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ardo.huerta\Documents\melateRetro\AnalisisJugadas\"/>
    </mc:Choice>
  </mc:AlternateContent>
  <xr:revisionPtr revIDLastSave="0" documentId="13_ncr:1_{71044D45-43AE-47EF-ACA3-AA43FB0010B8}" xr6:coauthVersionLast="47" xr6:coauthVersionMax="47" xr10:uidLastSave="{00000000-0000-0000-0000-000000000000}"/>
  <bookViews>
    <workbookView xWindow="20370" yWindow="-120" windowWidth="29040" windowHeight="15840" firstSheet="1" activeTab="7" xr2:uid="{00000000-000D-0000-FFFF-FFFF00000000}"/>
  </bookViews>
  <sheets>
    <sheet name="RESULTADO_ULTIMO_SORTEO" sheetId="4" r:id="rId1"/>
    <sheet name="COMPARATIVO LT" sheetId="9" r:id="rId2"/>
    <sheet name="JUGADAS" sheetId="3" state="hidden" r:id="rId3"/>
    <sheet name="GL TEMPLATE PATRONES" sheetId="15" r:id="rId4"/>
    <sheet name="JUGADAS B1_B4_B6" sheetId="13" state="hidden" r:id="rId5"/>
    <sheet name="LT HISTORICO" sheetId="16" r:id="rId6"/>
    <sheet name="PREDICCIONES" sheetId="17" r:id="rId7"/>
    <sheet name="GL_JUGADAS" sheetId="14" r:id="rId8"/>
    <sheet name="FAVORABLES" sheetId="10" r:id="rId9"/>
    <sheet name="POSICION-CNT" sheetId="6" r:id="rId10"/>
    <sheet name="PAR-INPAR-CNT" sheetId="5" r:id="rId11"/>
    <sheet name="CONTEO_B1-B4_B6" sheetId="11" r:id="rId12"/>
    <sheet name="EXTREMOS" sheetId="7" r:id="rId13"/>
  </sheets>
  <functionGroups builtInGroupCount="19"/>
  <definedNames>
    <definedName name="_xlnm._FilterDatabase" localSheetId="11" hidden="1">'CONTEO_B1-B4_B6'!$C$1:$AQ$581</definedName>
    <definedName name="_xlnm._FilterDatabase" localSheetId="12" hidden="1">EXTREMOS!$A$3:$E$73</definedName>
    <definedName name="_xlnm._FilterDatabase" localSheetId="8" hidden="1">FAVORABLES!$A$39:$H$50</definedName>
    <definedName name="_xlnm._FilterDatabase" localSheetId="7" hidden="1">GL_JUGADAS!$A$2:$BK$1000</definedName>
    <definedName name="_xlnm._FilterDatabase" localSheetId="2" hidden="1">JUGADAS!$A$2:$AX$10000</definedName>
    <definedName name="_xlnm._FilterDatabase" localSheetId="4" hidden="1">'JUGADAS B1_B4_B6'!$A$5:$K$103</definedName>
    <definedName name="_xlnm._FilterDatabase" localSheetId="6" hidden="1">PREDICCIONES!$A$3:$X$83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9" l="1"/>
  <c r="M8" i="9"/>
  <c r="L11" i="9"/>
  <c r="M11" i="9"/>
  <c r="L14" i="9"/>
  <c r="M14" i="9"/>
  <c r="L17" i="9"/>
  <c r="M17" i="9"/>
  <c r="L20" i="9"/>
  <c r="M20" i="9"/>
  <c r="L23" i="9"/>
  <c r="M23" i="9"/>
  <c r="P21" i="9" l="1"/>
  <c r="P12" i="9"/>
  <c r="P16" i="9"/>
  <c r="P9" i="9"/>
  <c r="P18" i="9"/>
  <c r="P15" i="9"/>
  <c r="P13" i="9"/>
  <c r="P17" i="9"/>
  <c r="P14" i="9"/>
  <c r="P6" i="9"/>
  <c r="P22" i="9"/>
  <c r="P10" i="9"/>
  <c r="P11" i="9"/>
  <c r="P7" i="9"/>
  <c r="P23" i="9"/>
  <c r="P19" i="9"/>
  <c r="P20" i="9"/>
  <c r="P8" i="9"/>
  <c r="AF23" i="9" l="1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P724" i="11"/>
  <c r="AS727" i="11"/>
  <c r="AS726" i="11"/>
  <c r="AS725" i="11"/>
  <c r="AP726" i="11"/>
  <c r="AI726" i="11"/>
  <c r="AB726" i="11"/>
  <c r="U726" i="11"/>
  <c r="N726" i="11"/>
  <c r="G726" i="11"/>
  <c r="V726" i="11"/>
  <c r="W726" i="11" s="1"/>
  <c r="W725" i="11"/>
  <c r="O726" i="11"/>
  <c r="AQ726" i="11"/>
  <c r="AR726" i="11" s="1"/>
  <c r="AR725" i="11"/>
  <c r="AJ726" i="11"/>
  <c r="AK726" i="11" s="1"/>
  <c r="AK725" i="11"/>
  <c r="AC726" i="11"/>
  <c r="AD726" i="11" s="1"/>
  <c r="AD725" i="11"/>
  <c r="P726" i="11"/>
  <c r="P725" i="11"/>
  <c r="I726" i="11"/>
  <c r="I725" i="11"/>
  <c r="H726" i="11"/>
  <c r="AI724" i="11"/>
  <c r="AB724" i="11"/>
  <c r="U724" i="11"/>
  <c r="G724" i="11"/>
  <c r="N724" i="11"/>
  <c r="AK722" i="11"/>
  <c r="AD722" i="11"/>
  <c r="P722" i="11"/>
  <c r="AQ721" i="11"/>
  <c r="AQ723" i="11" s="1"/>
  <c r="AR723" i="11" s="1"/>
  <c r="AP721" i="11"/>
  <c r="AJ721" i="11"/>
  <c r="AJ723" i="11" s="1"/>
  <c r="AK723" i="11" s="1"/>
  <c r="AI721" i="11"/>
  <c r="AC721" i="11"/>
  <c r="AC723" i="11" s="1"/>
  <c r="AD723" i="11" s="1"/>
  <c r="AB721" i="11"/>
  <c r="V721" i="11"/>
  <c r="V723" i="11" s="1"/>
  <c r="W723" i="11" s="1"/>
  <c r="U721" i="11"/>
  <c r="O721" i="11"/>
  <c r="O723" i="11" s="1"/>
  <c r="P723" i="11" s="1"/>
  <c r="N721" i="11"/>
  <c r="H721" i="11"/>
  <c r="H723" i="11" s="1"/>
  <c r="I723" i="11" s="1"/>
  <c r="G721" i="11"/>
  <c r="Q51" i="10"/>
  <c r="H51" i="10"/>
  <c r="Q37" i="10"/>
  <c r="H37" i="10"/>
  <c r="Q23" i="10"/>
  <c r="H23" i="10"/>
  <c r="H14" i="10"/>
  <c r="BY47" i="10"/>
  <c r="BE47" i="10"/>
  <c r="AU47" i="10"/>
  <c r="AA47" i="10"/>
  <c r="AK47" i="10"/>
  <c r="Q50" i="10"/>
  <c r="H50" i="10"/>
  <c r="BY35" i="10"/>
  <c r="BO33" i="10"/>
  <c r="BE32" i="10"/>
  <c r="AU32" i="10"/>
  <c r="AK32" i="10"/>
  <c r="AA32" i="10"/>
  <c r="BY12" i="10"/>
  <c r="BO12" i="10"/>
  <c r="BE12" i="10"/>
  <c r="AU12" i="10"/>
  <c r="AK12" i="10"/>
  <c r="AA12" i="10"/>
  <c r="H22" i="10"/>
  <c r="Q36" i="10"/>
  <c r="H36" i="10"/>
  <c r="Q22" i="10"/>
  <c r="H13" i="10"/>
  <c r="AU87" i="6"/>
  <c r="AU86" i="6"/>
  <c r="AM87" i="6"/>
  <c r="AM86" i="6"/>
  <c r="AE87" i="6"/>
  <c r="AE86" i="6"/>
  <c r="W87" i="6"/>
  <c r="W86" i="6"/>
  <c r="O87" i="6"/>
  <c r="O86" i="6"/>
  <c r="G87" i="6"/>
  <c r="G86" i="6"/>
  <c r="AU85" i="6"/>
  <c r="AM85" i="6"/>
  <c r="AE85" i="6"/>
  <c r="W85" i="6"/>
  <c r="O85" i="6"/>
  <c r="G85" i="6"/>
  <c r="AU73" i="6"/>
  <c r="AU72" i="6"/>
  <c r="AM73" i="6"/>
  <c r="AM72" i="6"/>
  <c r="AE73" i="6"/>
  <c r="AE72" i="6"/>
  <c r="W73" i="6"/>
  <c r="W72" i="6"/>
  <c r="O73" i="6"/>
  <c r="O72" i="6"/>
  <c r="G73" i="6"/>
  <c r="G72" i="6"/>
  <c r="AE71" i="6"/>
  <c r="O71" i="6"/>
  <c r="AU71" i="6"/>
  <c r="AM71" i="6"/>
  <c r="W71" i="6"/>
  <c r="G71" i="6"/>
  <c r="AU59" i="6"/>
  <c r="AU58" i="6"/>
  <c r="AM59" i="6"/>
  <c r="AM58" i="6"/>
  <c r="AE59" i="6"/>
  <c r="AE58" i="6"/>
  <c r="W59" i="6"/>
  <c r="W58" i="6"/>
  <c r="O59" i="6"/>
  <c r="O58" i="6"/>
  <c r="G59" i="6"/>
  <c r="G58" i="6"/>
  <c r="AE57" i="6"/>
  <c r="AU57" i="6"/>
  <c r="AM57" i="6"/>
  <c r="W57" i="6"/>
  <c r="O57" i="6"/>
  <c r="G57" i="6"/>
  <c r="AU45" i="6"/>
  <c r="AU44" i="6"/>
  <c r="AM45" i="6"/>
  <c r="AM44" i="6"/>
  <c r="AE45" i="6"/>
  <c r="AE44" i="6"/>
  <c r="W45" i="6"/>
  <c r="W44" i="6"/>
  <c r="G45" i="6"/>
  <c r="O45" i="6"/>
  <c r="O44" i="6"/>
  <c r="G44" i="6"/>
  <c r="AU43" i="6"/>
  <c r="AM43" i="6"/>
  <c r="AE43" i="6"/>
  <c r="W43" i="6"/>
  <c r="O43" i="6"/>
  <c r="G43" i="6"/>
  <c r="AU84" i="6"/>
  <c r="AR84" i="6"/>
  <c r="AM84" i="6"/>
  <c r="AJ84" i="6"/>
  <c r="AE84" i="6"/>
  <c r="AB84" i="6"/>
  <c r="W84" i="6"/>
  <c r="T84" i="6"/>
  <c r="O84" i="6"/>
  <c r="L84" i="6"/>
  <c r="G84" i="6"/>
  <c r="D84" i="6"/>
  <c r="O70" i="6"/>
  <c r="L70" i="6"/>
  <c r="AE70" i="6"/>
  <c r="AB70" i="6"/>
  <c r="AU70" i="6"/>
  <c r="AR70" i="6"/>
  <c r="AM70" i="6"/>
  <c r="AJ70" i="6"/>
  <c r="W70" i="6"/>
  <c r="T70" i="6"/>
  <c r="G70" i="6"/>
  <c r="D70" i="6"/>
  <c r="AE56" i="6"/>
  <c r="AB56" i="6"/>
  <c r="AU56" i="6"/>
  <c r="AR56" i="6"/>
  <c r="AM56" i="6"/>
  <c r="AJ56" i="6"/>
  <c r="W56" i="6"/>
  <c r="T56" i="6"/>
  <c r="O56" i="6"/>
  <c r="L56" i="6"/>
  <c r="G56" i="6"/>
  <c r="D56" i="6"/>
  <c r="AU42" i="6"/>
  <c r="AR42" i="6"/>
  <c r="AM42" i="6"/>
  <c r="AJ42" i="6"/>
  <c r="AE42" i="6"/>
  <c r="AB42" i="6"/>
  <c r="W42" i="6"/>
  <c r="T42" i="6"/>
  <c r="O42" i="6"/>
  <c r="L42" i="6"/>
  <c r="G42" i="6"/>
  <c r="D42" i="6"/>
  <c r="AR28" i="6"/>
  <c r="AJ28" i="6"/>
  <c r="AB28" i="6"/>
  <c r="T28" i="6"/>
  <c r="L28" i="6"/>
  <c r="D28" i="6"/>
  <c r="AR14" i="6"/>
  <c r="AJ14" i="6"/>
  <c r="AB14" i="6"/>
  <c r="T14" i="6"/>
  <c r="L14" i="6"/>
  <c r="D14" i="6"/>
  <c r="AM16" i="6"/>
  <c r="AU31" i="6"/>
  <c r="AU30" i="6"/>
  <c r="AM31" i="6"/>
  <c r="AM30" i="6"/>
  <c r="AE31" i="6"/>
  <c r="AE30" i="6"/>
  <c r="W31" i="6"/>
  <c r="W30" i="6"/>
  <c r="O31" i="6"/>
  <c r="O30" i="6"/>
  <c r="G31" i="6"/>
  <c r="G30" i="6"/>
  <c r="AU29" i="6"/>
  <c r="AU28" i="6"/>
  <c r="AM29" i="6"/>
  <c r="AM28" i="6"/>
  <c r="AE29" i="6"/>
  <c r="AE28" i="6"/>
  <c r="W29" i="6"/>
  <c r="O29" i="6"/>
  <c r="G29" i="6"/>
  <c r="W28" i="6"/>
  <c r="O28" i="6"/>
  <c r="G28" i="6"/>
  <c r="AU17" i="6"/>
  <c r="AU16" i="6"/>
  <c r="AU15" i="6"/>
  <c r="AM17" i="6"/>
  <c r="AM15" i="6"/>
  <c r="AE17" i="6"/>
  <c r="AE16" i="6"/>
  <c r="AE15" i="6"/>
  <c r="W16" i="6"/>
  <c r="W17" i="6"/>
  <c r="W15" i="6"/>
  <c r="O17" i="6"/>
  <c r="O15" i="6"/>
  <c r="G15" i="6"/>
  <c r="AU14" i="6"/>
  <c r="AM14" i="6"/>
  <c r="AE14" i="6"/>
  <c r="W14" i="6"/>
  <c r="O14" i="6"/>
  <c r="G14" i="6"/>
  <c r="AJ46" i="5"/>
  <c r="AJ45" i="5"/>
  <c r="AJ44" i="5"/>
  <c r="AJ43" i="5"/>
  <c r="AJ42" i="5"/>
  <c r="AD46" i="5"/>
  <c r="AD45" i="5"/>
  <c r="AD44" i="5"/>
  <c r="AD43" i="5"/>
  <c r="AD42" i="5"/>
  <c r="X46" i="5"/>
  <c r="X45" i="5"/>
  <c r="X44" i="5"/>
  <c r="X43" i="5"/>
  <c r="X42" i="5"/>
  <c r="R46" i="5"/>
  <c r="R45" i="5"/>
  <c r="R44" i="5"/>
  <c r="R43" i="5"/>
  <c r="R42" i="5"/>
  <c r="L46" i="5"/>
  <c r="L45" i="5"/>
  <c r="L44" i="5"/>
  <c r="L43" i="5"/>
  <c r="L42" i="5"/>
  <c r="F46" i="5"/>
  <c r="F45" i="5"/>
  <c r="F44" i="5"/>
  <c r="F43" i="5"/>
  <c r="F42" i="5"/>
  <c r="AI31" i="5"/>
  <c r="AC31" i="5"/>
  <c r="W31" i="5"/>
  <c r="Q31" i="5"/>
  <c r="K31" i="5"/>
  <c r="AI47" i="5"/>
  <c r="AI39" i="5"/>
  <c r="AC47" i="5"/>
  <c r="AC39" i="5"/>
  <c r="W47" i="5"/>
  <c r="Q47" i="5"/>
  <c r="W39" i="5"/>
  <c r="Q39" i="5"/>
  <c r="K47" i="5"/>
  <c r="K39" i="5"/>
  <c r="E47" i="5"/>
  <c r="E39" i="5"/>
  <c r="E31" i="5"/>
  <c r="I722" i="11" l="1"/>
  <c r="W722" i="11"/>
  <c r="AR722" i="11"/>
  <c r="G17" i="6"/>
  <c r="G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G5" authorId="0" shapeId="0" xr:uid="{5CD49817-D7AE-4B17-8F64-76286412CE85}">
      <text>
        <r>
          <rPr>
            <b/>
            <sz val="9"/>
            <color indexed="81"/>
            <rFont val="Tahoma"/>
            <family val="2"/>
          </rPr>
          <t>diferencia drawing_id_end - ultima ocurrencia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466EA77E-0EB3-42E2-B85C-2928FBC59032}">
      <text>
        <r>
          <rPr>
            <b/>
            <sz val="9"/>
            <color indexed="81"/>
            <rFont val="Tahoma"/>
            <family val="2"/>
          </rPr>
          <t>Promedio de sorteos en espera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 xr:uid="{E38326D1-2503-40C2-B4D6-BAA9E9EDAD8B}">
      <text>
        <r>
          <rPr>
            <b/>
            <sz val="9"/>
            <color indexed="81"/>
            <rFont val="Tahoma"/>
            <family val="2"/>
          </rPr>
          <t>diferencia drawing_id_end - ultima ocurrencia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" authorId="0" shapeId="0" xr:uid="{B3229097-4933-4F64-AB4D-A6D6D7A5D773}">
      <text>
        <r>
          <rPr>
            <b/>
            <sz val="9"/>
            <color indexed="81"/>
            <rFont val="Tahoma"/>
            <family val="2"/>
          </rPr>
          <t>Promedio de sorteos en espera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AO2" authorId="0" shapeId="0" xr:uid="{84478734-89B9-4C5C-86FE-9B9BD9566E94}">
      <text>
        <r>
          <rPr>
            <b/>
            <sz val="9"/>
            <color indexed="81"/>
            <rFont val="Tahoma"/>
            <family val="2"/>
          </rPr>
          <t>Terminaciones</t>
        </r>
        <r>
          <rPr>
            <sz val="9"/>
            <color indexed="81"/>
            <rFont val="Tahoma"/>
            <family val="2"/>
          </rPr>
          <t xml:space="preserve">
4-1 = hay una sola terminacion repetida
6-0 = no hay ninguna terminacion repetida
2-2 = hay dos terminaciones repetidas</t>
        </r>
      </text>
    </comment>
    <comment ref="AV2" authorId="0" shapeId="0" xr:uid="{B2D8FAFD-4C69-4F99-A741-56D97ED937B4}">
      <text>
        <r>
          <rPr>
            <b/>
            <sz val="9"/>
            <color indexed="81"/>
            <rFont val="Tahoma"/>
            <family val="2"/>
          </rPr>
          <t>Mapa de numeros primos</t>
        </r>
        <r>
          <rPr>
            <sz val="9"/>
            <color indexed="81"/>
            <rFont val="Tahoma"/>
            <family val="2"/>
          </rPr>
          <t xml:space="preserve">
0:nunca se a presentado
1:rcnt es menor que el percentile
2:rcnt es menor que el 
percentile
N:estan fuera del percentile.
Considerar solo jugadas con status 2 o en dado caso 1</t>
        </r>
      </text>
    </comment>
  </commentList>
</comments>
</file>

<file path=xl/sharedStrings.xml><?xml version="1.0" encoding="utf-8"?>
<sst xmlns="http://schemas.openxmlformats.org/spreadsheetml/2006/main" count="15699" uniqueCount="259">
  <si>
    <t>Y</t>
  </si>
  <si>
    <t>CASE</t>
  </si>
  <si>
    <t>LT1</t>
  </si>
  <si>
    <t>LT2</t>
  </si>
  <si>
    <t>LT3</t>
  </si>
  <si>
    <t>LT4</t>
  </si>
  <si>
    <t>LT5</t>
  </si>
  <si>
    <t>LT6</t>
  </si>
  <si>
    <t>SC1</t>
  </si>
  <si>
    <t>SC2</t>
  </si>
  <si>
    <t>SC3</t>
  </si>
  <si>
    <t>SC4</t>
  </si>
  <si>
    <t>SC5</t>
  </si>
  <si>
    <t>SC6</t>
  </si>
  <si>
    <t>PXC1</t>
  </si>
  <si>
    <t>PXC2</t>
  </si>
  <si>
    <t>PXC3</t>
  </si>
  <si>
    <t>PXC4</t>
  </si>
  <si>
    <t>PXC5</t>
  </si>
  <si>
    <t>PXC6</t>
  </si>
  <si>
    <t>C1</t>
  </si>
  <si>
    <t>C2</t>
  </si>
  <si>
    <t>C3</t>
  </si>
  <si>
    <t>C4</t>
  </si>
  <si>
    <t>C5</t>
  </si>
  <si>
    <t>C6</t>
  </si>
  <si>
    <t>CONS</t>
  </si>
  <si>
    <t>TERM_DOBLE</t>
  </si>
  <si>
    <t>N</t>
  </si>
  <si>
    <t>NONES</t>
  </si>
  <si>
    <t>PARES</t>
  </si>
  <si>
    <t>PRIMOS</t>
  </si>
  <si>
    <t>INPAR</t>
  </si>
  <si>
    <t>PAR</t>
  </si>
  <si>
    <t>CNT</t>
  </si>
  <si>
    <t>TODO</t>
  </si>
  <si>
    <t>ACTIVOS Y PRIMOS</t>
  </si>
  <si>
    <t>SORTEO</t>
  </si>
  <si>
    <t>AD</t>
  </si>
  <si>
    <t>tabla:</t>
  </si>
  <si>
    <t>w_combination_responses_fs</t>
  </si>
  <si>
    <t>numeros de jugadas activas</t>
  </si>
  <si>
    <t>todas las jugadas</t>
  </si>
  <si>
    <t>RESUL</t>
  </si>
  <si>
    <t>ULTIMO</t>
  </si>
  <si>
    <t>MAXID</t>
  </si>
  <si>
    <t>DIFF</t>
  </si>
  <si>
    <t>AVG</t>
  </si>
  <si>
    <t>STD</t>
  </si>
  <si>
    <t>LOW</t>
  </si>
  <si>
    <t>HIGH</t>
  </si>
  <si>
    <t>TABLA</t>
  </si>
  <si>
    <t>COMB1</t>
  </si>
  <si>
    <t>COMB6</t>
  </si>
  <si>
    <t>JUGAR</t>
  </si>
  <si>
    <t>Identificar extremos con mas participacion</t>
  </si>
  <si>
    <t>ULT SOR</t>
  </si>
  <si>
    <t>NF1</t>
  </si>
  <si>
    <t>NF2</t>
  </si>
  <si>
    <t>NF3</t>
  </si>
  <si>
    <t>NF4</t>
  </si>
  <si>
    <t>NF5</t>
  </si>
  <si>
    <t>NF6</t>
  </si>
  <si>
    <t>ADD</t>
  </si>
  <si>
    <t>REP</t>
  </si>
  <si>
    <t>PRIO</t>
  </si>
  <si>
    <t>RES</t>
  </si>
  <si>
    <t>G</t>
  </si>
  <si>
    <t>R</t>
  </si>
  <si>
    <t>B</t>
  </si>
  <si>
    <t>X</t>
  </si>
  <si>
    <t>LT</t>
  </si>
  <si>
    <t>COMPARATIVO DE LT</t>
  </si>
  <si>
    <t>TYPE</t>
  </si>
  <si>
    <t>PREV ID</t>
  </si>
  <si>
    <t>B_TYPE</t>
  </si>
  <si>
    <t>COLOR</t>
  </si>
  <si>
    <t>COLOR CNT</t>
  </si>
  <si>
    <t>CURR ID</t>
  </si>
  <si>
    <t>OUTPUT</t>
  </si>
  <si>
    <t>FLAG</t>
  </si>
  <si>
    <t>B1</t>
  </si>
  <si>
    <t>B4</t>
  </si>
  <si>
    <t>B6</t>
  </si>
  <si>
    <t>F1</t>
  </si>
  <si>
    <t>F2</t>
  </si>
  <si>
    <t>F3</t>
  </si>
  <si>
    <t>F4</t>
  </si>
  <si>
    <t>F5</t>
  </si>
  <si>
    <t>F6</t>
  </si>
  <si>
    <t>Numero Jugadas:</t>
  </si>
  <si>
    <t>SORTEO INICIAL</t>
  </si>
  <si>
    <t>SORTEO FINAL</t>
  </si>
  <si>
    <t>NUMERO SORTEOS</t>
  </si>
  <si>
    <t>5-1-2019</t>
  </si>
  <si>
    <t>20-5-2023</t>
  </si>
  <si>
    <t>VALOR PERCENTILE</t>
  </si>
  <si>
    <t>PERC</t>
  </si>
  <si>
    <t>FR1</t>
  </si>
  <si>
    <t>FR2</t>
  </si>
  <si>
    <t>FR3</t>
  </si>
  <si>
    <t>FR4</t>
  </si>
  <si>
    <t>FR5</t>
  </si>
  <si>
    <t>FR6</t>
  </si>
  <si>
    <t>JCNT</t>
  </si>
  <si>
    <t>RCNT</t>
  </si>
  <si>
    <t>TOTAL</t>
  </si>
  <si>
    <t>ABOVE AVG</t>
  </si>
  <si>
    <t>BELOW AVG</t>
  </si>
  <si>
    <t>PERCENTIL_25</t>
  </si>
  <si>
    <t>ABOVE PER</t>
  </si>
  <si>
    <t>BELOW PER</t>
  </si>
  <si>
    <t>CLEAR SCREEN
SET SERVEROUTPUT ON
declare
    CN$PERCENTILE   CONSTANT FLOAT := 0.25;
    ln$upd_cnt               number := 0;
    ln$upd_accum             number := 0;
    cursor c_main (pn_drawing_case  number
                 , pn_percentile    float) is   
    with jugadas_tbl as (
    select drawing_case
         , comb1
         , comb4
         , comb6
         , count(1) jcnt
      from olap_sys.w_combination_responses_fs
     where status = 'Y'
     group by drawing_case
         , comb1
         , comb4
         , comb6
    ), resultados_tbl as (
    select nvl(dr,0) dr
         , comb1
         , comb4
         , comb6
         , count(1) rcnt
      from olap_sys.pm_mr_resultados_v2
     where nvl(dr,0) in (2,3,4,5,6,7) 
     group by dr
         , comb1
         , comb4
         , comb6
    ), salida_tbl as (
    select j.drawing_case
           , j.comb1
           , j.comb4
           , j.comb6
           , j.jcnt   
           , nvl((select rcnt from resultados_tbl r where r.dr=j.drawing_case and r.comb1=j.comb1 and r.comb4=j.comb4 and r.comb6=j.comb6),0) rcnt
       from jugadas_tbl j
      where j.drawing_case = pn_drawing_case
    ), percentile_tbl as (
    select round(percentile_cont(pn_percentile) within group (order by jcnt)) per
      from salida_tbl
    ) select *
        from salida_tbl
       where jcnt &lt; (select per from percentile_tbl)
       order by drawing_case
           , jcnt desc
           , rcnt desc
           , comb1
           , comb6;    
begin
    ln$upd_accum := 0;
    for p in c_main (pn_drawing_case =&gt; 7
            , pn_percentile   =&gt; CN$PERCENTILE) loop
        update olap_sys.w_combination_responses_fs
           set status = 'R'
             , updated_date = sysdate
         where status = 'Y'
           and drawing_case = p.drawing_case
           and comb1 = p.comb1
           and comb4 = p.comb4
           and comb6 = p.comb6;
        dbms_output.put_line(p.drawing_case||'|'||p.comb1||'|'||p.comb4||'|'||p.comb6||'|'||sql%rowcount);
        ln$upd_accum := ln$upd_accum + sql%rowcount;
    end loop;
    dbms_output.put_line('ln$upd_accum: '||ln$upd_accum);  
end;    
/</t>
  </si>
  <si>
    <t>B2</t>
  </si>
  <si>
    <t>B3</t>
  </si>
  <si>
    <t>B5</t>
  </si>
  <si>
    <t>SC</t>
  </si>
  <si>
    <t>PO</t>
  </si>
  <si>
    <t>NULO</t>
  </si>
  <si>
    <t>V</t>
  </si>
  <si>
    <t>.</t>
  </si>
  <si>
    <t>Numero Par</t>
  </si>
  <si>
    <t>Numero Inpar</t>
  </si>
  <si>
    <t>Numero Primo</t>
  </si>
  <si>
    <t>CA1</t>
  </si>
  <si>
    <t>CA2</t>
  </si>
  <si>
    <t>CA3</t>
  </si>
  <si>
    <t>CA4</t>
  </si>
  <si>
    <t>CA5</t>
  </si>
  <si>
    <t>CA6</t>
  </si>
  <si>
    <t>PR1</t>
  </si>
  <si>
    <t>PR2</t>
  </si>
  <si>
    <t>PR3</t>
  </si>
  <si>
    <t>PR4</t>
  </si>
  <si>
    <t>PR5</t>
  </si>
  <si>
    <t>PR6</t>
  </si>
  <si>
    <t>PRIMO</t>
  </si>
  <si>
    <t>TERM</t>
  </si>
  <si>
    <t>ACIERTOS</t>
  </si>
  <si>
    <t>REPETIDO</t>
  </si>
  <si>
    <t>1ra opcion</t>
  </si>
  <si>
    <t>2da opcion</t>
  </si>
  <si>
    <t>3a opcion</t>
  </si>
  <si>
    <t>PERCENTILE</t>
  </si>
  <si>
    <t>INSERT INTO OLAP_SYS.GL_LT_COUNTS (DRAWING_ID, B_TYPE, LT, CNT, AVG_CNT, PERCENTILE_CNT, PERCENTILE_PERCENTAGE) VALUES(</t>
  </si>
  <si>
    <t>P1P4P6</t>
  </si>
  <si>
    <t>RESULTADO</t>
  </si>
  <si>
    <t>UPDATE OLAP_SYS.GL_LT_COUNTS SET WINNER_FLAG = 'W' WHERE DRAWING_ID =</t>
  </si>
  <si>
    <t>WITH ULTIMO_RESULTADO_TBL AS (
SELECT MAX(GAMBLING_ID)-1 MAX_ID
  FROM OLAP_SYS.SL_GAMBLINGS
)
SELECT *
  FROM OLAP_SYS.GL_LT_COUNTS 
 WHERE DRAWING_ID = (SELECT MAX_ID FROM ULTIMO_RESULTADO_TBL) 
  ORDER BY DRAWING_ID DESC, B_TYPE, LT;</t>
  </si>
  <si>
    <t>C1C6</t>
  </si>
  <si>
    <t>MAPANP</t>
  </si>
  <si>
    <t>PREDICCION</t>
  </si>
  <si>
    <t>COMMIT;</t>
  </si>
  <si>
    <t>=</t>
  </si>
  <si>
    <t>&lt;</t>
  </si>
  <si>
    <t>&gt;</t>
  </si>
  <si>
    <t>PR-IN</t>
  </si>
  <si>
    <t>drawings:</t>
  </si>
  <si>
    <t>PA-IN</t>
  </si>
  <si>
    <t>PR-PA</t>
  </si>
  <si>
    <t>PA-PA</t>
  </si>
  <si>
    <t>DIGITO</t>
  </si>
  <si>
    <t>MUESTRA</t>
  </si>
  <si>
    <t>PR-PR</t>
  </si>
  <si>
    <t>PA-PR</t>
  </si>
  <si>
    <t>W</t>
  </si>
  <si>
    <t>ID</t>
  </si>
  <si>
    <t>FL</t>
  </si>
  <si>
    <t>MA</t>
  </si>
  <si>
    <t>CH1</t>
  </si>
  <si>
    <t>CH2</t>
  </si>
  <si>
    <t>CH3</t>
  </si>
  <si>
    <t>CH4</t>
  </si>
  <si>
    <t>CH5</t>
  </si>
  <si>
    <t>CH6</t>
  </si>
  <si>
    <t>ACIERTOS ACUM</t>
  </si>
  <si>
    <t>R1</t>
  </si>
  <si>
    <t>R2</t>
  </si>
  <si>
    <t>R3</t>
  </si>
  <si>
    <t>R5</t>
  </si>
  <si>
    <t>R6</t>
  </si>
  <si>
    <t>HistGradientBoostingClassifier</t>
  </si>
  <si>
    <t>Frecuencia</t>
  </si>
  <si>
    <t>#</t>
  </si>
  <si>
    <t>Ley_del_Tercio</t>
  </si>
  <si>
    <t>Numerica</t>
  </si>
  <si>
    <t>HistGradientBoostingRegressor</t>
  </si>
  <si>
    <t>RandomForestClassifier</t>
  </si>
  <si>
    <t>RandomForestRegressor</t>
  </si>
  <si>
    <t>XGBRegressor</t>
  </si>
  <si>
    <t>PREDICCION_NOMBRE</t>
  </si>
  <si>
    <t>PREDICCION_TIPO</t>
  </si>
  <si>
    <t>P1</t>
  </si>
  <si>
    <t>P2</t>
  </si>
  <si>
    <t>P3</t>
  </si>
  <si>
    <t>P4</t>
  </si>
  <si>
    <t>P5</t>
  </si>
  <si>
    <t>P6</t>
  </si>
  <si>
    <t>R4</t>
  </si>
  <si>
    <t>M_CNT</t>
  </si>
  <si>
    <t>M_PCT</t>
  </si>
  <si>
    <t>M1</t>
  </si>
  <si>
    <t>M2</t>
  </si>
  <si>
    <t>M3</t>
  </si>
  <si>
    <t>M4</t>
  </si>
  <si>
    <t>M5</t>
  </si>
  <si>
    <t>M6</t>
  </si>
  <si>
    <t>IN-PA</t>
  </si>
  <si>
    <t>IN-IN</t>
  </si>
  <si>
    <t>IN-PR</t>
  </si>
  <si>
    <t>CODIGO</t>
  </si>
  <si>
    <t>TABLA DE EQUIVALENCIAS</t>
  </si>
  <si>
    <t>PRE</t>
  </si>
  <si>
    <t>P</t>
  </si>
  <si>
    <t>GaussianNB</t>
  </si>
  <si>
    <t>KNeighborsClassifier</t>
  </si>
  <si>
    <t>Arima</t>
  </si>
  <si>
    <t>INC</t>
  </si>
  <si>
    <t>INC_CNT</t>
  </si>
  <si>
    <t>CA_SUM</t>
  </si>
  <si>
    <t>COMB_SUM</t>
  </si>
  <si>
    <t>T</t>
  </si>
  <si>
    <t>F</t>
  </si>
  <si>
    <t>6+</t>
  </si>
  <si>
    <t>war4</t>
  </si>
  <si>
    <t>war1</t>
  </si>
  <si>
    <t>war2</t>
  </si>
  <si>
    <t>Primo_Impar_Par</t>
  </si>
  <si>
    <t>LIST</t>
  </si>
  <si>
    <t>Preferente</t>
  </si>
  <si>
    <t>1417~1415~1414~1413~1409~1406~1403~1401~1392~1387~</t>
  </si>
  <si>
    <t>1414~1413~1337~1334~1333~1332~1325~</t>
  </si>
  <si>
    <t>1417~1401~1343~1335~</t>
  </si>
  <si>
    <t>1415~1406~1392~1382~1345~1338~1326~</t>
  </si>
  <si>
    <t>1409~1403~1387~1363~1341~</t>
  </si>
  <si>
    <t>1420~1418~1417~1415~1413~1405~1401~1399~1398~1395~</t>
  </si>
  <si>
    <t>1418~1415~1405~1401~1395~1392~1386~1380~1378~1364~</t>
  </si>
  <si>
    <t>1417~1398~1367~1356~1348~1335~1332~</t>
  </si>
  <si>
    <t>1420~1413~1399~1368~1357~1353~1349~1343~</t>
  </si>
  <si>
    <t>1418~1415~1412~1408~1401~1399~1395~1392~1391~1389~</t>
  </si>
  <si>
    <t>1399~1392~1377~1367~1364~1360~1340~1334~</t>
  </si>
  <si>
    <t>1391~1388~1373~1372~1363~1362~1339~1328~</t>
  </si>
  <si>
    <t>1415~1395~1389~1380~1353~1329~</t>
  </si>
  <si>
    <t>1418~1412~1408~1401~1374~1345~1342~</t>
  </si>
  <si>
    <t>1407~1403~1397~1391~1385~1381~1379~1376~1375~1373~</t>
  </si>
  <si>
    <t>1403~1379~</t>
  </si>
  <si>
    <t>1375~1354~1324~</t>
  </si>
  <si>
    <t>1385~1359~1355~1344~</t>
  </si>
  <si>
    <t>1407~1397~1391~1381~1376~1373~1369~1362~1357~1350~</t>
  </si>
  <si>
    <t>1418~1410~1409~1403~1398~1395~1391~1389~1387~1383~</t>
  </si>
  <si>
    <t>1372~</t>
  </si>
  <si>
    <t>1418~1410~1403~1375~1368~1361~1349~1335~1325~</t>
  </si>
  <si>
    <t>1409~1367~</t>
  </si>
  <si>
    <t>1398~1395~1391~1389~1387~1383~1355~1342~1337~1331~</t>
  </si>
  <si>
    <t>1421~1420~1407~1406~1380~1376~1357~1354~1351~1336~</t>
  </si>
  <si>
    <t>1420~1406~</t>
  </si>
  <si>
    <t>1380~1357~1354~1351~</t>
  </si>
  <si>
    <t>1421~1407~</t>
  </si>
  <si>
    <t>1376~1336~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</si>
</sst>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2">
    <font>
      <sz val="11"/>
      <color indexed="8"/>
      <name val="Calibri"/>
      <family val="2"/>
      <scheme val="minor"/>
    </font>
    <font>
      <sz val="11"/>
      <name val="Dialog"/>
    </font>
    <font>
      <b/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color rgb="FFFF0066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C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B48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0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37" fontId="0" fillId="0" borderId="0" xfId="1" applyNumberFormat="1" applyFont="1" applyAlignment="1">
      <alignment horizontal="right"/>
    </xf>
    <xf numFmtId="37" fontId="6" fillId="0" borderId="0" xfId="1" applyNumberFormat="1" applyFont="1" applyAlignment="1">
      <alignment horizontal="right"/>
    </xf>
    <xf numFmtId="9" fontId="0" fillId="0" borderId="0" xfId="2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1" xfId="0" applyBorder="1"/>
    <xf numFmtId="3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3" fontId="0" fillId="0" borderId="9" xfId="0" applyNumberForma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0" borderId="12" xfId="0" applyFont="1" applyBorder="1"/>
    <xf numFmtId="0" fontId="8" fillId="7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3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1" fontId="9" fillId="0" borderId="10" xfId="0" applyNumberFormat="1" applyFont="1" applyBorder="1" applyAlignment="1">
      <alignment horizontal="center"/>
    </xf>
    <xf numFmtId="1" fontId="9" fillId="0" borderId="9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6" xfId="0" applyBorder="1" applyAlignment="1">
      <alignment horizontal="center"/>
    </xf>
    <xf numFmtId="49" fontId="12" fillId="10" borderId="1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2" fillId="10" borderId="18" xfId="0" applyFont="1" applyFill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0" fontId="12" fillId="10" borderId="28" xfId="0" applyFont="1" applyFill="1" applyBorder="1" applyAlignment="1">
      <alignment horizontal="center"/>
    </xf>
    <xf numFmtId="0" fontId="12" fillId="10" borderId="30" xfId="0" applyFont="1" applyFill="1" applyBorder="1" applyAlignment="1">
      <alignment horizontal="center"/>
    </xf>
    <xf numFmtId="0" fontId="12" fillId="10" borderId="31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2" fillId="10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" fillId="0" borderId="24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4" fillId="0" borderId="7" xfId="0" applyFont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0" fontId="15" fillId="11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0" fontId="15" fillId="11" borderId="0" xfId="0" applyFont="1" applyFill="1"/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/>
    <xf numFmtId="0" fontId="8" fillId="0" borderId="6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/>
    <xf numFmtId="0" fontId="8" fillId="0" borderId="8" xfId="0" applyFont="1" applyBorder="1" applyAlignment="1">
      <alignment horizontal="left"/>
    </xf>
    <xf numFmtId="0" fontId="13" fillId="0" borderId="3" xfId="0" applyFont="1" applyBorder="1" applyAlignment="1">
      <alignment horizontal="center"/>
    </xf>
    <xf numFmtId="0" fontId="13" fillId="13" borderId="4" xfId="0" applyFont="1" applyFill="1" applyBorder="1" applyAlignment="1">
      <alignment horizontal="center"/>
    </xf>
    <xf numFmtId="0" fontId="13" fillId="14" borderId="4" xfId="0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left"/>
    </xf>
    <xf numFmtId="0" fontId="8" fillId="0" borderId="3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18" fillId="0" borderId="1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0" xfId="0" applyBorder="1" applyAlignment="1">
      <alignment horizontal="left"/>
    </xf>
    <xf numFmtId="0" fontId="17" fillId="12" borderId="1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17" fillId="13" borderId="4" xfId="0" applyFont="1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3" fillId="15" borderId="4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49" fontId="12" fillId="10" borderId="25" xfId="0" applyNumberFormat="1" applyFont="1" applyFill="1" applyBorder="1" applyAlignment="1">
      <alignment horizontal="center"/>
    </xf>
    <xf numFmtId="49" fontId="12" fillId="10" borderId="31" xfId="0" applyNumberFormat="1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7" xfId="0" applyBorder="1"/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0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/>
    <xf numFmtId="49" fontId="15" fillId="11" borderId="0" xfId="0" applyNumberFormat="1" applyFont="1" applyFill="1"/>
    <xf numFmtId="49" fontId="0" fillId="0" borderId="1" xfId="0" applyNumberForma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5" fillId="11" borderId="43" xfId="0" applyFont="1" applyFill="1" applyBorder="1"/>
    <xf numFmtId="0" fontId="15" fillId="11" borderId="45" xfId="0" applyFont="1" applyFill="1" applyBorder="1"/>
    <xf numFmtId="0" fontId="15" fillId="11" borderId="44" xfId="0" applyFont="1" applyFill="1" applyBorder="1"/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9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/>
    <xf numFmtId="0" fontId="2" fillId="0" borderId="1" xfId="0" applyFont="1" applyBorder="1"/>
    <xf numFmtId="3" fontId="0" fillId="0" borderId="1" xfId="0" applyNumberFormat="1" applyBorder="1"/>
    <xf numFmtId="0" fontId="0" fillId="0" borderId="6" xfId="0" applyBorder="1"/>
    <xf numFmtId="0" fontId="0" fillId="0" borderId="8" xfId="0" applyBorder="1"/>
    <xf numFmtId="0" fontId="0" fillId="0" borderId="38" xfId="0" applyBorder="1"/>
    <xf numFmtId="0" fontId="2" fillId="0" borderId="3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5" xfId="0" applyFont="1" applyBorder="1"/>
    <xf numFmtId="0" fontId="2" fillId="0" borderId="37" xfId="0" applyFont="1" applyBorder="1"/>
    <xf numFmtId="0" fontId="2" fillId="0" borderId="5" xfId="0" applyFont="1" applyBorder="1" applyAlignment="1">
      <alignment horizontal="center"/>
    </xf>
    <xf numFmtId="0" fontId="9" fillId="0" borderId="1" xfId="0" applyFont="1" applyBorder="1"/>
    <xf numFmtId="0" fontId="21" fillId="0" borderId="1" xfId="0" applyFont="1" applyBorder="1"/>
    <xf numFmtId="0" fontId="21" fillId="0" borderId="9" xfId="0" applyFont="1" applyBorder="1"/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0" fontId="0" fillId="16" borderId="6" xfId="0" applyFill="1" applyBorder="1"/>
    <xf numFmtId="49" fontId="11" fillId="9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614"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 tint="-0.1490218817712943"/>
          </stop>
          <stop position="0.5">
            <color rgb="FF009900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00CC99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66FF33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CC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99FF33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CCCCFF"/>
        </patternFill>
      </fill>
    </dxf>
    <dxf>
      <fill>
        <patternFill>
          <bgColor rgb="FFFF99CC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theme="3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ill>
        <gradientFill degree="45">
          <stop position="0">
            <color theme="0"/>
          </stop>
          <stop position="0.5">
            <color rgb="FFE0EE3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</dxfs>
  <tableStyles count="0" defaultTableStyle="TableStyleMedium2" defaultPivotStyle="PivotStyleLight16"/>
  <colors>
    <mruColors>
      <color rgb="FF99FF33"/>
      <color rgb="FFFF99CC"/>
      <color rgb="FFCCCCFF"/>
      <color rgb="FFFF66FF"/>
      <color rgb="FF00FFCC"/>
      <color rgb="FFFD0707"/>
      <color rgb="FF66FF33"/>
      <color rgb="FFEBEB1D"/>
      <color rgb="FFFF006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0</xdr:row>
          <xdr:rowOff>0</xdr:rowOff>
        </xdr:from>
        <xdr:to>
          <xdr:col>13</xdr:col>
          <xdr:colOff>180975</xdr:colOff>
          <xdr:row>1</xdr:row>
          <xdr:rowOff>180975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0</xdr:row>
          <xdr:rowOff>0</xdr:rowOff>
        </xdr:from>
        <xdr:to>
          <xdr:col>51</xdr:col>
          <xdr:colOff>419100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409575</xdr:colOff>
          <xdr:row>0</xdr:row>
          <xdr:rowOff>0</xdr:rowOff>
        </xdr:from>
        <xdr:to>
          <xdr:col>56</xdr:col>
          <xdr:colOff>180975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247650</xdr:colOff>
          <xdr:row>0</xdr:row>
          <xdr:rowOff>0</xdr:rowOff>
        </xdr:from>
        <xdr:to>
          <xdr:col>57</xdr:col>
          <xdr:colOff>590550</xdr:colOff>
          <xdr:row>1</xdr:row>
          <xdr:rowOff>171450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123825</xdr:colOff>
          <xdr:row>0</xdr:row>
          <xdr:rowOff>9525</xdr:rowOff>
        </xdr:from>
        <xdr:to>
          <xdr:col>54</xdr:col>
          <xdr:colOff>333375</xdr:colOff>
          <xdr:row>1</xdr:row>
          <xdr:rowOff>180975</xdr:rowOff>
        </xdr:to>
        <xdr:sp macro="" textlink="">
          <xdr:nvSpPr>
            <xdr:cNvPr id="1072" name="CommandButton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466725</xdr:colOff>
          <xdr:row>0</xdr:row>
          <xdr:rowOff>0</xdr:rowOff>
        </xdr:from>
        <xdr:to>
          <xdr:col>53</xdr:col>
          <xdr:colOff>57150</xdr:colOff>
          <xdr:row>1</xdr:row>
          <xdr:rowOff>171450</xdr:rowOff>
        </xdr:to>
        <xdr:sp macro="" textlink="">
          <xdr:nvSpPr>
            <xdr:cNvPr id="1121" name="CommandButton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7</xdr:col>
          <xdr:colOff>847725</xdr:colOff>
          <xdr:row>1</xdr:row>
          <xdr:rowOff>180975</xdr:rowOff>
        </xdr:to>
        <xdr:sp macro="" textlink="">
          <xdr:nvSpPr>
            <xdr:cNvPr id="12293" name="CommandButton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0</xdr:rowOff>
        </xdr:from>
        <xdr:to>
          <xdr:col>12</xdr:col>
          <xdr:colOff>266700</xdr:colOff>
          <xdr:row>1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0</xdr:row>
          <xdr:rowOff>0</xdr:rowOff>
        </xdr:from>
        <xdr:to>
          <xdr:col>10</xdr:col>
          <xdr:colOff>533400</xdr:colOff>
          <xdr:row>1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257175</xdr:colOff>
          <xdr:row>0</xdr:row>
          <xdr:rowOff>9525</xdr:rowOff>
        </xdr:from>
        <xdr:to>
          <xdr:col>30</xdr:col>
          <xdr:colOff>47625</xdr:colOff>
          <xdr:row>1</xdr:row>
          <xdr:rowOff>190500</xdr:rowOff>
        </xdr:to>
        <xdr:sp macro="" textlink="">
          <xdr:nvSpPr>
            <xdr:cNvPr id="18457" name="CommandButton1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6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0</xdr:rowOff>
        </xdr:from>
        <xdr:to>
          <xdr:col>31</xdr:col>
          <xdr:colOff>323850</xdr:colOff>
          <xdr:row>1</xdr:row>
          <xdr:rowOff>180975</xdr:rowOff>
        </xdr:to>
        <xdr:sp macro="" textlink="">
          <xdr:nvSpPr>
            <xdr:cNvPr id="18458" name="CommandButton2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6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533400</xdr:colOff>
          <xdr:row>0</xdr:row>
          <xdr:rowOff>0</xdr:rowOff>
        </xdr:from>
        <xdr:to>
          <xdr:col>68</xdr:col>
          <xdr:colOff>123825</xdr:colOff>
          <xdr:row>1</xdr:row>
          <xdr:rowOff>171450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85725</xdr:colOff>
          <xdr:row>0</xdr:row>
          <xdr:rowOff>0</xdr:rowOff>
        </xdr:from>
        <xdr:to>
          <xdr:col>66</xdr:col>
          <xdr:colOff>485775</xdr:colOff>
          <xdr:row>1</xdr:row>
          <xdr:rowOff>171450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171450</xdr:colOff>
          <xdr:row>0</xdr:row>
          <xdr:rowOff>0</xdr:rowOff>
        </xdr:from>
        <xdr:to>
          <xdr:col>69</xdr:col>
          <xdr:colOff>381000</xdr:colOff>
          <xdr:row>1</xdr:row>
          <xdr:rowOff>171450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447675</xdr:colOff>
          <xdr:row>0</xdr:row>
          <xdr:rowOff>0</xdr:rowOff>
        </xdr:from>
        <xdr:to>
          <xdr:col>71</xdr:col>
          <xdr:colOff>180975</xdr:colOff>
          <xdr:row>1</xdr:row>
          <xdr:rowOff>171450</xdr:rowOff>
        </xdr:to>
        <xdr:sp macro="" textlink="">
          <xdr:nvSpPr>
            <xdr:cNvPr id="11270" name="CommandButton5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12" Type="http://schemas.openxmlformats.org/officeDocument/2006/relationships/comments" Target="../comments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8947-D1B4-4F5B-885D-AD058D2B0B26}">
  <sheetPr codeName="Sheet1"/>
  <dimension ref="A1:H4"/>
  <sheetViews>
    <sheetView workbookViewId="0">
      <selection activeCell="H3" sqref="H3"/>
    </sheetView>
  </sheetViews>
  <sheetFormatPr defaultRowHeight="15"/>
  <sheetData>
    <row r="1" spans="1:8">
      <c r="A1" s="63" t="s">
        <v>20</v>
      </c>
      <c r="B1" s="63" t="s">
        <v>21</v>
      </c>
      <c r="C1" s="63" t="s">
        <v>22</v>
      </c>
      <c r="D1" s="63" t="s">
        <v>23</v>
      </c>
      <c r="E1" s="63" t="s">
        <v>24</v>
      </c>
      <c r="F1" s="63" t="s">
        <v>25</v>
      </c>
      <c r="G1" s="63" t="s">
        <v>38</v>
      </c>
      <c r="H1" s="63" t="s">
        <v>37</v>
      </c>
    </row>
    <row r="2" spans="1:8">
      <c r="A2" s="5">
        <v>4</v>
      </c>
      <c r="B2" s="5">
        <v>17</v>
      </c>
      <c r="C2" s="5">
        <v>26</v>
      </c>
      <c r="D2" s="5">
        <v>29</v>
      </c>
      <c r="E2" s="5">
        <v>34</v>
      </c>
      <c r="F2" s="5">
        <v>39</v>
      </c>
      <c r="G2" s="5"/>
      <c r="H2" s="5">
        <v>1422</v>
      </c>
    </row>
    <row r="3" spans="1:8">
      <c r="A3" s="104"/>
      <c r="B3" s="104"/>
      <c r="C3" s="104"/>
      <c r="D3" s="104"/>
      <c r="E3" s="104"/>
      <c r="F3" s="104"/>
      <c r="G3" s="5"/>
      <c r="H3" s="5" t="s">
        <v>222</v>
      </c>
    </row>
    <row r="4" spans="1:8">
      <c r="A4" s="104"/>
      <c r="B4" s="104"/>
      <c r="C4" s="104"/>
      <c r="D4" s="104"/>
      <c r="E4" s="104"/>
      <c r="F4" s="104"/>
      <c r="G4" s="5"/>
      <c r="H4" s="5" t="s">
        <v>221</v>
      </c>
    </row>
  </sheetData>
  <sortState xmlns:xlrd2="http://schemas.microsoft.com/office/spreadsheetml/2017/richdata2" ref="K3:L9">
    <sortCondition descending="1" ref="L3:L9"/>
  </sortState>
  <phoneticPr fontId="3" type="noConversion"/>
  <conditionalFormatting sqref="A3:F3">
    <cfRule type="cellIs" dxfId="613" priority="4" operator="equal">
      <formula>"B"</formula>
    </cfRule>
    <cfRule type="cellIs" dxfId="612" priority="5" operator="equal">
      <formula>"G"</formula>
    </cfRule>
    <cfRule type="cellIs" dxfId="611" priority="6" operator="equal">
      <formula>"R"</formula>
    </cfRule>
  </conditionalFormatting>
  <conditionalFormatting sqref="A4:F4">
    <cfRule type="cellIs" dxfId="610" priority="1" operator="equal">
      <formula>"B"</formula>
    </cfRule>
    <cfRule type="cellIs" dxfId="609" priority="2" operator="equal">
      <formula>"G"</formula>
    </cfRule>
    <cfRule type="cellIs" dxfId="608" priority="3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560B-CF09-454A-A098-D800B9A50906}">
  <sheetPr codeName="Sheet7"/>
  <dimension ref="A1:AG29"/>
  <sheetViews>
    <sheetView workbookViewId="0">
      <selection activeCell="N23" sqref="N23"/>
    </sheetView>
  </sheetViews>
  <sheetFormatPr defaultRowHeight="15"/>
  <cols>
    <col min="1" max="1" width="9.140625" style="6"/>
    <col min="14" max="14" width="10.42578125" style="6" bestFit="1" customWidth="1"/>
    <col min="33" max="33" width="45.28515625" customWidth="1"/>
  </cols>
  <sheetData>
    <row r="1" spans="1:32">
      <c r="O1" t="s">
        <v>144</v>
      </c>
    </row>
    <row r="2" spans="1:32" ht="23.25">
      <c r="A2" s="227" t="s">
        <v>72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O2" t="s">
        <v>147</v>
      </c>
    </row>
    <row r="4" spans="1:32">
      <c r="M4">
        <v>0.4</v>
      </c>
    </row>
    <row r="5" spans="1:32" ht="15.75" thickBot="1">
      <c r="A5" s="65" t="s">
        <v>73</v>
      </c>
      <c r="B5" s="65" t="s">
        <v>74</v>
      </c>
      <c r="C5" s="65" t="s">
        <v>75</v>
      </c>
      <c r="D5" s="65" t="s">
        <v>76</v>
      </c>
      <c r="E5" s="65" t="s">
        <v>77</v>
      </c>
      <c r="F5" s="65" t="s">
        <v>78</v>
      </c>
      <c r="G5" s="65" t="s">
        <v>75</v>
      </c>
      <c r="H5" s="65" t="s">
        <v>76</v>
      </c>
      <c r="I5" s="65" t="s">
        <v>77</v>
      </c>
      <c r="J5" s="65" t="s">
        <v>79</v>
      </c>
      <c r="K5" s="65" t="s">
        <v>80</v>
      </c>
      <c r="L5" s="164" t="s">
        <v>47</v>
      </c>
      <c r="M5" s="164" t="s">
        <v>143</v>
      </c>
      <c r="N5" s="164" t="s">
        <v>151</v>
      </c>
      <c r="O5" s="165" t="s">
        <v>146</v>
      </c>
    </row>
    <row r="6" spans="1:32">
      <c r="A6" s="33" t="s">
        <v>71</v>
      </c>
      <c r="B6" s="35">
        <v>1421</v>
      </c>
      <c r="C6" s="35" t="s">
        <v>81</v>
      </c>
      <c r="D6" s="66" t="s">
        <v>68</v>
      </c>
      <c r="E6" s="35">
        <v>2</v>
      </c>
      <c r="F6" s="35">
        <v>1422</v>
      </c>
      <c r="G6" s="35" t="s">
        <v>81</v>
      </c>
      <c r="H6" s="66" t="s">
        <v>68</v>
      </c>
      <c r="I6" s="35">
        <v>2</v>
      </c>
      <c r="J6" s="35" t="s">
        <v>153</v>
      </c>
      <c r="K6" s="166" t="s">
        <v>224</v>
      </c>
      <c r="L6" s="33"/>
      <c r="M6" s="35"/>
      <c r="N6" s="37"/>
      <c r="O6" s="175"/>
      <c r="P6" t="str">
        <f>CONCATENATE($O$1,F6,",'",G6,"','",H6,"',",I6,",",ROUND($L$8,0),",",ROUND($M$8,0),",",$M$4,");")</f>
        <v>INSERT INTO OLAP_SYS.GL_LT_COUNTS (DRAWING_ID, B_TYPE, LT, CNT, AVG_CNT, PERCENTILE_CNT, PERCENTILE_PERCENTAGE) VALUES(1422,'B1','R',2,2,2,0.4);</v>
      </c>
      <c r="AF6" t="str">
        <f>IF(O6&lt;&gt;"",CONCATENATE($O$2,F6," AND B_TYPE = ","'",C6,"' AND LT =","'",D6,"';"),"")</f>
        <v/>
      </c>
    </row>
    <row r="7" spans="1:32">
      <c r="A7" s="21" t="s">
        <v>71</v>
      </c>
      <c r="B7" s="5">
        <v>1421</v>
      </c>
      <c r="C7" s="5" t="s">
        <v>81</v>
      </c>
      <c r="D7" s="2" t="s">
        <v>67</v>
      </c>
      <c r="E7" s="5">
        <v>1</v>
      </c>
      <c r="F7" s="5">
        <v>1422</v>
      </c>
      <c r="G7" s="5" t="s">
        <v>81</v>
      </c>
      <c r="H7" s="2" t="s">
        <v>67</v>
      </c>
      <c r="I7" s="5">
        <v>0</v>
      </c>
      <c r="J7" s="5" t="s">
        <v>154</v>
      </c>
      <c r="K7" s="64" t="s">
        <v>225</v>
      </c>
      <c r="L7" s="21"/>
      <c r="M7" s="5"/>
      <c r="N7" s="22"/>
      <c r="O7" s="176"/>
      <c r="P7" t="str">
        <f>CONCATENATE($O$1,F7,",'",G7,"','",H7,"',",I7,",",ROUND($L$8,0),",",ROUND($M$8,0),",",$M$4,");")</f>
        <v>INSERT INTO OLAP_SYS.GL_LT_COUNTS (DRAWING_ID, B_TYPE, LT, CNT, AVG_CNT, PERCENTILE_CNT, PERCENTILE_PERCENTAGE) VALUES(1422,'B1','G',0,2,2,0.4);</v>
      </c>
      <c r="AF7" t="str">
        <f t="shared" ref="AF7:AF23" si="0">IF(O7&lt;&gt;"",CONCATENATE($O$2,F7," AND B_TYPE = ","'",C7,"' AND LT =","'",D7,"';"),"")</f>
        <v/>
      </c>
    </row>
    <row r="8" spans="1:32" ht="15.75" thickBot="1">
      <c r="A8" s="38" t="s">
        <v>71</v>
      </c>
      <c r="B8" s="25">
        <v>1421</v>
      </c>
      <c r="C8" s="25" t="s">
        <v>81</v>
      </c>
      <c r="D8" s="67" t="s">
        <v>69</v>
      </c>
      <c r="E8" s="25">
        <v>4</v>
      </c>
      <c r="F8" s="25">
        <v>1422</v>
      </c>
      <c r="G8" s="25" t="s">
        <v>81</v>
      </c>
      <c r="H8" s="67" t="s">
        <v>69</v>
      </c>
      <c r="I8" s="25">
        <v>5</v>
      </c>
      <c r="J8" s="25" t="s">
        <v>155</v>
      </c>
      <c r="K8" s="167"/>
      <c r="L8" s="172">
        <f>(I6+I7+I8)/3</f>
        <v>2.3333333333333335</v>
      </c>
      <c r="M8" s="173">
        <f>_xlfn.PERCENTILE.INC(I6:I8,$M$4)</f>
        <v>1.6</v>
      </c>
      <c r="N8" s="39" t="s">
        <v>192</v>
      </c>
      <c r="O8" s="177"/>
      <c r="P8" t="str">
        <f>CONCATENATE($O$1,F8,",'",G8,"','",H8,"',",I8,",",ROUND($L$8,0),",",ROUND($M$8,0),",",$M$4,");")</f>
        <v>INSERT INTO OLAP_SYS.GL_LT_COUNTS (DRAWING_ID, B_TYPE, LT, CNT, AVG_CNT, PERCENTILE_CNT, PERCENTILE_PERCENTAGE) VALUES(1422,'B1','B',5,2,2,0.4);</v>
      </c>
      <c r="AF8" t="str">
        <f t="shared" si="0"/>
        <v/>
      </c>
    </row>
    <row r="9" spans="1:32">
      <c r="A9" s="58" t="s">
        <v>71</v>
      </c>
      <c r="B9" s="18">
        <v>1421</v>
      </c>
      <c r="C9" s="18" t="s">
        <v>113</v>
      </c>
      <c r="D9" s="68" t="s">
        <v>68</v>
      </c>
      <c r="E9" s="18">
        <v>2</v>
      </c>
      <c r="F9" s="18">
        <v>1422</v>
      </c>
      <c r="G9" s="18" t="s">
        <v>113</v>
      </c>
      <c r="H9" s="68" t="s">
        <v>68</v>
      </c>
      <c r="I9" s="18">
        <v>2</v>
      </c>
      <c r="J9" s="18" t="s">
        <v>153</v>
      </c>
      <c r="K9" s="168" t="s">
        <v>224</v>
      </c>
      <c r="L9" s="58"/>
      <c r="M9" s="192"/>
      <c r="N9" s="40"/>
      <c r="O9" s="193"/>
      <c r="P9" t="str">
        <f>CONCATENATE($O$1,F9,",'",G9,"','",H9,"',",I9,",",ROUND($L$11,0),",",ROUND($M$11,0),",",$M$4,");")</f>
        <v>INSERT INTO OLAP_SYS.GL_LT_COUNTS (DRAWING_ID, B_TYPE, LT, CNT, AVG_CNT, PERCENTILE_CNT, PERCENTILE_PERCENTAGE) VALUES(1422,'B2','R',2,4,4,0.4);</v>
      </c>
      <c r="AF9" t="str">
        <f t="shared" si="0"/>
        <v/>
      </c>
    </row>
    <row r="10" spans="1:32">
      <c r="A10" s="21" t="s">
        <v>71</v>
      </c>
      <c r="B10" s="5">
        <v>1421</v>
      </c>
      <c r="C10" s="5" t="s">
        <v>113</v>
      </c>
      <c r="D10" s="2" t="s">
        <v>67</v>
      </c>
      <c r="E10" s="5">
        <v>6</v>
      </c>
      <c r="F10" s="5">
        <v>1422</v>
      </c>
      <c r="G10" s="5" t="s">
        <v>113</v>
      </c>
      <c r="H10" s="2" t="s">
        <v>67</v>
      </c>
      <c r="I10" s="5">
        <v>7</v>
      </c>
      <c r="J10" s="5" t="s">
        <v>155</v>
      </c>
      <c r="K10" s="64"/>
      <c r="L10" s="21"/>
      <c r="M10" s="170"/>
      <c r="N10" s="22" t="s">
        <v>192</v>
      </c>
      <c r="O10" s="176"/>
      <c r="P10" t="str">
        <f>CONCATENATE($O$1,F10,",'",G10,"','",H10,"',",I10,",",ROUND($L$11,0),",",ROUND($M$11,0),",",$M$4,");")</f>
        <v>INSERT INTO OLAP_SYS.GL_LT_COUNTS (DRAWING_ID, B_TYPE, LT, CNT, AVG_CNT, PERCENTILE_CNT, PERCENTILE_PERCENTAGE) VALUES(1422,'B2','G',7,4,4,0.4);</v>
      </c>
      <c r="AF10" t="str">
        <f t="shared" si="0"/>
        <v/>
      </c>
    </row>
    <row r="11" spans="1:32" ht="15.75" thickBot="1">
      <c r="A11" s="69" t="s">
        <v>71</v>
      </c>
      <c r="B11" s="70">
        <v>1421</v>
      </c>
      <c r="C11" s="70" t="s">
        <v>113</v>
      </c>
      <c r="D11" s="70" t="s">
        <v>69</v>
      </c>
      <c r="E11" s="70">
        <v>5</v>
      </c>
      <c r="F11" s="70">
        <v>1422</v>
      </c>
      <c r="G11" s="70" t="s">
        <v>113</v>
      </c>
      <c r="H11" s="70" t="s">
        <v>69</v>
      </c>
      <c r="I11" s="70">
        <v>4</v>
      </c>
      <c r="J11" s="70" t="s">
        <v>154</v>
      </c>
      <c r="K11" s="169"/>
      <c r="L11" s="194">
        <f>(I9+I10+I11)/3</f>
        <v>4.333333333333333</v>
      </c>
      <c r="M11" s="195">
        <f>_xlfn.PERCENTILE.INC(I9:I11,$M$4)</f>
        <v>3.6</v>
      </c>
      <c r="N11" s="198" t="s">
        <v>193</v>
      </c>
      <c r="O11" s="196"/>
      <c r="P11" t="str">
        <f>CONCATENATE($O$1,F11,",'",G11,"','",H11,"',",I11,",",ROUND($L$11,0),",",ROUND($M$11,0),",",$M$4,");")</f>
        <v>INSERT INTO OLAP_SYS.GL_LT_COUNTS (DRAWING_ID, B_TYPE, LT, CNT, AVG_CNT, PERCENTILE_CNT, PERCENTILE_PERCENTAGE) VALUES(1422,'B2','B',4,4,4,0.4);</v>
      </c>
      <c r="AF11" t="str">
        <f t="shared" si="0"/>
        <v/>
      </c>
    </row>
    <row r="12" spans="1:32">
      <c r="A12" s="33" t="s">
        <v>71</v>
      </c>
      <c r="B12" s="35">
        <v>1421</v>
      </c>
      <c r="C12" s="35" t="s">
        <v>114</v>
      </c>
      <c r="D12" s="35" t="s">
        <v>68</v>
      </c>
      <c r="E12" s="35">
        <v>4</v>
      </c>
      <c r="F12" s="35">
        <v>1422</v>
      </c>
      <c r="G12" s="35" t="s">
        <v>114</v>
      </c>
      <c r="H12" s="35" t="s">
        <v>68</v>
      </c>
      <c r="I12" s="35">
        <v>4</v>
      </c>
      <c r="J12" s="35" t="s">
        <v>153</v>
      </c>
      <c r="K12" s="166"/>
      <c r="L12" s="33"/>
      <c r="M12" s="197"/>
      <c r="N12" s="37" t="s">
        <v>192</v>
      </c>
      <c r="O12" s="175"/>
      <c r="P12" t="str">
        <f>CONCATENATE($O$1,F12,",'",G12,"','",H12,"',",I12,",",ROUND($L$14,0),",",ROUND($M$14,0),",",$M$4,");")</f>
        <v>INSERT INTO OLAP_SYS.GL_LT_COUNTS (DRAWING_ID, B_TYPE, LT, CNT, AVG_CNT, PERCENTILE_CNT, PERCENTILE_PERCENTAGE) VALUES(1422,'B3','R',4,5,4,0.4);</v>
      </c>
      <c r="AF12" t="str">
        <f t="shared" si="0"/>
        <v/>
      </c>
    </row>
    <row r="13" spans="1:32">
      <c r="A13" s="21" t="s">
        <v>71</v>
      </c>
      <c r="B13" s="5">
        <v>1421</v>
      </c>
      <c r="C13" s="5" t="s">
        <v>114</v>
      </c>
      <c r="D13" s="5" t="s">
        <v>67</v>
      </c>
      <c r="E13" s="5">
        <v>3</v>
      </c>
      <c r="F13" s="5">
        <v>1422</v>
      </c>
      <c r="G13" s="5" t="s">
        <v>114</v>
      </c>
      <c r="H13" s="5" t="s">
        <v>67</v>
      </c>
      <c r="I13" s="5">
        <v>3</v>
      </c>
      <c r="J13" s="5" t="s">
        <v>153</v>
      </c>
      <c r="K13" s="64"/>
      <c r="L13" s="21"/>
      <c r="M13" s="170"/>
      <c r="N13" s="22"/>
      <c r="O13" s="176"/>
      <c r="P13" t="str">
        <f>CONCATENATE($O$1,F13,",'",G13,"','",H13,"',",I13,",",ROUND($L$14,0),",",ROUND($M$14,0),",",$M$4,");")</f>
        <v>INSERT INTO OLAP_SYS.GL_LT_COUNTS (DRAWING_ID, B_TYPE, LT, CNT, AVG_CNT, PERCENTILE_CNT, PERCENTILE_PERCENTAGE) VALUES(1422,'B3','G',3,5,4,0.4);</v>
      </c>
      <c r="AF13" t="str">
        <f t="shared" si="0"/>
        <v/>
      </c>
    </row>
    <row r="14" spans="1:32" ht="15.75" thickBot="1">
      <c r="A14" s="38" t="s">
        <v>71</v>
      </c>
      <c r="B14" s="25">
        <v>1421</v>
      </c>
      <c r="C14" s="25" t="s">
        <v>114</v>
      </c>
      <c r="D14" s="25" t="s">
        <v>69</v>
      </c>
      <c r="E14" s="25">
        <v>7</v>
      </c>
      <c r="F14" s="25">
        <v>1422</v>
      </c>
      <c r="G14" s="25" t="s">
        <v>114</v>
      </c>
      <c r="H14" s="25" t="s">
        <v>69</v>
      </c>
      <c r="I14" s="25">
        <v>7</v>
      </c>
      <c r="J14" s="25" t="s">
        <v>153</v>
      </c>
      <c r="K14" s="167"/>
      <c r="L14" s="172">
        <f>(I12+I13+I14)/3</f>
        <v>4.666666666666667</v>
      </c>
      <c r="M14" s="173">
        <f>_xlfn.PERCENTILE.INC(I12:I14,$M$4)</f>
        <v>3.8</v>
      </c>
      <c r="N14" s="39" t="s">
        <v>193</v>
      </c>
      <c r="O14" s="177"/>
      <c r="P14" t="str">
        <f>CONCATENATE($O$1,F14,",'",G14,"','",H14,"',",I14,",",ROUND($L$14,0),",",ROUND($M$14,0),",",$M$4,");")</f>
        <v>INSERT INTO OLAP_SYS.GL_LT_COUNTS (DRAWING_ID, B_TYPE, LT, CNT, AVG_CNT, PERCENTILE_CNT, PERCENTILE_PERCENTAGE) VALUES(1422,'B3','B',7,5,4,0.4);</v>
      </c>
      <c r="AF14" t="str">
        <f t="shared" si="0"/>
        <v/>
      </c>
    </row>
    <row r="15" spans="1:32">
      <c r="A15" s="58" t="s">
        <v>71</v>
      </c>
      <c r="B15" s="18">
        <v>1421</v>
      </c>
      <c r="C15" s="18" t="s">
        <v>82</v>
      </c>
      <c r="D15" s="18" t="s">
        <v>68</v>
      </c>
      <c r="E15" s="18">
        <v>2</v>
      </c>
      <c r="F15" s="18">
        <v>1422</v>
      </c>
      <c r="G15" s="18" t="s">
        <v>82</v>
      </c>
      <c r="H15" s="18" t="s">
        <v>68</v>
      </c>
      <c r="I15" s="18">
        <v>3</v>
      </c>
      <c r="J15" s="18" t="s">
        <v>155</v>
      </c>
      <c r="K15" s="168"/>
      <c r="L15" s="58"/>
      <c r="M15" s="192"/>
      <c r="N15" s="40" t="s">
        <v>192</v>
      </c>
      <c r="O15" s="193"/>
      <c r="P15" t="str">
        <f>CONCATENATE($O$1,F15,",'",G15,"','",H15,"',",I15,",",ROUND($L$17,0),",",ROUND($M$17,0),",",$M$4,");")</f>
        <v>INSERT INTO OLAP_SYS.GL_LT_COUNTS (DRAWING_ID, B_TYPE, LT, CNT, AVG_CNT, PERCENTILE_CNT, PERCENTILE_PERCENTAGE) VALUES(1422,'B4','R',3,5,5,0.4);</v>
      </c>
      <c r="AF15" t="str">
        <f t="shared" si="0"/>
        <v/>
      </c>
    </row>
    <row r="16" spans="1:32">
      <c r="A16" s="21" t="s">
        <v>71</v>
      </c>
      <c r="B16" s="5">
        <v>1421</v>
      </c>
      <c r="C16" s="5" t="s">
        <v>82</v>
      </c>
      <c r="D16" s="5" t="s">
        <v>67</v>
      </c>
      <c r="E16" s="5">
        <v>8</v>
      </c>
      <c r="F16" s="5">
        <v>1422</v>
      </c>
      <c r="G16" s="5" t="s">
        <v>82</v>
      </c>
      <c r="H16" s="5" t="s">
        <v>67</v>
      </c>
      <c r="I16" s="5">
        <v>6</v>
      </c>
      <c r="J16" s="18" t="s">
        <v>154</v>
      </c>
      <c r="K16" s="64"/>
      <c r="L16" s="21"/>
      <c r="M16" s="170"/>
      <c r="N16" s="22" t="s">
        <v>193</v>
      </c>
      <c r="O16" s="176"/>
      <c r="P16" t="str">
        <f>CONCATENATE($O$1,F16,",'",G16,"','",H16,"',",I16,",",ROUND($L$17,0),",",ROUND($M$17,0),",",$M$4,");")</f>
        <v>INSERT INTO OLAP_SYS.GL_LT_COUNTS (DRAWING_ID, B_TYPE, LT, CNT, AVG_CNT, PERCENTILE_CNT, PERCENTILE_PERCENTAGE) VALUES(1422,'B4','G',6,5,5,0.4);</v>
      </c>
      <c r="AF16" t="str">
        <f t="shared" si="0"/>
        <v/>
      </c>
    </row>
    <row r="17" spans="1:33" ht="15.75" thickBot="1">
      <c r="A17" s="69" t="s">
        <v>71</v>
      </c>
      <c r="B17" s="70">
        <v>1421</v>
      </c>
      <c r="C17" s="70" t="s">
        <v>82</v>
      </c>
      <c r="D17" s="70" t="s">
        <v>69</v>
      </c>
      <c r="E17" s="70">
        <v>4</v>
      </c>
      <c r="F17" s="70">
        <v>1422</v>
      </c>
      <c r="G17" s="70" t="s">
        <v>82</v>
      </c>
      <c r="H17" s="70" t="s">
        <v>69</v>
      </c>
      <c r="I17" s="70">
        <v>5</v>
      </c>
      <c r="J17" s="18" t="s">
        <v>155</v>
      </c>
      <c r="K17" s="169"/>
      <c r="L17" s="194">
        <f>(I15+I16+I17)/3</f>
        <v>4.666666666666667</v>
      </c>
      <c r="M17" s="195">
        <f>_xlfn.PERCENTILE.INC(I15:I17,$M$4)</f>
        <v>4.5999999999999996</v>
      </c>
      <c r="N17" s="198"/>
      <c r="O17" s="196"/>
      <c r="P17" t="str">
        <f>CONCATENATE($O$1,F17,",'",G17,"','",H17,"',",I17,",",ROUND($L$17,0),",",ROUND($M$17,0),",",$M$4,");")</f>
        <v>INSERT INTO OLAP_SYS.GL_LT_COUNTS (DRAWING_ID, B_TYPE, LT, CNT, AVG_CNT, PERCENTILE_CNT, PERCENTILE_PERCENTAGE) VALUES(1422,'B4','B',5,5,5,0.4);</v>
      </c>
      <c r="AF17" t="str">
        <f t="shared" si="0"/>
        <v/>
      </c>
    </row>
    <row r="18" spans="1:33">
      <c r="A18" s="33" t="s">
        <v>71</v>
      </c>
      <c r="B18" s="35">
        <v>1421</v>
      </c>
      <c r="C18" s="35" t="s">
        <v>115</v>
      </c>
      <c r="D18" s="35" t="s">
        <v>68</v>
      </c>
      <c r="E18" s="35">
        <v>0</v>
      </c>
      <c r="F18" s="35">
        <v>1422</v>
      </c>
      <c r="G18" s="35" t="s">
        <v>115</v>
      </c>
      <c r="H18" s="35" t="s">
        <v>68</v>
      </c>
      <c r="I18" s="35">
        <v>0</v>
      </c>
      <c r="J18" s="5" t="s">
        <v>153</v>
      </c>
      <c r="K18" s="166" t="s">
        <v>226</v>
      </c>
      <c r="L18" s="33"/>
      <c r="M18" s="197"/>
      <c r="N18" s="37"/>
      <c r="O18" s="175"/>
      <c r="P18" t="str">
        <f>CONCATENATE($O$1,F18,",'",G18,"','",H18,"',",I18,",",ROUND($L$20,0),",",ROUND($M$20,0),",",$M$4,");")</f>
        <v>INSERT INTO OLAP_SYS.GL_LT_COUNTS (DRAWING_ID, B_TYPE, LT, CNT, AVG_CNT, PERCENTILE_CNT, PERCENTILE_PERCENTAGE) VALUES(1422,'B5','R',0,4,4,0.4);</v>
      </c>
      <c r="AF18" t="str">
        <f t="shared" si="0"/>
        <v/>
      </c>
    </row>
    <row r="19" spans="1:33">
      <c r="A19" s="21" t="s">
        <v>71</v>
      </c>
      <c r="B19" s="5">
        <v>1421</v>
      </c>
      <c r="C19" s="5" t="s">
        <v>115</v>
      </c>
      <c r="D19" s="5" t="s">
        <v>67</v>
      </c>
      <c r="E19" s="5">
        <v>5</v>
      </c>
      <c r="F19" s="5">
        <v>1422</v>
      </c>
      <c r="G19" s="5" t="s">
        <v>115</v>
      </c>
      <c r="H19" s="5" t="s">
        <v>67</v>
      </c>
      <c r="I19" s="5">
        <v>5</v>
      </c>
      <c r="J19" s="5" t="s">
        <v>153</v>
      </c>
      <c r="K19" s="64"/>
      <c r="L19" s="21"/>
      <c r="M19" s="170"/>
      <c r="N19" s="22" t="s">
        <v>192</v>
      </c>
      <c r="O19" s="176"/>
      <c r="P19" t="str">
        <f>CONCATENATE($O$1,F19,",'",G19,"','",H19,"',",I19,",",ROUND($L$20,0),",",ROUND($M$20,0),",",$M$4,");")</f>
        <v>INSERT INTO OLAP_SYS.GL_LT_COUNTS (DRAWING_ID, B_TYPE, LT, CNT, AVG_CNT, PERCENTILE_CNT, PERCENTILE_PERCENTAGE) VALUES(1422,'B5','G',5,4,4,0.4);</v>
      </c>
      <c r="AF19" t="str">
        <f t="shared" si="0"/>
        <v/>
      </c>
    </row>
    <row r="20" spans="1:33" ht="15.75" thickBot="1">
      <c r="A20" s="38" t="s">
        <v>71</v>
      </c>
      <c r="B20" s="25">
        <v>1421</v>
      </c>
      <c r="C20" s="25" t="s">
        <v>115</v>
      </c>
      <c r="D20" s="25" t="s">
        <v>69</v>
      </c>
      <c r="E20" s="25">
        <v>6</v>
      </c>
      <c r="F20" s="25">
        <v>1422</v>
      </c>
      <c r="G20" s="25" t="s">
        <v>115</v>
      </c>
      <c r="H20" s="25" t="s">
        <v>69</v>
      </c>
      <c r="I20" s="25">
        <v>6</v>
      </c>
      <c r="J20" s="18" t="s">
        <v>153</v>
      </c>
      <c r="K20" s="167"/>
      <c r="L20" s="172">
        <f>(I18+I19+I20)/3</f>
        <v>3.6666666666666665</v>
      </c>
      <c r="M20" s="173">
        <f>_xlfn.PERCENTILE.INC(I18:I20,$M$4)</f>
        <v>4</v>
      </c>
      <c r="N20" s="39"/>
      <c r="O20" s="177"/>
      <c r="P20" t="str">
        <f>CONCATENATE($O$1,F20,",'",G20,"','",H20,"',",I20,",",ROUND($L$20,0),",",ROUND($M$20,0),",",$M$4,");")</f>
        <v>INSERT INTO OLAP_SYS.GL_LT_COUNTS (DRAWING_ID, B_TYPE, LT, CNT, AVG_CNT, PERCENTILE_CNT, PERCENTILE_PERCENTAGE) VALUES(1422,'B5','B',6,4,4,0.4);</v>
      </c>
      <c r="AF20" t="str">
        <f t="shared" si="0"/>
        <v/>
      </c>
    </row>
    <row r="21" spans="1:33">
      <c r="A21" s="58" t="s">
        <v>71</v>
      </c>
      <c r="B21" s="18">
        <v>1421</v>
      </c>
      <c r="C21" s="18" t="s">
        <v>83</v>
      </c>
      <c r="D21" s="18" t="s">
        <v>68</v>
      </c>
      <c r="E21" s="18">
        <v>2</v>
      </c>
      <c r="F21" s="18">
        <v>1422</v>
      </c>
      <c r="G21" s="18" t="s">
        <v>83</v>
      </c>
      <c r="H21" s="18" t="s">
        <v>68</v>
      </c>
      <c r="I21" s="18">
        <v>1</v>
      </c>
      <c r="J21" s="18" t="s">
        <v>154</v>
      </c>
      <c r="K21" s="168" t="s">
        <v>225</v>
      </c>
      <c r="L21" s="58"/>
      <c r="M21" s="192"/>
      <c r="N21" s="40"/>
      <c r="O21" s="193"/>
      <c r="P21" t="str">
        <f>CONCATENATE($O$1,F21,",'",G21,"','",H21,"',",I21,",",ROUND($L$23,0),",",ROUND($M$23,0),",",$M$4,");")</f>
        <v>INSERT INTO OLAP_SYS.GL_LT_COUNTS (DRAWING_ID, B_TYPE, LT, CNT, AVG_CNT, PERCENTILE_CNT, PERCENTILE_PERCENTAGE) VALUES(1422,'B6','R',1,3,3,0.4);</v>
      </c>
      <c r="AF21" t="str">
        <f t="shared" si="0"/>
        <v/>
      </c>
    </row>
    <row r="22" spans="1:33">
      <c r="A22" s="21" t="s">
        <v>71</v>
      </c>
      <c r="B22" s="5">
        <v>1421</v>
      </c>
      <c r="C22" s="5" t="s">
        <v>83</v>
      </c>
      <c r="D22" s="5" t="s">
        <v>67</v>
      </c>
      <c r="E22" s="5">
        <v>2</v>
      </c>
      <c r="F22" s="5">
        <v>1422</v>
      </c>
      <c r="G22" s="5" t="s">
        <v>83</v>
      </c>
      <c r="H22" s="5" t="s">
        <v>67</v>
      </c>
      <c r="I22" s="5">
        <v>3</v>
      </c>
      <c r="J22" s="5" t="s">
        <v>155</v>
      </c>
      <c r="K22" s="64"/>
      <c r="L22" s="21"/>
      <c r="M22" s="170"/>
      <c r="N22" s="22" t="s">
        <v>193</v>
      </c>
      <c r="O22" s="176"/>
      <c r="P22" t="str">
        <f>CONCATENATE($O$1,F22,",'",G22,"','",H22,"',",I22,",",ROUND($L$23,0),",",ROUND($M$23,0),",",$M$4,");")</f>
        <v>INSERT INTO OLAP_SYS.GL_LT_COUNTS (DRAWING_ID, B_TYPE, LT, CNT, AVG_CNT, PERCENTILE_CNT, PERCENTILE_PERCENTAGE) VALUES(1422,'B6','G',3,3,3,0.4);</v>
      </c>
      <c r="AF22" t="str">
        <f t="shared" si="0"/>
        <v/>
      </c>
    </row>
    <row r="23" spans="1:33" ht="15.75" thickBot="1">
      <c r="A23" s="38" t="s">
        <v>71</v>
      </c>
      <c r="B23" s="25">
        <v>1421</v>
      </c>
      <c r="C23" s="25" t="s">
        <v>83</v>
      </c>
      <c r="D23" s="25" t="s">
        <v>69</v>
      </c>
      <c r="E23" s="25">
        <v>4</v>
      </c>
      <c r="F23" s="25">
        <v>1422</v>
      </c>
      <c r="G23" s="25" t="s">
        <v>83</v>
      </c>
      <c r="H23" s="25" t="s">
        <v>69</v>
      </c>
      <c r="I23" s="25">
        <v>4</v>
      </c>
      <c r="J23" s="25" t="s">
        <v>153</v>
      </c>
      <c r="K23" s="167"/>
      <c r="L23" s="172">
        <f>(I21+I22+I23)/3</f>
        <v>2.6666666666666665</v>
      </c>
      <c r="M23" s="173">
        <f>_xlfn.PERCENTILE.INC(I21:I23,$M$4)</f>
        <v>2.6</v>
      </c>
      <c r="N23" s="39" t="s">
        <v>192</v>
      </c>
      <c r="O23" s="177"/>
      <c r="P23" t="str">
        <f>CONCATENATE($O$1,F23,",'",G23,"','",H23,"',",I23,",",ROUND($L$23,0),",",ROUND($M$23,0),",",$M$4,");")</f>
        <v>INSERT INTO OLAP_SYS.GL_LT_COUNTS (DRAWING_ID, B_TYPE, LT, CNT, AVG_CNT, PERCENTILE_CNT, PERCENTILE_PERCENTAGE) VALUES(1422,'B6','B',4,3,3,0.4);</v>
      </c>
      <c r="AF23" t="str">
        <f t="shared" si="0"/>
        <v/>
      </c>
    </row>
    <row r="24" spans="1:33">
      <c r="A24"/>
      <c r="P24" t="s">
        <v>152</v>
      </c>
    </row>
    <row r="25" spans="1:33" ht="135">
      <c r="A25"/>
      <c r="AG25" s="178" t="s">
        <v>148</v>
      </c>
    </row>
    <row r="26" spans="1:33">
      <c r="A26"/>
      <c r="M26" s="1" t="s">
        <v>161</v>
      </c>
      <c r="N26" s="1" t="s">
        <v>105</v>
      </c>
      <c r="O26" s="1" t="s">
        <v>162</v>
      </c>
      <c r="P26" s="1"/>
      <c r="Q26" s="1" t="s">
        <v>161</v>
      </c>
      <c r="R26" s="1" t="s">
        <v>105</v>
      </c>
      <c r="S26" s="1" t="s">
        <v>162</v>
      </c>
    </row>
    <row r="27" spans="1:33">
      <c r="A27"/>
    </row>
    <row r="28" spans="1:33">
      <c r="A28"/>
    </row>
    <row r="29" spans="1:33">
      <c r="A29"/>
      <c r="O29" t="s">
        <v>223</v>
      </c>
    </row>
  </sheetData>
  <mergeCells count="1">
    <mergeCell ref="A2:K2"/>
  </mergeCells>
  <phoneticPr fontId="3" type="noConversion"/>
  <conditionalFormatting sqref="D6:D23">
    <cfRule type="cellIs" dxfId="607" priority="22" operator="equal">
      <formula>"B"</formula>
    </cfRule>
    <cfRule type="cellIs" dxfId="606" priority="23" operator="equal">
      <formula>"G"</formula>
    </cfRule>
    <cfRule type="cellIs" dxfId="605" priority="24" operator="equal">
      <formula>"R"</formula>
    </cfRule>
  </conditionalFormatting>
  <conditionalFormatting sqref="H6:H23">
    <cfRule type="cellIs" dxfId="604" priority="19" operator="equal">
      <formula>"B"</formula>
    </cfRule>
    <cfRule type="cellIs" dxfId="603" priority="20" operator="equal">
      <formula>"G"</formula>
    </cfRule>
    <cfRule type="cellIs" dxfId="602" priority="21" operator="equal">
      <formula>"R"</formula>
    </cfRule>
  </conditionalFormatting>
  <conditionalFormatting sqref="J6:J23">
    <cfRule type="cellIs" dxfId="601" priority="16" operator="equal">
      <formula>"&lt;"</formula>
    </cfRule>
    <cfRule type="cellIs" dxfId="600" priority="17" operator="equal">
      <formula>"&gt;"</formula>
    </cfRule>
    <cfRule type="cellIs" dxfId="599" priority="18" operator="equal">
      <formula>"="</formula>
    </cfRule>
  </conditionalFormatting>
  <conditionalFormatting sqref="I6:I8">
    <cfRule type="cellIs" dxfId="598" priority="8" operator="greaterThanOrEqual">
      <formula>$M$8</formula>
    </cfRule>
  </conditionalFormatting>
  <conditionalFormatting sqref="I9:I11">
    <cfRule type="cellIs" dxfId="597" priority="7" operator="greaterThanOrEqual">
      <formula>$M$11</formula>
    </cfRule>
  </conditionalFormatting>
  <conditionalFormatting sqref="I12:I14">
    <cfRule type="cellIs" dxfId="596" priority="6" operator="greaterThanOrEqual">
      <formula>$M$14</formula>
    </cfRule>
  </conditionalFormatting>
  <conditionalFormatting sqref="I15:I17">
    <cfRule type="cellIs" dxfId="595" priority="5" operator="greaterThanOrEqual">
      <formula>$M$17</formula>
    </cfRule>
  </conditionalFormatting>
  <conditionalFormatting sqref="I18:I20">
    <cfRule type="cellIs" dxfId="594" priority="4" operator="greaterThanOrEqual">
      <formula>$M$20</formula>
    </cfRule>
  </conditionalFormatting>
  <conditionalFormatting sqref="I21:I23">
    <cfRule type="cellIs" dxfId="593" priority="3" operator="greaterThanOrEqual">
      <formula>$M$23</formula>
    </cfRule>
  </conditionalFormatting>
  <conditionalFormatting sqref="O6:O23">
    <cfRule type="cellIs" dxfId="592" priority="2" operator="equal">
      <formula>"R"</formula>
    </cfRule>
  </conditionalFormatting>
  <conditionalFormatting sqref="O6:O23">
    <cfRule type="cellIs" dxfId="591" priority="1" operator="equal">
      <formula>"W"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11</xdr:col>
                <xdr:colOff>581025</xdr:colOff>
                <xdr:row>0</xdr:row>
                <xdr:rowOff>0</xdr:rowOff>
              </from>
              <to>
                <xdr:col>13</xdr:col>
                <xdr:colOff>180975</xdr:colOff>
                <xdr:row>1</xdr:row>
                <xdr:rowOff>180975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65E1C-A8E9-4AAF-843D-BAB7592108CF}">
  <sheetPr codeName="Sheet2"/>
  <dimension ref="A1:AX10000"/>
  <sheetViews>
    <sheetView zoomScale="96" zoomScaleNormal="96" workbookViewId="0">
      <pane ySplit="2" topLeftCell="A101" activePane="bottomLeft" state="frozen"/>
      <selection pane="bottomLeft" activeCell="AE2" sqref="AE2"/>
    </sheetView>
  </sheetViews>
  <sheetFormatPr defaultRowHeight="15"/>
  <cols>
    <col min="1" max="1" width="3.140625" style="6" bestFit="1" customWidth="1"/>
    <col min="2" max="6" width="3.28515625" style="6" bestFit="1" customWidth="1"/>
    <col min="7" max="12" width="3.85546875" style="6" bestFit="1" customWidth="1"/>
    <col min="13" max="18" width="4.140625" style="6" bestFit="1" customWidth="1"/>
    <col min="19" max="24" width="6" style="6" bestFit="1" customWidth="1"/>
    <col min="25" max="25" width="4.5703125" style="6" bestFit="1" customWidth="1"/>
    <col min="26" max="26" width="7.28515625" style="6" bestFit="1" customWidth="1"/>
    <col min="27" max="27" width="6.5703125" style="6" bestFit="1" customWidth="1"/>
    <col min="28" max="28" width="8.28515625" style="6" bestFit="1" customWidth="1"/>
    <col min="29" max="29" width="5.42578125" style="6" bestFit="1" customWidth="1"/>
    <col min="30" max="30" width="6" style="6" bestFit="1" customWidth="1"/>
    <col min="31" max="31" width="12.7109375" style="6" bestFit="1" customWidth="1"/>
    <col min="32" max="37" width="4.42578125" style="6" bestFit="1" customWidth="1"/>
    <col min="38" max="38" width="4.42578125" style="6" customWidth="1"/>
    <col min="39" max="44" width="3.140625" style="6" bestFit="1" customWidth="1"/>
    <col min="45" max="45" width="9.140625" style="6" bestFit="1" customWidth="1"/>
    <col min="46" max="46" width="4.85546875" style="6" bestFit="1" customWidth="1"/>
    <col min="47" max="47" width="10" style="6" bestFit="1" customWidth="1"/>
    <col min="48" max="50" width="9.140625" style="6"/>
  </cols>
  <sheetData>
    <row r="1" spans="1:50" ht="15.75" thickBot="1">
      <c r="A1" s="228" t="s">
        <v>90</v>
      </c>
      <c r="B1" s="228"/>
      <c r="C1" s="228"/>
      <c r="D1" s="228"/>
      <c r="E1" s="228"/>
      <c r="F1" s="228"/>
      <c r="G1" s="229">
        <v>376</v>
      </c>
      <c r="H1" s="230"/>
    </row>
    <row r="2" spans="1:50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</v>
      </c>
      <c r="H2" s="3" t="s">
        <v>3</v>
      </c>
      <c r="I2" s="3" t="s">
        <v>4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P2" s="3" t="s">
        <v>11</v>
      </c>
      <c r="Q2" s="3" t="s">
        <v>12</v>
      </c>
      <c r="R2" s="3" t="s">
        <v>13</v>
      </c>
      <c r="S2" s="3" t="s">
        <v>14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19</v>
      </c>
      <c r="Y2" s="3" t="s">
        <v>34</v>
      </c>
      <c r="Z2" s="7" t="s">
        <v>29</v>
      </c>
      <c r="AA2" s="8" t="s">
        <v>30</v>
      </c>
      <c r="AB2" s="3" t="s">
        <v>56</v>
      </c>
      <c r="AC2" s="3" t="s">
        <v>1</v>
      </c>
      <c r="AD2" s="3" t="s">
        <v>26</v>
      </c>
      <c r="AE2" s="3" t="s">
        <v>27</v>
      </c>
      <c r="AF2" s="3" t="s">
        <v>57</v>
      </c>
      <c r="AG2" s="3" t="s">
        <v>58</v>
      </c>
      <c r="AH2" s="3" t="s">
        <v>59</v>
      </c>
      <c r="AI2" s="3" t="s">
        <v>60</v>
      </c>
      <c r="AJ2" s="3" t="s">
        <v>61</v>
      </c>
      <c r="AK2" s="3" t="s">
        <v>62</v>
      </c>
      <c r="AL2" s="3"/>
      <c r="AM2" s="3" t="s">
        <v>84</v>
      </c>
      <c r="AN2" s="3" t="s">
        <v>85</v>
      </c>
      <c r="AO2" s="3" t="s">
        <v>86</v>
      </c>
      <c r="AP2" s="3" t="s">
        <v>87</v>
      </c>
      <c r="AQ2" s="3" t="s">
        <v>88</v>
      </c>
      <c r="AR2" s="3" t="s">
        <v>89</v>
      </c>
      <c r="AS2" s="3" t="s">
        <v>64</v>
      </c>
      <c r="AT2" s="3" t="s">
        <v>63</v>
      </c>
      <c r="AU2" s="3" t="s">
        <v>65</v>
      </c>
      <c r="AV2" s="3" t="s">
        <v>54</v>
      </c>
      <c r="AW2" s="3" t="s">
        <v>66</v>
      </c>
      <c r="AX2" s="3" t="s">
        <v>37</v>
      </c>
    </row>
    <row r="3" spans="1:50">
      <c r="A3" s="4">
        <v>2</v>
      </c>
      <c r="B3" s="4">
        <v>7</v>
      </c>
      <c r="C3" s="4">
        <v>16</v>
      </c>
      <c r="D3" s="4">
        <v>24</v>
      </c>
      <c r="E3" s="4">
        <v>28</v>
      </c>
      <c r="F3" s="4">
        <v>35</v>
      </c>
      <c r="G3" s="5" t="s">
        <v>67</v>
      </c>
      <c r="H3" s="5" t="s">
        <v>67</v>
      </c>
      <c r="I3" s="5" t="s">
        <v>67</v>
      </c>
      <c r="J3" s="5" t="s">
        <v>69</v>
      </c>
      <c r="K3" s="5" t="s">
        <v>67</v>
      </c>
      <c r="L3" s="5" t="s">
        <v>67</v>
      </c>
      <c r="M3" s="5" t="s">
        <v>116</v>
      </c>
      <c r="N3" s="5" t="s">
        <v>116</v>
      </c>
      <c r="O3" s="5" t="s">
        <v>117</v>
      </c>
      <c r="P3" s="5" t="s">
        <v>117</v>
      </c>
      <c r="Q3" s="5" t="s">
        <v>116</v>
      </c>
      <c r="R3" s="5" t="s">
        <v>116</v>
      </c>
      <c r="S3" s="5" t="s">
        <v>118</v>
      </c>
      <c r="T3" s="5" t="s">
        <v>118</v>
      </c>
      <c r="U3" s="5" t="s">
        <v>118</v>
      </c>
      <c r="V3" s="5" t="s">
        <v>119</v>
      </c>
      <c r="W3" s="5" t="s">
        <v>119</v>
      </c>
      <c r="X3" s="5" t="s">
        <v>118</v>
      </c>
      <c r="Y3" s="4">
        <v>2</v>
      </c>
      <c r="Z3" s="4">
        <v>1</v>
      </c>
      <c r="AA3" s="4">
        <v>3</v>
      </c>
      <c r="AB3" s="4">
        <v>1354</v>
      </c>
      <c r="AC3" s="4">
        <v>2</v>
      </c>
      <c r="AD3" s="5" t="s">
        <v>28</v>
      </c>
      <c r="AE3" s="5">
        <v>0</v>
      </c>
      <c r="AF3" s="5" t="s">
        <v>70</v>
      </c>
      <c r="AG3" s="5" t="s">
        <v>70</v>
      </c>
      <c r="AH3" s="5" t="s">
        <v>120</v>
      </c>
      <c r="AI3" s="5" t="s">
        <v>70</v>
      </c>
      <c r="AJ3" s="5" t="s">
        <v>120</v>
      </c>
      <c r="AK3" s="5" t="s">
        <v>120</v>
      </c>
      <c r="AL3" s="5">
        <v>1</v>
      </c>
      <c r="AM3" s="5" t="s">
        <v>68</v>
      </c>
      <c r="AN3" s="5" t="s">
        <v>68</v>
      </c>
      <c r="AO3" s="5" t="s">
        <v>69</v>
      </c>
      <c r="AP3" s="5" t="s">
        <v>68</v>
      </c>
      <c r="AQ3" s="5" t="s">
        <v>69</v>
      </c>
      <c r="AR3" s="5" t="s">
        <v>67</v>
      </c>
      <c r="AS3" s="5">
        <v>0</v>
      </c>
      <c r="AT3" s="5">
        <v>0</v>
      </c>
      <c r="AU3" s="4">
        <v>2</v>
      </c>
      <c r="AV3" s="5">
        <v>1</v>
      </c>
      <c r="AW3" s="5">
        <v>1</v>
      </c>
      <c r="AX3" s="5">
        <v>1355</v>
      </c>
    </row>
    <row r="4" spans="1:50">
      <c r="A4" s="4">
        <v>2</v>
      </c>
      <c r="B4" s="4">
        <v>4</v>
      </c>
      <c r="C4" s="4">
        <v>13</v>
      </c>
      <c r="D4" s="4">
        <v>25</v>
      </c>
      <c r="E4" s="4">
        <v>28</v>
      </c>
      <c r="F4" s="4">
        <v>38</v>
      </c>
      <c r="G4" s="5" t="s">
        <v>67</v>
      </c>
      <c r="H4" s="5" t="s">
        <v>67</v>
      </c>
      <c r="I4" s="5" t="s">
        <v>67</v>
      </c>
      <c r="J4" s="5" t="s">
        <v>69</v>
      </c>
      <c r="K4" s="5" t="s">
        <v>67</v>
      </c>
      <c r="L4" s="5" t="s">
        <v>67</v>
      </c>
      <c r="M4" s="5" t="s">
        <v>116</v>
      </c>
      <c r="N4" s="5" t="s">
        <v>116</v>
      </c>
      <c r="O4" s="5" t="s">
        <v>116</v>
      </c>
      <c r="P4" s="5" t="s">
        <v>116</v>
      </c>
      <c r="Q4" s="5" t="s">
        <v>116</v>
      </c>
      <c r="R4" s="5" t="s">
        <v>116</v>
      </c>
      <c r="S4" s="5" t="s">
        <v>118</v>
      </c>
      <c r="T4" s="5" t="s">
        <v>118</v>
      </c>
      <c r="U4" s="5" t="s">
        <v>118</v>
      </c>
      <c r="V4" s="5" t="s">
        <v>119</v>
      </c>
      <c r="W4" s="5" t="s">
        <v>119</v>
      </c>
      <c r="X4" s="5" t="s">
        <v>119</v>
      </c>
      <c r="Y4" s="4">
        <v>3</v>
      </c>
      <c r="Z4" s="4">
        <v>1</v>
      </c>
      <c r="AA4" s="4">
        <v>3</v>
      </c>
      <c r="AB4" s="4">
        <v>1354</v>
      </c>
      <c r="AC4" s="4">
        <v>2</v>
      </c>
      <c r="AD4" s="5" t="s">
        <v>28</v>
      </c>
      <c r="AE4" s="5">
        <v>1</v>
      </c>
      <c r="AF4" s="5" t="s">
        <v>70</v>
      </c>
      <c r="AG4" s="5" t="s">
        <v>120</v>
      </c>
      <c r="AH4" s="5" t="s">
        <v>70</v>
      </c>
      <c r="AI4" s="5" t="s">
        <v>70</v>
      </c>
      <c r="AJ4" s="5" t="s">
        <v>120</v>
      </c>
      <c r="AK4" s="5" t="s">
        <v>70</v>
      </c>
      <c r="AL4" s="5">
        <v>1</v>
      </c>
      <c r="AM4" s="5" t="s">
        <v>68</v>
      </c>
      <c r="AN4" s="5" t="s">
        <v>67</v>
      </c>
      <c r="AO4" s="5" t="s">
        <v>67</v>
      </c>
      <c r="AP4" s="5" t="s">
        <v>68</v>
      </c>
      <c r="AQ4" s="5" t="s">
        <v>69</v>
      </c>
      <c r="AR4" s="5" t="s">
        <v>68</v>
      </c>
      <c r="AS4" s="5">
        <v>1</v>
      </c>
      <c r="AT4" s="5">
        <v>0</v>
      </c>
      <c r="AU4" s="4">
        <v>2</v>
      </c>
      <c r="AV4" s="5">
        <v>1</v>
      </c>
      <c r="AW4" s="5">
        <v>0</v>
      </c>
      <c r="AX4" s="5">
        <v>0</v>
      </c>
    </row>
    <row r="5" spans="1:50">
      <c r="A5" s="4">
        <v>2</v>
      </c>
      <c r="B5" s="4">
        <v>4</v>
      </c>
      <c r="C5" s="4">
        <v>17</v>
      </c>
      <c r="D5" s="4">
        <v>25</v>
      </c>
      <c r="E5" s="4">
        <v>28</v>
      </c>
      <c r="F5" s="4">
        <v>38</v>
      </c>
      <c r="G5" s="5" t="s">
        <v>67</v>
      </c>
      <c r="H5" s="5" t="s">
        <v>67</v>
      </c>
      <c r="I5" s="5" t="s">
        <v>68</v>
      </c>
      <c r="J5" s="5" t="s">
        <v>69</v>
      </c>
      <c r="K5" s="5" t="s">
        <v>67</v>
      </c>
      <c r="L5" s="5" t="s">
        <v>67</v>
      </c>
      <c r="M5" s="5" t="s">
        <v>116</v>
      </c>
      <c r="N5" s="5" t="s">
        <v>116</v>
      </c>
      <c r="O5" s="5" t="s">
        <v>116</v>
      </c>
      <c r="P5" s="5" t="s">
        <v>116</v>
      </c>
      <c r="Q5" s="5" t="s">
        <v>116</v>
      </c>
      <c r="R5" s="5" t="s">
        <v>116</v>
      </c>
      <c r="S5" s="5" t="s">
        <v>118</v>
      </c>
      <c r="T5" s="5" t="s">
        <v>118</v>
      </c>
      <c r="U5" s="5" t="s">
        <v>118</v>
      </c>
      <c r="V5" s="5" t="s">
        <v>119</v>
      </c>
      <c r="W5" s="5" t="s">
        <v>119</v>
      </c>
      <c r="X5" s="5" t="s">
        <v>119</v>
      </c>
      <c r="Y5" s="4">
        <v>3</v>
      </c>
      <c r="Z5" s="4">
        <v>1</v>
      </c>
      <c r="AA5" s="4">
        <v>3</v>
      </c>
      <c r="AB5" s="4">
        <v>1354</v>
      </c>
      <c r="AC5" s="4">
        <v>2</v>
      </c>
      <c r="AD5" s="5" t="s">
        <v>28</v>
      </c>
      <c r="AE5" s="5">
        <v>1</v>
      </c>
      <c r="AF5" s="5" t="s">
        <v>70</v>
      </c>
      <c r="AG5" s="5" t="s">
        <v>120</v>
      </c>
      <c r="AH5" s="5" t="s">
        <v>70</v>
      </c>
      <c r="AI5" s="5" t="s">
        <v>70</v>
      </c>
      <c r="AJ5" s="5" t="s">
        <v>120</v>
      </c>
      <c r="AK5" s="5" t="s">
        <v>70</v>
      </c>
      <c r="AL5" s="5">
        <v>1</v>
      </c>
      <c r="AM5" s="5" t="s">
        <v>68</v>
      </c>
      <c r="AN5" s="5" t="s">
        <v>67</v>
      </c>
      <c r="AO5" s="5" t="s">
        <v>68</v>
      </c>
      <c r="AP5" s="5" t="s">
        <v>68</v>
      </c>
      <c r="AQ5" s="5" t="s">
        <v>69</v>
      </c>
      <c r="AR5" s="5" t="s">
        <v>68</v>
      </c>
      <c r="AS5" s="5">
        <v>1</v>
      </c>
      <c r="AT5" s="5">
        <v>0</v>
      </c>
      <c r="AU5" s="4">
        <v>2</v>
      </c>
      <c r="AV5" s="5">
        <v>1</v>
      </c>
      <c r="AW5" s="5">
        <v>1</v>
      </c>
      <c r="AX5" s="5">
        <v>1355</v>
      </c>
    </row>
    <row r="6" spans="1:50">
      <c r="A6" s="4">
        <v>2</v>
      </c>
      <c r="B6" s="4">
        <v>5</v>
      </c>
      <c r="C6" s="4">
        <v>16</v>
      </c>
      <c r="D6" s="4">
        <v>24</v>
      </c>
      <c r="E6" s="4">
        <v>27</v>
      </c>
      <c r="F6" s="4">
        <v>35</v>
      </c>
      <c r="G6" s="5" t="s">
        <v>67</v>
      </c>
      <c r="H6" s="5" t="s">
        <v>69</v>
      </c>
      <c r="I6" s="5" t="s">
        <v>67</v>
      </c>
      <c r="J6" s="5" t="s">
        <v>69</v>
      </c>
      <c r="K6" s="5" t="s">
        <v>69</v>
      </c>
      <c r="L6" s="5" t="s">
        <v>67</v>
      </c>
      <c r="M6" s="5" t="s">
        <v>116</v>
      </c>
      <c r="N6" s="5" t="s">
        <v>117</v>
      </c>
      <c r="O6" s="5" t="s">
        <v>117</v>
      </c>
      <c r="P6" s="5" t="s">
        <v>117</v>
      </c>
      <c r="Q6" s="5" t="s">
        <v>116</v>
      </c>
      <c r="R6" s="5" t="s">
        <v>116</v>
      </c>
      <c r="S6" s="5" t="s">
        <v>118</v>
      </c>
      <c r="T6" s="5" t="s">
        <v>119</v>
      </c>
      <c r="U6" s="5" t="s">
        <v>118</v>
      </c>
      <c r="V6" s="5" t="s">
        <v>119</v>
      </c>
      <c r="W6" s="5" t="s">
        <v>119</v>
      </c>
      <c r="X6" s="5" t="s">
        <v>118</v>
      </c>
      <c r="Y6" s="4">
        <v>3</v>
      </c>
      <c r="Z6" s="4">
        <v>2</v>
      </c>
      <c r="AA6" s="4">
        <v>2</v>
      </c>
      <c r="AB6" s="4">
        <v>1354</v>
      </c>
      <c r="AC6" s="4">
        <v>2</v>
      </c>
      <c r="AD6" s="5" t="s">
        <v>28</v>
      </c>
      <c r="AE6" s="5">
        <v>1</v>
      </c>
      <c r="AF6" s="5" t="s">
        <v>70</v>
      </c>
      <c r="AG6" s="5" t="s">
        <v>70</v>
      </c>
      <c r="AH6" s="5" t="s">
        <v>120</v>
      </c>
      <c r="AI6" s="5" t="s">
        <v>70</v>
      </c>
      <c r="AJ6" s="5" t="s">
        <v>70</v>
      </c>
      <c r="AK6" s="5" t="s">
        <v>120</v>
      </c>
      <c r="AL6" s="5">
        <v>1</v>
      </c>
      <c r="AM6" s="5" t="s">
        <v>68</v>
      </c>
      <c r="AN6" s="5" t="s">
        <v>68</v>
      </c>
      <c r="AO6" s="5" t="s">
        <v>69</v>
      </c>
      <c r="AP6" s="5" t="s">
        <v>68</v>
      </c>
      <c r="AQ6" s="5" t="s">
        <v>69</v>
      </c>
      <c r="AR6" s="5" t="s">
        <v>67</v>
      </c>
      <c r="AS6" s="5">
        <v>0</v>
      </c>
      <c r="AT6" s="5">
        <v>0</v>
      </c>
      <c r="AU6" s="4">
        <v>2</v>
      </c>
      <c r="AV6" s="5">
        <v>1</v>
      </c>
      <c r="AW6" s="5">
        <v>2</v>
      </c>
      <c r="AX6" s="5">
        <v>1355</v>
      </c>
    </row>
    <row r="7" spans="1:50">
      <c r="A7" s="4">
        <v>2</v>
      </c>
      <c r="B7" s="4">
        <v>5</v>
      </c>
      <c r="C7" s="4">
        <v>16</v>
      </c>
      <c r="D7" s="4">
        <v>24</v>
      </c>
      <c r="E7" s="4">
        <v>28</v>
      </c>
      <c r="F7" s="4">
        <v>35</v>
      </c>
      <c r="G7" s="5" t="s">
        <v>67</v>
      </c>
      <c r="H7" s="5" t="s">
        <v>69</v>
      </c>
      <c r="I7" s="5" t="s">
        <v>67</v>
      </c>
      <c r="J7" s="5" t="s">
        <v>69</v>
      </c>
      <c r="K7" s="5" t="s">
        <v>67</v>
      </c>
      <c r="L7" s="5" t="s">
        <v>67</v>
      </c>
      <c r="M7" s="5" t="s">
        <v>116</v>
      </c>
      <c r="N7" s="5" t="s">
        <v>117</v>
      </c>
      <c r="O7" s="5" t="s">
        <v>117</v>
      </c>
      <c r="P7" s="5" t="s">
        <v>117</v>
      </c>
      <c r="Q7" s="5" t="s">
        <v>116</v>
      </c>
      <c r="R7" s="5" t="s">
        <v>116</v>
      </c>
      <c r="S7" s="5" t="s">
        <v>118</v>
      </c>
      <c r="T7" s="5" t="s">
        <v>119</v>
      </c>
      <c r="U7" s="5" t="s">
        <v>118</v>
      </c>
      <c r="V7" s="5" t="s">
        <v>119</v>
      </c>
      <c r="W7" s="5" t="s">
        <v>119</v>
      </c>
      <c r="X7" s="5" t="s">
        <v>118</v>
      </c>
      <c r="Y7" s="4">
        <v>3</v>
      </c>
      <c r="Z7" s="4">
        <v>1</v>
      </c>
      <c r="AA7" s="4">
        <v>3</v>
      </c>
      <c r="AB7" s="4">
        <v>1354</v>
      </c>
      <c r="AC7" s="4">
        <v>2</v>
      </c>
      <c r="AD7" s="5" t="s">
        <v>28</v>
      </c>
      <c r="AE7" s="5">
        <v>1</v>
      </c>
      <c r="AF7" s="5" t="s">
        <v>70</v>
      </c>
      <c r="AG7" s="5" t="s">
        <v>70</v>
      </c>
      <c r="AH7" s="5" t="s">
        <v>120</v>
      </c>
      <c r="AI7" s="5" t="s">
        <v>70</v>
      </c>
      <c r="AJ7" s="5" t="s">
        <v>120</v>
      </c>
      <c r="AK7" s="5" t="s">
        <v>120</v>
      </c>
      <c r="AL7" s="5">
        <v>1</v>
      </c>
      <c r="AM7" s="5" t="s">
        <v>68</v>
      </c>
      <c r="AN7" s="5" t="s">
        <v>68</v>
      </c>
      <c r="AO7" s="5" t="s">
        <v>69</v>
      </c>
      <c r="AP7" s="5" t="s">
        <v>68</v>
      </c>
      <c r="AQ7" s="5" t="s">
        <v>69</v>
      </c>
      <c r="AR7" s="5" t="s">
        <v>67</v>
      </c>
      <c r="AS7" s="5">
        <v>0</v>
      </c>
      <c r="AT7" s="5">
        <v>0</v>
      </c>
      <c r="AU7" s="4">
        <v>2</v>
      </c>
      <c r="AV7" s="5">
        <v>1</v>
      </c>
      <c r="AW7" s="5">
        <v>2</v>
      </c>
      <c r="AX7" s="5">
        <v>1355</v>
      </c>
    </row>
    <row r="8" spans="1:50">
      <c r="A8" s="4">
        <v>2</v>
      </c>
      <c r="B8" s="4">
        <v>5</v>
      </c>
      <c r="C8" s="4">
        <v>18</v>
      </c>
      <c r="D8" s="4">
        <v>24</v>
      </c>
      <c r="E8" s="4">
        <v>26</v>
      </c>
      <c r="F8" s="4">
        <v>35</v>
      </c>
      <c r="G8" s="5" t="s">
        <v>67</v>
      </c>
      <c r="H8" s="5" t="s">
        <v>69</v>
      </c>
      <c r="I8" s="5" t="s">
        <v>67</v>
      </c>
      <c r="J8" s="5" t="s">
        <v>69</v>
      </c>
      <c r="K8" s="5" t="s">
        <v>69</v>
      </c>
      <c r="L8" s="5" t="s">
        <v>67</v>
      </c>
      <c r="M8" s="5" t="s">
        <v>116</v>
      </c>
      <c r="N8" s="5" t="s">
        <v>117</v>
      </c>
      <c r="O8" s="5" t="s">
        <v>117</v>
      </c>
      <c r="P8" s="5" t="s">
        <v>117</v>
      </c>
      <c r="Q8" s="5" t="s">
        <v>116</v>
      </c>
      <c r="R8" s="5" t="s">
        <v>116</v>
      </c>
      <c r="S8" s="5" t="s">
        <v>118</v>
      </c>
      <c r="T8" s="5" t="s">
        <v>119</v>
      </c>
      <c r="U8" s="5" t="s">
        <v>119</v>
      </c>
      <c r="V8" s="5" t="s">
        <v>119</v>
      </c>
      <c r="W8" s="5" t="s">
        <v>119</v>
      </c>
      <c r="X8" s="5" t="s">
        <v>118</v>
      </c>
      <c r="Y8" s="4">
        <v>4</v>
      </c>
      <c r="Z8" s="4">
        <v>1</v>
      </c>
      <c r="AA8" s="4">
        <v>3</v>
      </c>
      <c r="AB8" s="4">
        <v>1354</v>
      </c>
      <c r="AC8" s="4">
        <v>2</v>
      </c>
      <c r="AD8" s="5" t="s">
        <v>28</v>
      </c>
      <c r="AE8" s="5">
        <v>1</v>
      </c>
      <c r="AF8" s="5" t="s">
        <v>70</v>
      </c>
      <c r="AG8" s="5" t="s">
        <v>70</v>
      </c>
      <c r="AH8" s="5" t="s">
        <v>120</v>
      </c>
      <c r="AI8" s="5" t="s">
        <v>70</v>
      </c>
      <c r="AJ8" s="5" t="s">
        <v>70</v>
      </c>
      <c r="AK8" s="5" t="s">
        <v>120</v>
      </c>
      <c r="AL8" s="5">
        <v>1</v>
      </c>
      <c r="AM8" s="5" t="s">
        <v>68</v>
      </c>
      <c r="AN8" s="5" t="s">
        <v>68</v>
      </c>
      <c r="AO8" s="5" t="s">
        <v>69</v>
      </c>
      <c r="AP8" s="5" t="s">
        <v>68</v>
      </c>
      <c r="AQ8" s="5" t="s">
        <v>67</v>
      </c>
      <c r="AR8" s="5" t="s">
        <v>67</v>
      </c>
      <c r="AS8" s="5">
        <v>0</v>
      </c>
      <c r="AT8" s="5">
        <v>0</v>
      </c>
      <c r="AU8" s="4">
        <v>2</v>
      </c>
      <c r="AV8" s="5">
        <v>1</v>
      </c>
      <c r="AW8" s="5">
        <v>2</v>
      </c>
      <c r="AX8" s="5">
        <v>1355</v>
      </c>
    </row>
    <row r="9" spans="1:50">
      <c r="A9" s="4">
        <v>2</v>
      </c>
      <c r="B9" s="4">
        <v>5</v>
      </c>
      <c r="C9" s="4">
        <v>18</v>
      </c>
      <c r="D9" s="4">
        <v>24</v>
      </c>
      <c r="E9" s="4">
        <v>27</v>
      </c>
      <c r="F9" s="4">
        <v>35</v>
      </c>
      <c r="G9" s="5" t="s">
        <v>67</v>
      </c>
      <c r="H9" s="5" t="s">
        <v>69</v>
      </c>
      <c r="I9" s="5" t="s">
        <v>67</v>
      </c>
      <c r="J9" s="5" t="s">
        <v>69</v>
      </c>
      <c r="K9" s="5" t="s">
        <v>69</v>
      </c>
      <c r="L9" s="5" t="s">
        <v>67</v>
      </c>
      <c r="M9" s="5" t="s">
        <v>116</v>
      </c>
      <c r="N9" s="5" t="s">
        <v>117</v>
      </c>
      <c r="O9" s="5" t="s">
        <v>117</v>
      </c>
      <c r="P9" s="5" t="s">
        <v>117</v>
      </c>
      <c r="Q9" s="5" t="s">
        <v>116</v>
      </c>
      <c r="R9" s="5" t="s">
        <v>116</v>
      </c>
      <c r="S9" s="5" t="s">
        <v>118</v>
      </c>
      <c r="T9" s="5" t="s">
        <v>119</v>
      </c>
      <c r="U9" s="5" t="s">
        <v>119</v>
      </c>
      <c r="V9" s="5" t="s">
        <v>119</v>
      </c>
      <c r="W9" s="5" t="s">
        <v>119</v>
      </c>
      <c r="X9" s="5" t="s">
        <v>118</v>
      </c>
      <c r="Y9" s="4">
        <v>4</v>
      </c>
      <c r="Z9" s="4">
        <v>2</v>
      </c>
      <c r="AA9" s="4">
        <v>2</v>
      </c>
      <c r="AB9" s="4">
        <v>1354</v>
      </c>
      <c r="AC9" s="4">
        <v>2</v>
      </c>
      <c r="AD9" s="5" t="s">
        <v>28</v>
      </c>
      <c r="AE9" s="5">
        <v>1</v>
      </c>
      <c r="AF9" s="5" t="s">
        <v>70</v>
      </c>
      <c r="AG9" s="5" t="s">
        <v>70</v>
      </c>
      <c r="AH9" s="5" t="s">
        <v>120</v>
      </c>
      <c r="AI9" s="5" t="s">
        <v>70</v>
      </c>
      <c r="AJ9" s="5" t="s">
        <v>70</v>
      </c>
      <c r="AK9" s="5" t="s">
        <v>120</v>
      </c>
      <c r="AL9" s="5">
        <v>1</v>
      </c>
      <c r="AM9" s="5" t="s">
        <v>68</v>
      </c>
      <c r="AN9" s="5" t="s">
        <v>68</v>
      </c>
      <c r="AO9" s="5" t="s">
        <v>69</v>
      </c>
      <c r="AP9" s="5" t="s">
        <v>68</v>
      </c>
      <c r="AQ9" s="5" t="s">
        <v>69</v>
      </c>
      <c r="AR9" s="5" t="s">
        <v>67</v>
      </c>
      <c r="AS9" s="5">
        <v>0</v>
      </c>
      <c r="AT9" s="5">
        <v>0</v>
      </c>
      <c r="AU9" s="4">
        <v>2</v>
      </c>
      <c r="AV9" s="5">
        <v>1</v>
      </c>
      <c r="AW9" s="5">
        <v>2</v>
      </c>
      <c r="AX9" s="5">
        <v>1355</v>
      </c>
    </row>
    <row r="10" spans="1:50">
      <c r="A10" s="4">
        <v>2</v>
      </c>
      <c r="B10" s="4">
        <v>7</v>
      </c>
      <c r="C10" s="4">
        <v>18</v>
      </c>
      <c r="D10" s="4">
        <v>24</v>
      </c>
      <c r="E10" s="4">
        <v>28</v>
      </c>
      <c r="F10" s="4">
        <v>35</v>
      </c>
      <c r="G10" s="5" t="s">
        <v>67</v>
      </c>
      <c r="H10" s="5" t="s">
        <v>67</v>
      </c>
      <c r="I10" s="5" t="s">
        <v>67</v>
      </c>
      <c r="J10" s="5" t="s">
        <v>69</v>
      </c>
      <c r="K10" s="5" t="s">
        <v>67</v>
      </c>
      <c r="L10" s="5" t="s">
        <v>67</v>
      </c>
      <c r="M10" s="5" t="s">
        <v>116</v>
      </c>
      <c r="N10" s="5" t="s">
        <v>116</v>
      </c>
      <c r="O10" s="5" t="s">
        <v>117</v>
      </c>
      <c r="P10" s="5" t="s">
        <v>117</v>
      </c>
      <c r="Q10" s="5" t="s">
        <v>116</v>
      </c>
      <c r="R10" s="5" t="s">
        <v>116</v>
      </c>
      <c r="S10" s="5" t="s">
        <v>118</v>
      </c>
      <c r="T10" s="5" t="s">
        <v>118</v>
      </c>
      <c r="U10" s="5" t="s">
        <v>119</v>
      </c>
      <c r="V10" s="5" t="s">
        <v>119</v>
      </c>
      <c r="W10" s="5" t="s">
        <v>119</v>
      </c>
      <c r="X10" s="5" t="s">
        <v>118</v>
      </c>
      <c r="Y10" s="4">
        <v>3</v>
      </c>
      <c r="Z10" s="4">
        <v>1</v>
      </c>
      <c r="AA10" s="4">
        <v>3</v>
      </c>
      <c r="AB10" s="4">
        <v>1354</v>
      </c>
      <c r="AC10" s="4">
        <v>2</v>
      </c>
      <c r="AD10" s="5" t="s">
        <v>28</v>
      </c>
      <c r="AE10" s="5">
        <v>1</v>
      </c>
      <c r="AF10" s="5" t="s">
        <v>70</v>
      </c>
      <c r="AG10" s="5" t="s">
        <v>70</v>
      </c>
      <c r="AH10" s="5" t="s">
        <v>120</v>
      </c>
      <c r="AI10" s="5" t="s">
        <v>70</v>
      </c>
      <c r="AJ10" s="5" t="s">
        <v>120</v>
      </c>
      <c r="AK10" s="5" t="s">
        <v>120</v>
      </c>
      <c r="AL10" s="5">
        <v>1</v>
      </c>
      <c r="AM10" s="5" t="s">
        <v>68</v>
      </c>
      <c r="AN10" s="5" t="s">
        <v>68</v>
      </c>
      <c r="AO10" s="5" t="s">
        <v>69</v>
      </c>
      <c r="AP10" s="5" t="s">
        <v>68</v>
      </c>
      <c r="AQ10" s="5" t="s">
        <v>69</v>
      </c>
      <c r="AR10" s="5" t="s">
        <v>67</v>
      </c>
      <c r="AS10" s="5">
        <v>0</v>
      </c>
      <c r="AT10" s="5">
        <v>0</v>
      </c>
      <c r="AU10" s="4">
        <v>2</v>
      </c>
      <c r="AV10" s="5">
        <v>1</v>
      </c>
      <c r="AW10" s="5">
        <v>1</v>
      </c>
      <c r="AX10" s="5">
        <v>1355</v>
      </c>
    </row>
    <row r="11" spans="1:50">
      <c r="A11" s="4">
        <v>2</v>
      </c>
      <c r="B11" s="4">
        <v>5</v>
      </c>
      <c r="C11" s="4">
        <v>12</v>
      </c>
      <c r="D11" s="4">
        <v>24</v>
      </c>
      <c r="E11" s="4">
        <v>28</v>
      </c>
      <c r="F11" s="4">
        <v>35</v>
      </c>
      <c r="G11" s="5" t="s">
        <v>67</v>
      </c>
      <c r="H11" s="5" t="s">
        <v>69</v>
      </c>
      <c r="I11" s="5" t="s">
        <v>68</v>
      </c>
      <c r="J11" s="5" t="s">
        <v>69</v>
      </c>
      <c r="K11" s="5" t="s">
        <v>67</v>
      </c>
      <c r="L11" s="5" t="s">
        <v>67</v>
      </c>
      <c r="M11" s="5" t="s">
        <v>116</v>
      </c>
      <c r="N11" s="5" t="s">
        <v>117</v>
      </c>
      <c r="O11" s="5" t="s">
        <v>117</v>
      </c>
      <c r="P11" s="5" t="s">
        <v>117</v>
      </c>
      <c r="Q11" s="5" t="s">
        <v>116</v>
      </c>
      <c r="R11" s="5" t="s">
        <v>116</v>
      </c>
      <c r="S11" s="5" t="s">
        <v>118</v>
      </c>
      <c r="T11" s="5" t="s">
        <v>119</v>
      </c>
      <c r="U11" s="5" t="s">
        <v>118</v>
      </c>
      <c r="V11" s="5" t="s">
        <v>119</v>
      </c>
      <c r="W11" s="5" t="s">
        <v>119</v>
      </c>
      <c r="X11" s="5" t="s">
        <v>118</v>
      </c>
      <c r="Y11" s="4">
        <v>3</v>
      </c>
      <c r="Z11" s="4">
        <v>1</v>
      </c>
      <c r="AA11" s="4">
        <v>3</v>
      </c>
      <c r="AB11" s="4">
        <v>1354</v>
      </c>
      <c r="AC11" s="4">
        <v>2</v>
      </c>
      <c r="AD11" s="5" t="s">
        <v>28</v>
      </c>
      <c r="AE11" s="5">
        <v>2</v>
      </c>
      <c r="AF11" s="5" t="s">
        <v>70</v>
      </c>
      <c r="AG11" s="5" t="s">
        <v>70</v>
      </c>
      <c r="AH11" s="5" t="s">
        <v>120</v>
      </c>
      <c r="AI11" s="5" t="s">
        <v>70</v>
      </c>
      <c r="AJ11" s="5" t="s">
        <v>120</v>
      </c>
      <c r="AK11" s="5" t="s">
        <v>120</v>
      </c>
      <c r="AL11" s="5">
        <v>1</v>
      </c>
      <c r="AM11" s="5" t="s">
        <v>68</v>
      </c>
      <c r="AN11" s="5" t="s">
        <v>68</v>
      </c>
      <c r="AO11" s="5" t="s">
        <v>67</v>
      </c>
      <c r="AP11" s="5" t="s">
        <v>68</v>
      </c>
      <c r="AQ11" s="5" t="s">
        <v>69</v>
      </c>
      <c r="AR11" s="5" t="s">
        <v>67</v>
      </c>
      <c r="AS11" s="5">
        <v>1</v>
      </c>
      <c r="AT11" s="5">
        <v>0</v>
      </c>
      <c r="AU11" s="4">
        <v>2</v>
      </c>
      <c r="AV11" s="5">
        <v>1</v>
      </c>
      <c r="AW11" s="5">
        <v>3</v>
      </c>
      <c r="AX11" s="5">
        <v>1355</v>
      </c>
    </row>
    <row r="12" spans="1:50">
      <c r="A12" s="4">
        <v>2</v>
      </c>
      <c r="B12" s="4">
        <v>5</v>
      </c>
      <c r="C12" s="4">
        <v>16</v>
      </c>
      <c r="D12" s="4">
        <v>24</v>
      </c>
      <c r="E12" s="4">
        <v>26</v>
      </c>
      <c r="F12" s="4">
        <v>35</v>
      </c>
      <c r="G12" s="5" t="s">
        <v>67</v>
      </c>
      <c r="H12" s="5" t="s">
        <v>69</v>
      </c>
      <c r="I12" s="5" t="s">
        <v>67</v>
      </c>
      <c r="J12" s="5" t="s">
        <v>69</v>
      </c>
      <c r="K12" s="5" t="s">
        <v>69</v>
      </c>
      <c r="L12" s="5" t="s">
        <v>67</v>
      </c>
      <c r="M12" s="5" t="s">
        <v>116</v>
      </c>
      <c r="N12" s="5" t="s">
        <v>117</v>
      </c>
      <c r="O12" s="5" t="s">
        <v>117</v>
      </c>
      <c r="P12" s="5" t="s">
        <v>117</v>
      </c>
      <c r="Q12" s="5" t="s">
        <v>116</v>
      </c>
      <c r="R12" s="5" t="s">
        <v>116</v>
      </c>
      <c r="S12" s="5" t="s">
        <v>118</v>
      </c>
      <c r="T12" s="5" t="s">
        <v>119</v>
      </c>
      <c r="U12" s="5" t="s">
        <v>118</v>
      </c>
      <c r="V12" s="5" t="s">
        <v>119</v>
      </c>
      <c r="W12" s="5" t="s">
        <v>119</v>
      </c>
      <c r="X12" s="5" t="s">
        <v>118</v>
      </c>
      <c r="Y12" s="4">
        <v>3</v>
      </c>
      <c r="Z12" s="4">
        <v>1</v>
      </c>
      <c r="AA12" s="4">
        <v>3</v>
      </c>
      <c r="AB12" s="4">
        <v>1354</v>
      </c>
      <c r="AC12" s="4">
        <v>2</v>
      </c>
      <c r="AD12" s="5" t="s">
        <v>28</v>
      </c>
      <c r="AE12" s="5">
        <v>2</v>
      </c>
      <c r="AF12" s="5" t="s">
        <v>70</v>
      </c>
      <c r="AG12" s="5" t="s">
        <v>70</v>
      </c>
      <c r="AH12" s="5" t="s">
        <v>120</v>
      </c>
      <c r="AI12" s="5" t="s">
        <v>70</v>
      </c>
      <c r="AJ12" s="5" t="s">
        <v>70</v>
      </c>
      <c r="AK12" s="5" t="s">
        <v>120</v>
      </c>
      <c r="AL12" s="5">
        <v>1</v>
      </c>
      <c r="AM12" s="5" t="s">
        <v>68</v>
      </c>
      <c r="AN12" s="5" t="s">
        <v>68</v>
      </c>
      <c r="AO12" s="5" t="s">
        <v>69</v>
      </c>
      <c r="AP12" s="5" t="s">
        <v>68</v>
      </c>
      <c r="AQ12" s="5" t="s">
        <v>67</v>
      </c>
      <c r="AR12" s="5" t="s">
        <v>67</v>
      </c>
      <c r="AS12" s="5">
        <v>0</v>
      </c>
      <c r="AT12" s="5">
        <v>0</v>
      </c>
      <c r="AU12" s="4">
        <v>2</v>
      </c>
      <c r="AV12" s="5">
        <v>1</v>
      </c>
      <c r="AW12" s="5">
        <v>2</v>
      </c>
      <c r="AX12" s="5">
        <v>1355</v>
      </c>
    </row>
    <row r="13" spans="1:50">
      <c r="A13" s="4">
        <v>2</v>
      </c>
      <c r="B13" s="4">
        <v>5</v>
      </c>
      <c r="C13" s="4">
        <v>18</v>
      </c>
      <c r="D13" s="4">
        <v>24</v>
      </c>
      <c r="E13" s="4">
        <v>28</v>
      </c>
      <c r="F13" s="4">
        <v>35</v>
      </c>
      <c r="G13" s="5" t="s">
        <v>67</v>
      </c>
      <c r="H13" s="5" t="s">
        <v>69</v>
      </c>
      <c r="I13" s="5" t="s">
        <v>67</v>
      </c>
      <c r="J13" s="5" t="s">
        <v>69</v>
      </c>
      <c r="K13" s="5" t="s">
        <v>67</v>
      </c>
      <c r="L13" s="5" t="s">
        <v>67</v>
      </c>
      <c r="M13" s="5" t="s">
        <v>116</v>
      </c>
      <c r="N13" s="5" t="s">
        <v>117</v>
      </c>
      <c r="O13" s="5" t="s">
        <v>117</v>
      </c>
      <c r="P13" s="5" t="s">
        <v>117</v>
      </c>
      <c r="Q13" s="5" t="s">
        <v>116</v>
      </c>
      <c r="R13" s="5" t="s">
        <v>116</v>
      </c>
      <c r="S13" s="5" t="s">
        <v>118</v>
      </c>
      <c r="T13" s="5" t="s">
        <v>119</v>
      </c>
      <c r="U13" s="5" t="s">
        <v>119</v>
      </c>
      <c r="V13" s="5" t="s">
        <v>119</v>
      </c>
      <c r="W13" s="5" t="s">
        <v>119</v>
      </c>
      <c r="X13" s="5" t="s">
        <v>118</v>
      </c>
      <c r="Y13" s="4">
        <v>4</v>
      </c>
      <c r="Z13" s="4">
        <v>1</v>
      </c>
      <c r="AA13" s="4">
        <v>3</v>
      </c>
      <c r="AB13" s="4">
        <v>1354</v>
      </c>
      <c r="AC13" s="4">
        <v>2</v>
      </c>
      <c r="AD13" s="5" t="s">
        <v>28</v>
      </c>
      <c r="AE13" s="5">
        <v>2</v>
      </c>
      <c r="AF13" s="5" t="s">
        <v>70</v>
      </c>
      <c r="AG13" s="5" t="s">
        <v>70</v>
      </c>
      <c r="AH13" s="5" t="s">
        <v>120</v>
      </c>
      <c r="AI13" s="5" t="s">
        <v>70</v>
      </c>
      <c r="AJ13" s="5" t="s">
        <v>120</v>
      </c>
      <c r="AK13" s="5" t="s">
        <v>120</v>
      </c>
      <c r="AL13" s="5">
        <v>1</v>
      </c>
      <c r="AM13" s="5" t="s">
        <v>68</v>
      </c>
      <c r="AN13" s="5" t="s">
        <v>68</v>
      </c>
      <c r="AO13" s="5" t="s">
        <v>69</v>
      </c>
      <c r="AP13" s="5" t="s">
        <v>68</v>
      </c>
      <c r="AQ13" s="5" t="s">
        <v>69</v>
      </c>
      <c r="AR13" s="5" t="s">
        <v>67</v>
      </c>
      <c r="AS13" s="5">
        <v>0</v>
      </c>
      <c r="AT13" s="5">
        <v>0</v>
      </c>
      <c r="AU13" s="4">
        <v>2</v>
      </c>
      <c r="AV13" s="5">
        <v>1</v>
      </c>
      <c r="AW13" s="5">
        <v>2</v>
      </c>
      <c r="AX13" s="5">
        <v>1355</v>
      </c>
    </row>
    <row r="14" spans="1:50">
      <c r="A14" s="4">
        <v>2</v>
      </c>
      <c r="B14" s="4">
        <v>3</v>
      </c>
      <c r="C14" s="4">
        <v>15</v>
      </c>
      <c r="D14" s="4">
        <v>25</v>
      </c>
      <c r="E14" s="4">
        <v>28</v>
      </c>
      <c r="F14" s="4">
        <v>38</v>
      </c>
      <c r="G14" s="5" t="s">
        <v>67</v>
      </c>
      <c r="H14" s="5" t="s">
        <v>67</v>
      </c>
      <c r="I14" s="5" t="s">
        <v>67</v>
      </c>
      <c r="J14" s="5" t="s">
        <v>69</v>
      </c>
      <c r="K14" s="5" t="s">
        <v>67</v>
      </c>
      <c r="L14" s="5" t="s">
        <v>67</v>
      </c>
      <c r="M14" s="5" t="s">
        <v>116</v>
      </c>
      <c r="N14" s="5" t="s">
        <v>116</v>
      </c>
      <c r="O14" s="5" t="s">
        <v>116</v>
      </c>
      <c r="P14" s="5" t="s">
        <v>116</v>
      </c>
      <c r="Q14" s="5" t="s">
        <v>116</v>
      </c>
      <c r="R14" s="5" t="s">
        <v>116</v>
      </c>
      <c r="S14" s="5" t="s">
        <v>118</v>
      </c>
      <c r="T14" s="5" t="s">
        <v>118</v>
      </c>
      <c r="U14" s="5" t="s">
        <v>118</v>
      </c>
      <c r="V14" s="5" t="s">
        <v>119</v>
      </c>
      <c r="W14" s="5" t="s">
        <v>119</v>
      </c>
      <c r="X14" s="5" t="s">
        <v>119</v>
      </c>
      <c r="Y14" s="4">
        <v>3</v>
      </c>
      <c r="Z14" s="4">
        <v>2</v>
      </c>
      <c r="AA14" s="4">
        <v>2</v>
      </c>
      <c r="AB14" s="4">
        <v>1354</v>
      </c>
      <c r="AC14" s="4">
        <v>2</v>
      </c>
      <c r="AD14" s="5" t="s">
        <v>0</v>
      </c>
      <c r="AE14" s="5">
        <v>2</v>
      </c>
      <c r="AF14" s="5" t="s">
        <v>70</v>
      </c>
      <c r="AG14" s="5" t="s">
        <v>120</v>
      </c>
      <c r="AH14" s="5" t="s">
        <v>70</v>
      </c>
      <c r="AI14" s="5" t="s">
        <v>70</v>
      </c>
      <c r="AJ14" s="5" t="s">
        <v>120</v>
      </c>
      <c r="AK14" s="5" t="s">
        <v>70</v>
      </c>
      <c r="AL14" s="5">
        <v>1</v>
      </c>
      <c r="AM14" s="5" t="s">
        <v>68</v>
      </c>
      <c r="AN14" s="5" t="s">
        <v>69</v>
      </c>
      <c r="AO14" s="5" t="s">
        <v>68</v>
      </c>
      <c r="AP14" s="5" t="s">
        <v>68</v>
      </c>
      <c r="AQ14" s="5" t="s">
        <v>69</v>
      </c>
      <c r="AR14" s="5" t="s">
        <v>68</v>
      </c>
      <c r="AS14" s="5">
        <v>0</v>
      </c>
      <c r="AT14" s="5">
        <v>0</v>
      </c>
      <c r="AU14" s="4">
        <v>2</v>
      </c>
      <c r="AV14" s="5">
        <v>1</v>
      </c>
      <c r="AW14" s="5">
        <v>0</v>
      </c>
      <c r="AX14" s="5">
        <v>0</v>
      </c>
    </row>
    <row r="15" spans="1:50">
      <c r="A15" s="4">
        <v>2</v>
      </c>
      <c r="B15" s="4">
        <v>4</v>
      </c>
      <c r="C15" s="4">
        <v>13</v>
      </c>
      <c r="D15" s="4">
        <v>21</v>
      </c>
      <c r="E15" s="4">
        <v>28</v>
      </c>
      <c r="F15" s="4">
        <v>35</v>
      </c>
      <c r="G15" s="5" t="s">
        <v>67</v>
      </c>
      <c r="H15" s="5" t="s">
        <v>67</v>
      </c>
      <c r="I15" s="5" t="s">
        <v>67</v>
      </c>
      <c r="J15" s="5" t="s">
        <v>67</v>
      </c>
      <c r="K15" s="5" t="s">
        <v>67</v>
      </c>
      <c r="L15" s="5" t="s">
        <v>67</v>
      </c>
      <c r="M15" s="5" t="s">
        <v>116</v>
      </c>
      <c r="N15" s="5" t="s">
        <v>116</v>
      </c>
      <c r="O15" s="5" t="s">
        <v>116</v>
      </c>
      <c r="P15" s="5" t="s">
        <v>116</v>
      </c>
      <c r="Q15" s="5" t="s">
        <v>116</v>
      </c>
      <c r="R15" s="5" t="s">
        <v>116</v>
      </c>
      <c r="S15" s="5" t="s">
        <v>118</v>
      </c>
      <c r="T15" s="5" t="s">
        <v>118</v>
      </c>
      <c r="U15" s="5" t="s">
        <v>118</v>
      </c>
      <c r="V15" s="5" t="s">
        <v>118</v>
      </c>
      <c r="W15" s="5" t="s">
        <v>119</v>
      </c>
      <c r="X15" s="5" t="s">
        <v>118</v>
      </c>
      <c r="Y15" s="4">
        <v>1</v>
      </c>
      <c r="Z15" s="4">
        <v>2</v>
      </c>
      <c r="AA15" s="4">
        <v>2</v>
      </c>
      <c r="AB15" s="4">
        <v>1354</v>
      </c>
      <c r="AC15" s="4">
        <v>2</v>
      </c>
      <c r="AD15" s="5" t="s">
        <v>28</v>
      </c>
      <c r="AE15" s="5">
        <v>0</v>
      </c>
      <c r="AF15" s="5" t="s">
        <v>70</v>
      </c>
      <c r="AG15" s="5" t="s">
        <v>120</v>
      </c>
      <c r="AH15" s="5" t="s">
        <v>70</v>
      </c>
      <c r="AI15" s="5" t="s">
        <v>120</v>
      </c>
      <c r="AJ15" s="5" t="s">
        <v>120</v>
      </c>
      <c r="AK15" s="5" t="s">
        <v>120</v>
      </c>
      <c r="AL15" s="5">
        <v>2</v>
      </c>
      <c r="AM15" s="5" t="s">
        <v>68</v>
      </c>
      <c r="AN15" s="5" t="s">
        <v>67</v>
      </c>
      <c r="AO15" s="5" t="s">
        <v>67</v>
      </c>
      <c r="AP15" s="5" t="s">
        <v>67</v>
      </c>
      <c r="AQ15" s="5" t="s">
        <v>69</v>
      </c>
      <c r="AR15" s="5" t="s">
        <v>67</v>
      </c>
      <c r="AS15" s="5">
        <v>1</v>
      </c>
      <c r="AT15" s="5">
        <v>0</v>
      </c>
      <c r="AU15" s="4">
        <v>2</v>
      </c>
      <c r="AV15" s="5">
        <v>0</v>
      </c>
      <c r="AW15" s="5">
        <v>1</v>
      </c>
      <c r="AX15" s="5">
        <v>1355</v>
      </c>
    </row>
    <row r="16" spans="1:50">
      <c r="A16" s="4">
        <v>2</v>
      </c>
      <c r="B16" s="4">
        <v>4</v>
      </c>
      <c r="C16" s="4">
        <v>17</v>
      </c>
      <c r="D16" s="4">
        <v>21</v>
      </c>
      <c r="E16" s="4">
        <v>28</v>
      </c>
      <c r="F16" s="4">
        <v>35</v>
      </c>
      <c r="G16" s="5" t="s">
        <v>67</v>
      </c>
      <c r="H16" s="5" t="s">
        <v>67</v>
      </c>
      <c r="I16" s="5" t="s">
        <v>68</v>
      </c>
      <c r="J16" s="5" t="s">
        <v>67</v>
      </c>
      <c r="K16" s="5" t="s">
        <v>67</v>
      </c>
      <c r="L16" s="5" t="s">
        <v>67</v>
      </c>
      <c r="M16" s="5" t="s">
        <v>116</v>
      </c>
      <c r="N16" s="5" t="s">
        <v>116</v>
      </c>
      <c r="O16" s="5" t="s">
        <v>116</v>
      </c>
      <c r="P16" s="5" t="s">
        <v>116</v>
      </c>
      <c r="Q16" s="5" t="s">
        <v>116</v>
      </c>
      <c r="R16" s="5" t="s">
        <v>116</v>
      </c>
      <c r="S16" s="5" t="s">
        <v>118</v>
      </c>
      <c r="T16" s="5" t="s">
        <v>118</v>
      </c>
      <c r="U16" s="5" t="s">
        <v>118</v>
      </c>
      <c r="V16" s="5" t="s">
        <v>118</v>
      </c>
      <c r="W16" s="5" t="s">
        <v>119</v>
      </c>
      <c r="X16" s="5" t="s">
        <v>118</v>
      </c>
      <c r="Y16" s="4">
        <v>1</v>
      </c>
      <c r="Z16" s="4">
        <v>2</v>
      </c>
      <c r="AA16" s="4">
        <v>2</v>
      </c>
      <c r="AB16" s="4">
        <v>1354</v>
      </c>
      <c r="AC16" s="4">
        <v>2</v>
      </c>
      <c r="AD16" s="5" t="s">
        <v>28</v>
      </c>
      <c r="AE16" s="5">
        <v>0</v>
      </c>
      <c r="AF16" s="5" t="s">
        <v>70</v>
      </c>
      <c r="AG16" s="5" t="s">
        <v>120</v>
      </c>
      <c r="AH16" s="5" t="s">
        <v>70</v>
      </c>
      <c r="AI16" s="5" t="s">
        <v>120</v>
      </c>
      <c r="AJ16" s="5" t="s">
        <v>120</v>
      </c>
      <c r="AK16" s="5" t="s">
        <v>120</v>
      </c>
      <c r="AL16" s="5">
        <v>2</v>
      </c>
      <c r="AM16" s="5" t="s">
        <v>68</v>
      </c>
      <c r="AN16" s="5" t="s">
        <v>67</v>
      </c>
      <c r="AO16" s="5" t="s">
        <v>68</v>
      </c>
      <c r="AP16" s="5" t="s">
        <v>67</v>
      </c>
      <c r="AQ16" s="5" t="s">
        <v>69</v>
      </c>
      <c r="AR16" s="5" t="s">
        <v>67</v>
      </c>
      <c r="AS16" s="5">
        <v>1</v>
      </c>
      <c r="AT16" s="5">
        <v>0</v>
      </c>
      <c r="AU16" s="4">
        <v>2</v>
      </c>
      <c r="AV16" s="5">
        <v>0</v>
      </c>
      <c r="AW16" s="5">
        <v>2</v>
      </c>
      <c r="AX16" s="5">
        <v>1355</v>
      </c>
    </row>
    <row r="17" spans="1:50">
      <c r="A17" s="4">
        <v>2</v>
      </c>
      <c r="B17" s="4">
        <v>4</v>
      </c>
      <c r="C17" s="4">
        <v>19</v>
      </c>
      <c r="D17" s="4">
        <v>21</v>
      </c>
      <c r="E17" s="4">
        <v>28</v>
      </c>
      <c r="F17" s="4">
        <v>35</v>
      </c>
      <c r="G17" s="5" t="s">
        <v>67</v>
      </c>
      <c r="H17" s="5" t="s">
        <v>67</v>
      </c>
      <c r="I17" s="5" t="s">
        <v>67</v>
      </c>
      <c r="J17" s="5" t="s">
        <v>67</v>
      </c>
      <c r="K17" s="5" t="s">
        <v>67</v>
      </c>
      <c r="L17" s="5" t="s">
        <v>67</v>
      </c>
      <c r="M17" s="5" t="s">
        <v>116</v>
      </c>
      <c r="N17" s="5" t="s">
        <v>116</v>
      </c>
      <c r="O17" s="5" t="s">
        <v>117</v>
      </c>
      <c r="P17" s="5" t="s">
        <v>116</v>
      </c>
      <c r="Q17" s="5" t="s">
        <v>116</v>
      </c>
      <c r="R17" s="5" t="s">
        <v>116</v>
      </c>
      <c r="S17" s="5" t="s">
        <v>118</v>
      </c>
      <c r="T17" s="5" t="s">
        <v>118</v>
      </c>
      <c r="U17" s="5" t="s">
        <v>119</v>
      </c>
      <c r="V17" s="5" t="s">
        <v>118</v>
      </c>
      <c r="W17" s="5" t="s">
        <v>119</v>
      </c>
      <c r="X17" s="5" t="s">
        <v>118</v>
      </c>
      <c r="Y17" s="4">
        <v>2</v>
      </c>
      <c r="Z17" s="4">
        <v>2</v>
      </c>
      <c r="AA17" s="4">
        <v>2</v>
      </c>
      <c r="AB17" s="4">
        <v>1354</v>
      </c>
      <c r="AC17" s="4">
        <v>2</v>
      </c>
      <c r="AD17" s="5" t="s">
        <v>28</v>
      </c>
      <c r="AE17" s="5">
        <v>0</v>
      </c>
      <c r="AF17" s="5" t="s">
        <v>70</v>
      </c>
      <c r="AG17" s="5" t="s">
        <v>120</v>
      </c>
      <c r="AH17" s="5" t="s">
        <v>70</v>
      </c>
      <c r="AI17" s="5" t="s">
        <v>120</v>
      </c>
      <c r="AJ17" s="5" t="s">
        <v>120</v>
      </c>
      <c r="AK17" s="5" t="s">
        <v>120</v>
      </c>
      <c r="AL17" s="5">
        <v>2</v>
      </c>
      <c r="AM17" s="5" t="s">
        <v>68</v>
      </c>
      <c r="AN17" s="5" t="s">
        <v>67</v>
      </c>
      <c r="AO17" s="5" t="s">
        <v>68</v>
      </c>
      <c r="AP17" s="5" t="s">
        <v>67</v>
      </c>
      <c r="AQ17" s="5" t="s">
        <v>69</v>
      </c>
      <c r="AR17" s="5" t="s">
        <v>67</v>
      </c>
      <c r="AS17" s="5">
        <v>1</v>
      </c>
      <c r="AT17" s="5">
        <v>0</v>
      </c>
      <c r="AU17" s="4">
        <v>2</v>
      </c>
      <c r="AV17" s="5">
        <v>0</v>
      </c>
      <c r="AW17" s="5">
        <v>1</v>
      </c>
      <c r="AX17" s="5">
        <v>1355</v>
      </c>
    </row>
    <row r="18" spans="1:50">
      <c r="A18" s="4">
        <v>1</v>
      </c>
      <c r="B18" s="4">
        <v>4</v>
      </c>
      <c r="C18" s="4">
        <v>17</v>
      </c>
      <c r="D18" s="4">
        <v>21</v>
      </c>
      <c r="E18" s="4">
        <v>28</v>
      </c>
      <c r="F18" s="4">
        <v>35</v>
      </c>
      <c r="G18" s="5" t="s">
        <v>69</v>
      </c>
      <c r="H18" s="5" t="s">
        <v>67</v>
      </c>
      <c r="I18" s="5" t="s">
        <v>68</v>
      </c>
      <c r="J18" s="5" t="s">
        <v>67</v>
      </c>
      <c r="K18" s="5" t="s">
        <v>67</v>
      </c>
      <c r="L18" s="5" t="s">
        <v>67</v>
      </c>
      <c r="M18" s="5" t="s">
        <v>116</v>
      </c>
      <c r="N18" s="5" t="s">
        <v>116</v>
      </c>
      <c r="O18" s="5" t="s">
        <v>116</v>
      </c>
      <c r="P18" s="5" t="s">
        <v>116</v>
      </c>
      <c r="Q18" s="5" t="s">
        <v>116</v>
      </c>
      <c r="R18" s="5" t="s">
        <v>116</v>
      </c>
      <c r="S18" s="5" t="s">
        <v>119</v>
      </c>
      <c r="T18" s="5" t="s">
        <v>118</v>
      </c>
      <c r="U18" s="5" t="s">
        <v>118</v>
      </c>
      <c r="V18" s="5" t="s">
        <v>118</v>
      </c>
      <c r="W18" s="5" t="s">
        <v>119</v>
      </c>
      <c r="X18" s="5" t="s">
        <v>118</v>
      </c>
      <c r="Y18" s="4">
        <v>2</v>
      </c>
      <c r="Z18" s="4">
        <v>2</v>
      </c>
      <c r="AA18" s="4">
        <v>2</v>
      </c>
      <c r="AB18" s="4">
        <v>1354</v>
      </c>
      <c r="AC18" s="4">
        <v>2</v>
      </c>
      <c r="AD18" s="5" t="s">
        <v>28</v>
      </c>
      <c r="AE18" s="5">
        <v>1</v>
      </c>
      <c r="AF18" s="5" t="s">
        <v>70</v>
      </c>
      <c r="AG18" s="5" t="s">
        <v>120</v>
      </c>
      <c r="AH18" s="5" t="s">
        <v>70</v>
      </c>
      <c r="AI18" s="5" t="s">
        <v>120</v>
      </c>
      <c r="AJ18" s="5" t="s">
        <v>120</v>
      </c>
      <c r="AK18" s="5" t="s">
        <v>120</v>
      </c>
      <c r="AL18" s="5">
        <v>2</v>
      </c>
      <c r="AM18" s="5" t="s">
        <v>67</v>
      </c>
      <c r="AN18" s="5" t="s">
        <v>67</v>
      </c>
      <c r="AO18" s="5" t="s">
        <v>68</v>
      </c>
      <c r="AP18" s="5" t="s">
        <v>67</v>
      </c>
      <c r="AQ18" s="5" t="s">
        <v>69</v>
      </c>
      <c r="AR18" s="5" t="s">
        <v>67</v>
      </c>
      <c r="AS18" s="5">
        <v>1</v>
      </c>
      <c r="AT18" s="5">
        <v>0</v>
      </c>
      <c r="AU18" s="4">
        <v>2</v>
      </c>
      <c r="AV18" s="5">
        <v>0</v>
      </c>
      <c r="AW18" s="5">
        <v>2</v>
      </c>
      <c r="AX18" s="5">
        <v>1355</v>
      </c>
    </row>
    <row r="19" spans="1:50">
      <c r="A19" s="4">
        <v>1</v>
      </c>
      <c r="B19" s="4">
        <v>4</v>
      </c>
      <c r="C19" s="4">
        <v>19</v>
      </c>
      <c r="D19" s="4">
        <v>21</v>
      </c>
      <c r="E19" s="4">
        <v>28</v>
      </c>
      <c r="F19" s="4">
        <v>35</v>
      </c>
      <c r="G19" s="5" t="s">
        <v>69</v>
      </c>
      <c r="H19" s="5" t="s">
        <v>67</v>
      </c>
      <c r="I19" s="5" t="s">
        <v>67</v>
      </c>
      <c r="J19" s="5" t="s">
        <v>67</v>
      </c>
      <c r="K19" s="5" t="s">
        <v>67</v>
      </c>
      <c r="L19" s="5" t="s">
        <v>67</v>
      </c>
      <c r="M19" s="5" t="s">
        <v>116</v>
      </c>
      <c r="N19" s="5" t="s">
        <v>116</v>
      </c>
      <c r="O19" s="5" t="s">
        <v>117</v>
      </c>
      <c r="P19" s="5" t="s">
        <v>116</v>
      </c>
      <c r="Q19" s="5" t="s">
        <v>116</v>
      </c>
      <c r="R19" s="5" t="s">
        <v>116</v>
      </c>
      <c r="S19" s="5" t="s">
        <v>119</v>
      </c>
      <c r="T19" s="5" t="s">
        <v>118</v>
      </c>
      <c r="U19" s="5" t="s">
        <v>119</v>
      </c>
      <c r="V19" s="5" t="s">
        <v>118</v>
      </c>
      <c r="W19" s="5" t="s">
        <v>119</v>
      </c>
      <c r="X19" s="5" t="s">
        <v>118</v>
      </c>
      <c r="Y19" s="4">
        <v>3</v>
      </c>
      <c r="Z19" s="4">
        <v>2</v>
      </c>
      <c r="AA19" s="4">
        <v>2</v>
      </c>
      <c r="AB19" s="4">
        <v>1354</v>
      </c>
      <c r="AC19" s="4">
        <v>2</v>
      </c>
      <c r="AD19" s="5" t="s">
        <v>28</v>
      </c>
      <c r="AE19" s="5">
        <v>1</v>
      </c>
      <c r="AF19" s="5" t="s">
        <v>70</v>
      </c>
      <c r="AG19" s="5" t="s">
        <v>120</v>
      </c>
      <c r="AH19" s="5" t="s">
        <v>70</v>
      </c>
      <c r="AI19" s="5" t="s">
        <v>120</v>
      </c>
      <c r="AJ19" s="5" t="s">
        <v>120</v>
      </c>
      <c r="AK19" s="5" t="s">
        <v>120</v>
      </c>
      <c r="AL19" s="5">
        <v>2</v>
      </c>
      <c r="AM19" s="5" t="s">
        <v>67</v>
      </c>
      <c r="AN19" s="5" t="s">
        <v>67</v>
      </c>
      <c r="AO19" s="5" t="s">
        <v>68</v>
      </c>
      <c r="AP19" s="5" t="s">
        <v>67</v>
      </c>
      <c r="AQ19" s="5" t="s">
        <v>69</v>
      </c>
      <c r="AR19" s="5" t="s">
        <v>67</v>
      </c>
      <c r="AS19" s="5">
        <v>1</v>
      </c>
      <c r="AT19" s="5">
        <v>0</v>
      </c>
      <c r="AU19" s="4">
        <v>2</v>
      </c>
      <c r="AV19" s="5">
        <v>0</v>
      </c>
      <c r="AW19" s="5">
        <v>1</v>
      </c>
      <c r="AX19" s="5">
        <v>1355</v>
      </c>
    </row>
    <row r="20" spans="1:50">
      <c r="A20" s="4">
        <v>2</v>
      </c>
      <c r="B20" s="4">
        <v>8</v>
      </c>
      <c r="C20" s="4">
        <v>13</v>
      </c>
      <c r="D20" s="4">
        <v>21</v>
      </c>
      <c r="E20" s="4">
        <v>28</v>
      </c>
      <c r="F20" s="4">
        <v>35</v>
      </c>
      <c r="G20" s="5" t="s">
        <v>67</v>
      </c>
      <c r="H20" s="5" t="s">
        <v>67</v>
      </c>
      <c r="I20" s="5" t="s">
        <v>67</v>
      </c>
      <c r="J20" s="5" t="s">
        <v>67</v>
      </c>
      <c r="K20" s="5" t="s">
        <v>67</v>
      </c>
      <c r="L20" s="5" t="s">
        <v>67</v>
      </c>
      <c r="M20" s="5" t="s">
        <v>116</v>
      </c>
      <c r="N20" s="5" t="s">
        <v>116</v>
      </c>
      <c r="O20" s="5" t="s">
        <v>116</v>
      </c>
      <c r="P20" s="5" t="s">
        <v>116</v>
      </c>
      <c r="Q20" s="5" t="s">
        <v>116</v>
      </c>
      <c r="R20" s="5" t="s">
        <v>116</v>
      </c>
      <c r="S20" s="5" t="s">
        <v>118</v>
      </c>
      <c r="T20" s="5" t="s">
        <v>119</v>
      </c>
      <c r="U20" s="5" t="s">
        <v>118</v>
      </c>
      <c r="V20" s="5" t="s">
        <v>118</v>
      </c>
      <c r="W20" s="5" t="s">
        <v>119</v>
      </c>
      <c r="X20" s="5" t="s">
        <v>118</v>
      </c>
      <c r="Y20" s="4">
        <v>2</v>
      </c>
      <c r="Z20" s="4">
        <v>2</v>
      </c>
      <c r="AA20" s="4">
        <v>2</v>
      </c>
      <c r="AB20" s="4">
        <v>1354</v>
      </c>
      <c r="AC20" s="4">
        <v>2</v>
      </c>
      <c r="AD20" s="5" t="s">
        <v>28</v>
      </c>
      <c r="AE20" s="5">
        <v>1</v>
      </c>
      <c r="AF20" s="5" t="s">
        <v>70</v>
      </c>
      <c r="AG20" s="5" t="s">
        <v>120</v>
      </c>
      <c r="AH20" s="5" t="s">
        <v>70</v>
      </c>
      <c r="AI20" s="5" t="s">
        <v>120</v>
      </c>
      <c r="AJ20" s="5" t="s">
        <v>120</v>
      </c>
      <c r="AK20" s="5" t="s">
        <v>120</v>
      </c>
      <c r="AL20" s="5">
        <v>2</v>
      </c>
      <c r="AM20" s="5" t="s">
        <v>68</v>
      </c>
      <c r="AN20" s="5" t="s">
        <v>68</v>
      </c>
      <c r="AO20" s="5" t="s">
        <v>67</v>
      </c>
      <c r="AP20" s="5" t="s">
        <v>67</v>
      </c>
      <c r="AQ20" s="5" t="s">
        <v>69</v>
      </c>
      <c r="AR20" s="5" t="s">
        <v>67</v>
      </c>
      <c r="AS20" s="5">
        <v>0</v>
      </c>
      <c r="AT20" s="5">
        <v>0</v>
      </c>
      <c r="AU20" s="4">
        <v>2</v>
      </c>
      <c r="AV20" s="5">
        <v>0</v>
      </c>
      <c r="AW20" s="5">
        <v>1</v>
      </c>
      <c r="AX20" s="5">
        <v>1355</v>
      </c>
    </row>
    <row r="21" spans="1:50">
      <c r="A21" s="4">
        <v>2</v>
      </c>
      <c r="B21" s="4">
        <v>8</v>
      </c>
      <c r="C21" s="4">
        <v>17</v>
      </c>
      <c r="D21" s="4">
        <v>21</v>
      </c>
      <c r="E21" s="4">
        <v>28</v>
      </c>
      <c r="F21" s="4">
        <v>35</v>
      </c>
      <c r="G21" s="5" t="s">
        <v>67</v>
      </c>
      <c r="H21" s="5" t="s">
        <v>67</v>
      </c>
      <c r="I21" s="5" t="s">
        <v>68</v>
      </c>
      <c r="J21" s="5" t="s">
        <v>67</v>
      </c>
      <c r="K21" s="5" t="s">
        <v>67</v>
      </c>
      <c r="L21" s="5" t="s">
        <v>67</v>
      </c>
      <c r="M21" s="5" t="s">
        <v>116</v>
      </c>
      <c r="N21" s="5" t="s">
        <v>116</v>
      </c>
      <c r="O21" s="5" t="s">
        <v>116</v>
      </c>
      <c r="P21" s="5" t="s">
        <v>116</v>
      </c>
      <c r="Q21" s="5" t="s">
        <v>116</v>
      </c>
      <c r="R21" s="5" t="s">
        <v>116</v>
      </c>
      <c r="S21" s="5" t="s">
        <v>118</v>
      </c>
      <c r="T21" s="5" t="s">
        <v>119</v>
      </c>
      <c r="U21" s="5" t="s">
        <v>118</v>
      </c>
      <c r="V21" s="5" t="s">
        <v>118</v>
      </c>
      <c r="W21" s="5" t="s">
        <v>119</v>
      </c>
      <c r="X21" s="5" t="s">
        <v>118</v>
      </c>
      <c r="Y21" s="4">
        <v>2</v>
      </c>
      <c r="Z21" s="4">
        <v>2</v>
      </c>
      <c r="AA21" s="4">
        <v>2</v>
      </c>
      <c r="AB21" s="4">
        <v>1354</v>
      </c>
      <c r="AC21" s="4">
        <v>2</v>
      </c>
      <c r="AD21" s="5" t="s">
        <v>28</v>
      </c>
      <c r="AE21" s="5">
        <v>1</v>
      </c>
      <c r="AF21" s="5" t="s">
        <v>70</v>
      </c>
      <c r="AG21" s="5" t="s">
        <v>120</v>
      </c>
      <c r="AH21" s="5" t="s">
        <v>70</v>
      </c>
      <c r="AI21" s="5" t="s">
        <v>120</v>
      </c>
      <c r="AJ21" s="5" t="s">
        <v>120</v>
      </c>
      <c r="AK21" s="5" t="s">
        <v>120</v>
      </c>
      <c r="AL21" s="5">
        <v>2</v>
      </c>
      <c r="AM21" s="5" t="s">
        <v>68</v>
      </c>
      <c r="AN21" s="5" t="s">
        <v>68</v>
      </c>
      <c r="AO21" s="5" t="s">
        <v>68</v>
      </c>
      <c r="AP21" s="5" t="s">
        <v>67</v>
      </c>
      <c r="AQ21" s="5" t="s">
        <v>69</v>
      </c>
      <c r="AR21" s="5" t="s">
        <v>67</v>
      </c>
      <c r="AS21" s="5">
        <v>0</v>
      </c>
      <c r="AT21" s="5">
        <v>0</v>
      </c>
      <c r="AU21" s="4">
        <v>2</v>
      </c>
      <c r="AV21" s="5">
        <v>0</v>
      </c>
      <c r="AW21" s="5">
        <v>2</v>
      </c>
      <c r="AX21" s="5">
        <v>1355</v>
      </c>
    </row>
    <row r="22" spans="1:50">
      <c r="A22" s="4">
        <v>2</v>
      </c>
      <c r="B22" s="4">
        <v>8</v>
      </c>
      <c r="C22" s="4">
        <v>19</v>
      </c>
      <c r="D22" s="4">
        <v>21</v>
      </c>
      <c r="E22" s="4">
        <v>28</v>
      </c>
      <c r="F22" s="4">
        <v>35</v>
      </c>
      <c r="G22" s="5" t="s">
        <v>67</v>
      </c>
      <c r="H22" s="5" t="s">
        <v>67</v>
      </c>
      <c r="I22" s="5" t="s">
        <v>67</v>
      </c>
      <c r="J22" s="5" t="s">
        <v>67</v>
      </c>
      <c r="K22" s="5" t="s">
        <v>67</v>
      </c>
      <c r="L22" s="5" t="s">
        <v>67</v>
      </c>
      <c r="M22" s="5" t="s">
        <v>116</v>
      </c>
      <c r="N22" s="5" t="s">
        <v>116</v>
      </c>
      <c r="O22" s="5" t="s">
        <v>117</v>
      </c>
      <c r="P22" s="5" t="s">
        <v>116</v>
      </c>
      <c r="Q22" s="5" t="s">
        <v>116</v>
      </c>
      <c r="R22" s="5" t="s">
        <v>116</v>
      </c>
      <c r="S22" s="5" t="s">
        <v>118</v>
      </c>
      <c r="T22" s="5" t="s">
        <v>119</v>
      </c>
      <c r="U22" s="5" t="s">
        <v>119</v>
      </c>
      <c r="V22" s="5" t="s">
        <v>118</v>
      </c>
      <c r="W22" s="5" t="s">
        <v>119</v>
      </c>
      <c r="X22" s="5" t="s">
        <v>118</v>
      </c>
      <c r="Y22" s="4">
        <v>3</v>
      </c>
      <c r="Z22" s="4">
        <v>2</v>
      </c>
      <c r="AA22" s="4">
        <v>2</v>
      </c>
      <c r="AB22" s="4">
        <v>1354</v>
      </c>
      <c r="AC22" s="4">
        <v>2</v>
      </c>
      <c r="AD22" s="5" t="s">
        <v>28</v>
      </c>
      <c r="AE22" s="5">
        <v>1</v>
      </c>
      <c r="AF22" s="5" t="s">
        <v>70</v>
      </c>
      <c r="AG22" s="5" t="s">
        <v>120</v>
      </c>
      <c r="AH22" s="5" t="s">
        <v>70</v>
      </c>
      <c r="AI22" s="5" t="s">
        <v>120</v>
      </c>
      <c r="AJ22" s="5" t="s">
        <v>120</v>
      </c>
      <c r="AK22" s="5" t="s">
        <v>120</v>
      </c>
      <c r="AL22" s="5">
        <v>2</v>
      </c>
      <c r="AM22" s="5" t="s">
        <v>68</v>
      </c>
      <c r="AN22" s="5" t="s">
        <v>68</v>
      </c>
      <c r="AO22" s="5" t="s">
        <v>68</v>
      </c>
      <c r="AP22" s="5" t="s">
        <v>67</v>
      </c>
      <c r="AQ22" s="5" t="s">
        <v>69</v>
      </c>
      <c r="AR22" s="5" t="s">
        <v>67</v>
      </c>
      <c r="AS22" s="5">
        <v>0</v>
      </c>
      <c r="AT22" s="5">
        <v>0</v>
      </c>
      <c r="AU22" s="4">
        <v>2</v>
      </c>
      <c r="AV22" s="5">
        <v>0</v>
      </c>
      <c r="AW22" s="5">
        <v>1</v>
      </c>
      <c r="AX22" s="5">
        <v>1355</v>
      </c>
    </row>
    <row r="23" spans="1:50">
      <c r="A23" s="4">
        <v>1</v>
      </c>
      <c r="B23" s="4">
        <v>8</v>
      </c>
      <c r="C23" s="4">
        <v>13</v>
      </c>
      <c r="D23" s="4">
        <v>21</v>
      </c>
      <c r="E23" s="4">
        <v>28</v>
      </c>
      <c r="F23" s="4">
        <v>35</v>
      </c>
      <c r="G23" s="5" t="s">
        <v>69</v>
      </c>
      <c r="H23" s="5" t="s">
        <v>67</v>
      </c>
      <c r="I23" s="5" t="s">
        <v>67</v>
      </c>
      <c r="J23" s="5" t="s">
        <v>67</v>
      </c>
      <c r="K23" s="5" t="s">
        <v>67</v>
      </c>
      <c r="L23" s="5" t="s">
        <v>67</v>
      </c>
      <c r="M23" s="5" t="s">
        <v>116</v>
      </c>
      <c r="N23" s="5" t="s">
        <v>116</v>
      </c>
      <c r="O23" s="5" t="s">
        <v>116</v>
      </c>
      <c r="P23" s="5" t="s">
        <v>116</v>
      </c>
      <c r="Q23" s="5" t="s">
        <v>116</v>
      </c>
      <c r="R23" s="5" t="s">
        <v>116</v>
      </c>
      <c r="S23" s="5" t="s">
        <v>119</v>
      </c>
      <c r="T23" s="5" t="s">
        <v>119</v>
      </c>
      <c r="U23" s="5" t="s">
        <v>118</v>
      </c>
      <c r="V23" s="5" t="s">
        <v>118</v>
      </c>
      <c r="W23" s="5" t="s">
        <v>119</v>
      </c>
      <c r="X23" s="5" t="s">
        <v>118</v>
      </c>
      <c r="Y23" s="4">
        <v>3</v>
      </c>
      <c r="Z23" s="4">
        <v>2</v>
      </c>
      <c r="AA23" s="4">
        <v>2</v>
      </c>
      <c r="AB23" s="4">
        <v>1354</v>
      </c>
      <c r="AC23" s="4">
        <v>2</v>
      </c>
      <c r="AD23" s="5" t="s">
        <v>28</v>
      </c>
      <c r="AE23" s="5">
        <v>2</v>
      </c>
      <c r="AF23" s="5" t="s">
        <v>70</v>
      </c>
      <c r="AG23" s="5" t="s">
        <v>120</v>
      </c>
      <c r="AH23" s="5" t="s">
        <v>70</v>
      </c>
      <c r="AI23" s="5" t="s">
        <v>120</v>
      </c>
      <c r="AJ23" s="5" t="s">
        <v>120</v>
      </c>
      <c r="AK23" s="5" t="s">
        <v>120</v>
      </c>
      <c r="AL23" s="5">
        <v>2</v>
      </c>
      <c r="AM23" s="5" t="s">
        <v>67</v>
      </c>
      <c r="AN23" s="5" t="s">
        <v>68</v>
      </c>
      <c r="AO23" s="5" t="s">
        <v>67</v>
      </c>
      <c r="AP23" s="5" t="s">
        <v>67</v>
      </c>
      <c r="AQ23" s="5" t="s">
        <v>69</v>
      </c>
      <c r="AR23" s="5" t="s">
        <v>67</v>
      </c>
      <c r="AS23" s="5">
        <v>0</v>
      </c>
      <c r="AT23" s="5">
        <v>0</v>
      </c>
      <c r="AU23" s="4">
        <v>2</v>
      </c>
      <c r="AV23" s="5">
        <v>0</v>
      </c>
      <c r="AW23" s="5">
        <v>1</v>
      </c>
      <c r="AX23" s="5">
        <v>1355</v>
      </c>
    </row>
    <row r="24" spans="1:50" ht="15" customHeight="1">
      <c r="A24" s="4">
        <v>1</v>
      </c>
      <c r="B24" s="4">
        <v>8</v>
      </c>
      <c r="C24" s="4">
        <v>17</v>
      </c>
      <c r="D24" s="4">
        <v>21</v>
      </c>
      <c r="E24" s="4">
        <v>28</v>
      </c>
      <c r="F24" s="4">
        <v>35</v>
      </c>
      <c r="G24" s="5" t="s">
        <v>69</v>
      </c>
      <c r="H24" s="5" t="s">
        <v>67</v>
      </c>
      <c r="I24" s="5" t="s">
        <v>68</v>
      </c>
      <c r="J24" s="5" t="s">
        <v>67</v>
      </c>
      <c r="K24" s="5" t="s">
        <v>67</v>
      </c>
      <c r="L24" s="5" t="s">
        <v>67</v>
      </c>
      <c r="M24" s="5" t="s">
        <v>116</v>
      </c>
      <c r="N24" s="5" t="s">
        <v>116</v>
      </c>
      <c r="O24" s="5" t="s">
        <v>116</v>
      </c>
      <c r="P24" s="5" t="s">
        <v>116</v>
      </c>
      <c r="Q24" s="5" t="s">
        <v>116</v>
      </c>
      <c r="R24" s="5" t="s">
        <v>116</v>
      </c>
      <c r="S24" s="5" t="s">
        <v>119</v>
      </c>
      <c r="T24" s="5" t="s">
        <v>119</v>
      </c>
      <c r="U24" s="5" t="s">
        <v>118</v>
      </c>
      <c r="V24" s="5" t="s">
        <v>118</v>
      </c>
      <c r="W24" s="5" t="s">
        <v>119</v>
      </c>
      <c r="X24" s="5" t="s">
        <v>118</v>
      </c>
      <c r="Y24" s="4">
        <v>3</v>
      </c>
      <c r="Z24" s="4">
        <v>2</v>
      </c>
      <c r="AA24" s="4">
        <v>2</v>
      </c>
      <c r="AB24" s="4">
        <v>1354</v>
      </c>
      <c r="AC24" s="4">
        <v>2</v>
      </c>
      <c r="AD24" s="5" t="s">
        <v>28</v>
      </c>
      <c r="AE24" s="5">
        <v>2</v>
      </c>
      <c r="AF24" s="5" t="s">
        <v>70</v>
      </c>
      <c r="AG24" s="5" t="s">
        <v>120</v>
      </c>
      <c r="AH24" s="5" t="s">
        <v>70</v>
      </c>
      <c r="AI24" s="5" t="s">
        <v>120</v>
      </c>
      <c r="AJ24" s="5" t="s">
        <v>120</v>
      </c>
      <c r="AK24" s="5" t="s">
        <v>120</v>
      </c>
      <c r="AL24" s="5">
        <v>2</v>
      </c>
      <c r="AM24" s="5" t="s">
        <v>67</v>
      </c>
      <c r="AN24" s="5" t="s">
        <v>68</v>
      </c>
      <c r="AO24" s="5" t="s">
        <v>68</v>
      </c>
      <c r="AP24" s="5" t="s">
        <v>67</v>
      </c>
      <c r="AQ24" s="5" t="s">
        <v>69</v>
      </c>
      <c r="AR24" s="5" t="s">
        <v>67</v>
      </c>
      <c r="AS24" s="5">
        <v>0</v>
      </c>
      <c r="AT24" s="5">
        <v>0</v>
      </c>
      <c r="AU24" s="4">
        <v>2</v>
      </c>
      <c r="AV24" s="5">
        <v>0</v>
      </c>
      <c r="AW24" s="5">
        <v>2</v>
      </c>
      <c r="AX24" s="5">
        <v>1355</v>
      </c>
    </row>
    <row r="25" spans="1:50" ht="15" customHeight="1">
      <c r="A25" s="4">
        <v>1</v>
      </c>
      <c r="B25" s="4">
        <v>8</v>
      </c>
      <c r="C25" s="4">
        <v>19</v>
      </c>
      <c r="D25" s="4">
        <v>21</v>
      </c>
      <c r="E25" s="4">
        <v>28</v>
      </c>
      <c r="F25" s="4">
        <v>35</v>
      </c>
      <c r="G25" s="5" t="s">
        <v>69</v>
      </c>
      <c r="H25" s="5" t="s">
        <v>67</v>
      </c>
      <c r="I25" s="5" t="s">
        <v>67</v>
      </c>
      <c r="J25" s="5" t="s">
        <v>67</v>
      </c>
      <c r="K25" s="5" t="s">
        <v>67</v>
      </c>
      <c r="L25" s="5" t="s">
        <v>67</v>
      </c>
      <c r="M25" s="5" t="s">
        <v>116</v>
      </c>
      <c r="N25" s="5" t="s">
        <v>116</v>
      </c>
      <c r="O25" s="5" t="s">
        <v>117</v>
      </c>
      <c r="P25" s="5" t="s">
        <v>116</v>
      </c>
      <c r="Q25" s="5" t="s">
        <v>116</v>
      </c>
      <c r="R25" s="5" t="s">
        <v>116</v>
      </c>
      <c r="S25" s="5" t="s">
        <v>119</v>
      </c>
      <c r="T25" s="5" t="s">
        <v>119</v>
      </c>
      <c r="U25" s="5" t="s">
        <v>119</v>
      </c>
      <c r="V25" s="5" t="s">
        <v>118</v>
      </c>
      <c r="W25" s="5" t="s">
        <v>119</v>
      </c>
      <c r="X25" s="5" t="s">
        <v>118</v>
      </c>
      <c r="Y25" s="4">
        <v>4</v>
      </c>
      <c r="Z25" s="4">
        <v>2</v>
      </c>
      <c r="AA25" s="4">
        <v>2</v>
      </c>
      <c r="AB25" s="4">
        <v>1354</v>
      </c>
      <c r="AC25" s="4">
        <v>2</v>
      </c>
      <c r="AD25" s="5" t="s">
        <v>28</v>
      </c>
      <c r="AE25" s="5">
        <v>2</v>
      </c>
      <c r="AF25" s="5" t="s">
        <v>70</v>
      </c>
      <c r="AG25" s="5" t="s">
        <v>120</v>
      </c>
      <c r="AH25" s="5" t="s">
        <v>70</v>
      </c>
      <c r="AI25" s="5" t="s">
        <v>120</v>
      </c>
      <c r="AJ25" s="5" t="s">
        <v>120</v>
      </c>
      <c r="AK25" s="5" t="s">
        <v>120</v>
      </c>
      <c r="AL25" s="5">
        <v>2</v>
      </c>
      <c r="AM25" s="5" t="s">
        <v>67</v>
      </c>
      <c r="AN25" s="5" t="s">
        <v>68</v>
      </c>
      <c r="AO25" s="5" t="s">
        <v>68</v>
      </c>
      <c r="AP25" s="5" t="s">
        <v>67</v>
      </c>
      <c r="AQ25" s="5" t="s">
        <v>69</v>
      </c>
      <c r="AR25" s="5" t="s">
        <v>67</v>
      </c>
      <c r="AS25" s="5">
        <v>0</v>
      </c>
      <c r="AT25" s="5">
        <v>0</v>
      </c>
      <c r="AU25" s="4">
        <v>2</v>
      </c>
      <c r="AV25" s="5">
        <v>0</v>
      </c>
      <c r="AW25" s="5">
        <v>1</v>
      </c>
      <c r="AX25" s="5">
        <v>1355</v>
      </c>
    </row>
    <row r="26" spans="1:50" ht="15" customHeight="1">
      <c r="A26" s="4">
        <v>1</v>
      </c>
      <c r="B26" s="4">
        <v>4</v>
      </c>
      <c r="C26" s="4">
        <v>13</v>
      </c>
      <c r="D26" s="4">
        <v>27</v>
      </c>
      <c r="E26" s="4">
        <v>28</v>
      </c>
      <c r="F26" s="4">
        <v>35</v>
      </c>
      <c r="G26" s="5" t="s">
        <v>69</v>
      </c>
      <c r="H26" s="5" t="s">
        <v>67</v>
      </c>
      <c r="I26" s="5" t="s">
        <v>67</v>
      </c>
      <c r="J26" s="5" t="s">
        <v>67</v>
      </c>
      <c r="K26" s="5" t="s">
        <v>67</v>
      </c>
      <c r="L26" s="5" t="s">
        <v>67</v>
      </c>
      <c r="M26" s="5" t="s">
        <v>116</v>
      </c>
      <c r="N26" s="5" t="s">
        <v>116</v>
      </c>
      <c r="O26" s="5" t="s">
        <v>116</v>
      </c>
      <c r="P26" s="5" t="s">
        <v>116</v>
      </c>
      <c r="Q26" s="5" t="s">
        <v>116</v>
      </c>
      <c r="R26" s="5" t="s">
        <v>116</v>
      </c>
      <c r="S26" s="5" t="s">
        <v>119</v>
      </c>
      <c r="T26" s="5" t="s">
        <v>118</v>
      </c>
      <c r="U26" s="5" t="s">
        <v>118</v>
      </c>
      <c r="V26" s="5" t="s">
        <v>119</v>
      </c>
      <c r="W26" s="5" t="s">
        <v>119</v>
      </c>
      <c r="X26" s="5" t="s">
        <v>118</v>
      </c>
      <c r="Y26" s="4">
        <v>3</v>
      </c>
      <c r="Z26" s="4">
        <v>2</v>
      </c>
      <c r="AA26" s="4">
        <v>2</v>
      </c>
      <c r="AB26" s="4">
        <v>1354</v>
      </c>
      <c r="AC26" s="4">
        <v>2</v>
      </c>
      <c r="AD26" s="5" t="s">
        <v>0</v>
      </c>
      <c r="AE26" s="5">
        <v>0</v>
      </c>
      <c r="AF26" s="5" t="s">
        <v>70</v>
      </c>
      <c r="AG26" s="5" t="s">
        <v>120</v>
      </c>
      <c r="AH26" s="5" t="s">
        <v>70</v>
      </c>
      <c r="AI26" s="5" t="s">
        <v>120</v>
      </c>
      <c r="AJ26" s="5" t="s">
        <v>120</v>
      </c>
      <c r="AK26" s="5" t="s">
        <v>120</v>
      </c>
      <c r="AL26" s="5">
        <v>2</v>
      </c>
      <c r="AM26" s="5" t="s">
        <v>67</v>
      </c>
      <c r="AN26" s="5" t="s">
        <v>67</v>
      </c>
      <c r="AO26" s="5" t="s">
        <v>67</v>
      </c>
      <c r="AP26" s="5" t="s">
        <v>69</v>
      </c>
      <c r="AQ26" s="5" t="s">
        <v>69</v>
      </c>
      <c r="AR26" s="5" t="s">
        <v>67</v>
      </c>
      <c r="AS26" s="5">
        <v>1</v>
      </c>
      <c r="AT26" s="5">
        <v>0</v>
      </c>
      <c r="AU26" s="4">
        <v>2</v>
      </c>
      <c r="AV26" s="5">
        <v>0</v>
      </c>
      <c r="AW26" s="5">
        <v>0</v>
      </c>
      <c r="AX26" s="5">
        <v>0</v>
      </c>
    </row>
    <row r="27" spans="1:50" ht="15" customHeight="1">
      <c r="A27" s="4">
        <v>1</v>
      </c>
      <c r="B27" s="4">
        <v>4</v>
      </c>
      <c r="C27" s="4">
        <v>19</v>
      </c>
      <c r="D27" s="4">
        <v>27</v>
      </c>
      <c r="E27" s="4">
        <v>28</v>
      </c>
      <c r="F27" s="4">
        <v>35</v>
      </c>
      <c r="G27" s="5" t="s">
        <v>69</v>
      </c>
      <c r="H27" s="5" t="s">
        <v>67</v>
      </c>
      <c r="I27" s="5" t="s">
        <v>67</v>
      </c>
      <c r="J27" s="5" t="s">
        <v>67</v>
      </c>
      <c r="K27" s="5" t="s">
        <v>67</v>
      </c>
      <c r="L27" s="5" t="s">
        <v>67</v>
      </c>
      <c r="M27" s="5" t="s">
        <v>116</v>
      </c>
      <c r="N27" s="5" t="s">
        <v>116</v>
      </c>
      <c r="O27" s="5" t="s">
        <v>117</v>
      </c>
      <c r="P27" s="5" t="s">
        <v>116</v>
      </c>
      <c r="Q27" s="5" t="s">
        <v>116</v>
      </c>
      <c r="R27" s="5" t="s">
        <v>116</v>
      </c>
      <c r="S27" s="5" t="s">
        <v>119</v>
      </c>
      <c r="T27" s="5" t="s">
        <v>118</v>
      </c>
      <c r="U27" s="5" t="s">
        <v>119</v>
      </c>
      <c r="V27" s="5" t="s">
        <v>119</v>
      </c>
      <c r="W27" s="5" t="s">
        <v>119</v>
      </c>
      <c r="X27" s="5" t="s">
        <v>118</v>
      </c>
      <c r="Y27" s="4">
        <v>4</v>
      </c>
      <c r="Z27" s="4">
        <v>2</v>
      </c>
      <c r="AA27" s="4">
        <v>2</v>
      </c>
      <c r="AB27" s="4">
        <v>1354</v>
      </c>
      <c r="AC27" s="4">
        <v>2</v>
      </c>
      <c r="AD27" s="5" t="s">
        <v>0</v>
      </c>
      <c r="AE27" s="5">
        <v>0</v>
      </c>
      <c r="AF27" s="5" t="s">
        <v>70</v>
      </c>
      <c r="AG27" s="5" t="s">
        <v>120</v>
      </c>
      <c r="AH27" s="5" t="s">
        <v>70</v>
      </c>
      <c r="AI27" s="5" t="s">
        <v>120</v>
      </c>
      <c r="AJ27" s="5" t="s">
        <v>120</v>
      </c>
      <c r="AK27" s="5" t="s">
        <v>120</v>
      </c>
      <c r="AL27" s="5">
        <v>2</v>
      </c>
      <c r="AM27" s="5" t="s">
        <v>67</v>
      </c>
      <c r="AN27" s="5" t="s">
        <v>67</v>
      </c>
      <c r="AO27" s="5" t="s">
        <v>68</v>
      </c>
      <c r="AP27" s="5" t="s">
        <v>69</v>
      </c>
      <c r="AQ27" s="5" t="s">
        <v>69</v>
      </c>
      <c r="AR27" s="5" t="s">
        <v>67</v>
      </c>
      <c r="AS27" s="5">
        <v>1</v>
      </c>
      <c r="AT27" s="5">
        <v>0</v>
      </c>
      <c r="AU27" s="4">
        <v>2</v>
      </c>
      <c r="AV27" s="5">
        <v>0</v>
      </c>
      <c r="AW27" s="5">
        <v>0</v>
      </c>
      <c r="AX27" s="5">
        <v>0</v>
      </c>
    </row>
    <row r="28" spans="1:50" ht="15" customHeight="1">
      <c r="A28" s="4">
        <v>2</v>
      </c>
      <c r="B28" s="4">
        <v>4</v>
      </c>
      <c r="C28" s="4">
        <v>13</v>
      </c>
      <c r="D28" s="4">
        <v>27</v>
      </c>
      <c r="E28" s="4">
        <v>28</v>
      </c>
      <c r="F28" s="4">
        <v>35</v>
      </c>
      <c r="G28" s="5" t="s">
        <v>67</v>
      </c>
      <c r="H28" s="5" t="s">
        <v>67</v>
      </c>
      <c r="I28" s="5" t="s">
        <v>67</v>
      </c>
      <c r="J28" s="5" t="s">
        <v>67</v>
      </c>
      <c r="K28" s="5" t="s">
        <v>67</v>
      </c>
      <c r="L28" s="5" t="s">
        <v>67</v>
      </c>
      <c r="M28" s="5" t="s">
        <v>116</v>
      </c>
      <c r="N28" s="5" t="s">
        <v>116</v>
      </c>
      <c r="O28" s="5" t="s">
        <v>116</v>
      </c>
      <c r="P28" s="5" t="s">
        <v>116</v>
      </c>
      <c r="Q28" s="5" t="s">
        <v>116</v>
      </c>
      <c r="R28" s="5" t="s">
        <v>116</v>
      </c>
      <c r="S28" s="5" t="s">
        <v>118</v>
      </c>
      <c r="T28" s="5" t="s">
        <v>118</v>
      </c>
      <c r="U28" s="5" t="s">
        <v>118</v>
      </c>
      <c r="V28" s="5" t="s">
        <v>119</v>
      </c>
      <c r="W28" s="5" t="s">
        <v>119</v>
      </c>
      <c r="X28" s="5" t="s">
        <v>118</v>
      </c>
      <c r="Y28" s="4">
        <v>2</v>
      </c>
      <c r="Z28" s="4">
        <v>2</v>
      </c>
      <c r="AA28" s="4">
        <v>2</v>
      </c>
      <c r="AB28" s="4">
        <v>1354</v>
      </c>
      <c r="AC28" s="4">
        <v>2</v>
      </c>
      <c r="AD28" s="5" t="s">
        <v>0</v>
      </c>
      <c r="AE28" s="5">
        <v>0</v>
      </c>
      <c r="AF28" s="5" t="s">
        <v>70</v>
      </c>
      <c r="AG28" s="5" t="s">
        <v>120</v>
      </c>
      <c r="AH28" s="5" t="s">
        <v>70</v>
      </c>
      <c r="AI28" s="5" t="s">
        <v>120</v>
      </c>
      <c r="AJ28" s="5" t="s">
        <v>120</v>
      </c>
      <c r="AK28" s="5" t="s">
        <v>120</v>
      </c>
      <c r="AL28" s="5">
        <v>2</v>
      </c>
      <c r="AM28" s="5" t="s">
        <v>68</v>
      </c>
      <c r="AN28" s="5" t="s">
        <v>67</v>
      </c>
      <c r="AO28" s="5" t="s">
        <v>67</v>
      </c>
      <c r="AP28" s="5" t="s">
        <v>69</v>
      </c>
      <c r="AQ28" s="5" t="s">
        <v>69</v>
      </c>
      <c r="AR28" s="5" t="s">
        <v>67</v>
      </c>
      <c r="AS28" s="5">
        <v>1</v>
      </c>
      <c r="AT28" s="5">
        <v>0</v>
      </c>
      <c r="AU28" s="4">
        <v>2</v>
      </c>
      <c r="AV28" s="5">
        <v>0</v>
      </c>
      <c r="AW28" s="5">
        <v>0</v>
      </c>
      <c r="AX28" s="5">
        <v>0</v>
      </c>
    </row>
    <row r="29" spans="1:50" ht="15" customHeight="1">
      <c r="A29" s="4">
        <v>1</v>
      </c>
      <c r="B29" s="4">
        <v>4</v>
      </c>
      <c r="C29" s="4">
        <v>17</v>
      </c>
      <c r="D29" s="4">
        <v>27</v>
      </c>
      <c r="E29" s="4">
        <v>28</v>
      </c>
      <c r="F29" s="4">
        <v>35</v>
      </c>
      <c r="G29" s="5" t="s">
        <v>69</v>
      </c>
      <c r="H29" s="5" t="s">
        <v>67</v>
      </c>
      <c r="I29" s="5" t="s">
        <v>68</v>
      </c>
      <c r="J29" s="5" t="s">
        <v>67</v>
      </c>
      <c r="K29" s="5" t="s">
        <v>67</v>
      </c>
      <c r="L29" s="5" t="s">
        <v>67</v>
      </c>
      <c r="M29" s="5" t="s">
        <v>116</v>
      </c>
      <c r="N29" s="5" t="s">
        <v>116</v>
      </c>
      <c r="O29" s="5" t="s">
        <v>116</v>
      </c>
      <c r="P29" s="5" t="s">
        <v>116</v>
      </c>
      <c r="Q29" s="5" t="s">
        <v>116</v>
      </c>
      <c r="R29" s="5" t="s">
        <v>116</v>
      </c>
      <c r="S29" s="5" t="s">
        <v>119</v>
      </c>
      <c r="T29" s="5" t="s">
        <v>118</v>
      </c>
      <c r="U29" s="5" t="s">
        <v>118</v>
      </c>
      <c r="V29" s="5" t="s">
        <v>119</v>
      </c>
      <c r="W29" s="5" t="s">
        <v>119</v>
      </c>
      <c r="X29" s="5" t="s">
        <v>118</v>
      </c>
      <c r="Y29" s="4">
        <v>3</v>
      </c>
      <c r="Z29" s="4">
        <v>2</v>
      </c>
      <c r="AA29" s="4">
        <v>2</v>
      </c>
      <c r="AB29" s="4">
        <v>1354</v>
      </c>
      <c r="AC29" s="4">
        <v>2</v>
      </c>
      <c r="AD29" s="5" t="s">
        <v>0</v>
      </c>
      <c r="AE29" s="5">
        <v>1</v>
      </c>
      <c r="AF29" s="5" t="s">
        <v>70</v>
      </c>
      <c r="AG29" s="5" t="s">
        <v>120</v>
      </c>
      <c r="AH29" s="5" t="s">
        <v>70</v>
      </c>
      <c r="AI29" s="5" t="s">
        <v>120</v>
      </c>
      <c r="AJ29" s="5" t="s">
        <v>120</v>
      </c>
      <c r="AK29" s="5" t="s">
        <v>120</v>
      </c>
      <c r="AL29" s="5">
        <v>2</v>
      </c>
      <c r="AM29" s="5" t="s">
        <v>67</v>
      </c>
      <c r="AN29" s="5" t="s">
        <v>67</v>
      </c>
      <c r="AO29" s="5" t="s">
        <v>68</v>
      </c>
      <c r="AP29" s="5" t="s">
        <v>69</v>
      </c>
      <c r="AQ29" s="5" t="s">
        <v>69</v>
      </c>
      <c r="AR29" s="5" t="s">
        <v>67</v>
      </c>
      <c r="AS29" s="5">
        <v>1</v>
      </c>
      <c r="AT29" s="5">
        <v>0</v>
      </c>
      <c r="AU29" s="4">
        <v>2</v>
      </c>
      <c r="AV29" s="5">
        <v>0</v>
      </c>
      <c r="AW29" s="5">
        <v>1</v>
      </c>
      <c r="AX29" s="5">
        <v>1355</v>
      </c>
    </row>
    <row r="30" spans="1:50" ht="15" customHeight="1">
      <c r="A30" s="4">
        <v>1</v>
      </c>
      <c r="B30" s="4">
        <v>8</v>
      </c>
      <c r="C30" s="4">
        <v>13</v>
      </c>
      <c r="D30" s="4">
        <v>27</v>
      </c>
      <c r="E30" s="4">
        <v>28</v>
      </c>
      <c r="F30" s="4">
        <v>35</v>
      </c>
      <c r="G30" s="5" t="s">
        <v>69</v>
      </c>
      <c r="H30" s="5" t="s">
        <v>67</v>
      </c>
      <c r="I30" s="5" t="s">
        <v>67</v>
      </c>
      <c r="J30" s="5" t="s">
        <v>67</v>
      </c>
      <c r="K30" s="5" t="s">
        <v>67</v>
      </c>
      <c r="L30" s="5" t="s">
        <v>67</v>
      </c>
      <c r="M30" s="5" t="s">
        <v>116</v>
      </c>
      <c r="N30" s="5" t="s">
        <v>116</v>
      </c>
      <c r="O30" s="5" t="s">
        <v>116</v>
      </c>
      <c r="P30" s="5" t="s">
        <v>116</v>
      </c>
      <c r="Q30" s="5" t="s">
        <v>116</v>
      </c>
      <c r="R30" s="5" t="s">
        <v>116</v>
      </c>
      <c r="S30" s="5" t="s">
        <v>119</v>
      </c>
      <c r="T30" s="5" t="s">
        <v>119</v>
      </c>
      <c r="U30" s="5" t="s">
        <v>118</v>
      </c>
      <c r="V30" s="5" t="s">
        <v>119</v>
      </c>
      <c r="W30" s="5" t="s">
        <v>119</v>
      </c>
      <c r="X30" s="5" t="s">
        <v>118</v>
      </c>
      <c r="Y30" s="4">
        <v>4</v>
      </c>
      <c r="Z30" s="4">
        <v>2</v>
      </c>
      <c r="AA30" s="4">
        <v>2</v>
      </c>
      <c r="AB30" s="4">
        <v>1354</v>
      </c>
      <c r="AC30" s="4">
        <v>2</v>
      </c>
      <c r="AD30" s="5" t="s">
        <v>0</v>
      </c>
      <c r="AE30" s="5">
        <v>1</v>
      </c>
      <c r="AF30" s="5" t="s">
        <v>70</v>
      </c>
      <c r="AG30" s="5" t="s">
        <v>120</v>
      </c>
      <c r="AH30" s="5" t="s">
        <v>70</v>
      </c>
      <c r="AI30" s="5" t="s">
        <v>120</v>
      </c>
      <c r="AJ30" s="5" t="s">
        <v>120</v>
      </c>
      <c r="AK30" s="5" t="s">
        <v>120</v>
      </c>
      <c r="AL30" s="5">
        <v>2</v>
      </c>
      <c r="AM30" s="5" t="s">
        <v>67</v>
      </c>
      <c r="AN30" s="5" t="s">
        <v>68</v>
      </c>
      <c r="AO30" s="5" t="s">
        <v>67</v>
      </c>
      <c r="AP30" s="5" t="s">
        <v>69</v>
      </c>
      <c r="AQ30" s="5" t="s">
        <v>69</v>
      </c>
      <c r="AR30" s="5" t="s">
        <v>67</v>
      </c>
      <c r="AS30" s="5">
        <v>0</v>
      </c>
      <c r="AT30" s="5">
        <v>0</v>
      </c>
      <c r="AU30" s="4">
        <v>2</v>
      </c>
      <c r="AV30" s="5">
        <v>0</v>
      </c>
      <c r="AW30" s="5">
        <v>0</v>
      </c>
      <c r="AX30" s="5">
        <v>0</v>
      </c>
    </row>
    <row r="31" spans="1:50" ht="15" customHeight="1">
      <c r="A31" s="4">
        <v>2</v>
      </c>
      <c r="B31" s="4">
        <v>4</v>
      </c>
      <c r="C31" s="4">
        <v>17</v>
      </c>
      <c r="D31" s="4">
        <v>27</v>
      </c>
      <c r="E31" s="4">
        <v>28</v>
      </c>
      <c r="F31" s="4">
        <v>35</v>
      </c>
      <c r="G31" s="5" t="s">
        <v>67</v>
      </c>
      <c r="H31" s="5" t="s">
        <v>67</v>
      </c>
      <c r="I31" s="5" t="s">
        <v>68</v>
      </c>
      <c r="J31" s="5" t="s">
        <v>67</v>
      </c>
      <c r="K31" s="5" t="s">
        <v>67</v>
      </c>
      <c r="L31" s="5" t="s">
        <v>67</v>
      </c>
      <c r="M31" s="5" t="s">
        <v>116</v>
      </c>
      <c r="N31" s="5" t="s">
        <v>116</v>
      </c>
      <c r="O31" s="5" t="s">
        <v>116</v>
      </c>
      <c r="P31" s="5" t="s">
        <v>116</v>
      </c>
      <c r="Q31" s="5" t="s">
        <v>116</v>
      </c>
      <c r="R31" s="5" t="s">
        <v>116</v>
      </c>
      <c r="S31" s="5" t="s">
        <v>118</v>
      </c>
      <c r="T31" s="5" t="s">
        <v>118</v>
      </c>
      <c r="U31" s="5" t="s">
        <v>118</v>
      </c>
      <c r="V31" s="5" t="s">
        <v>119</v>
      </c>
      <c r="W31" s="5" t="s">
        <v>119</v>
      </c>
      <c r="X31" s="5" t="s">
        <v>118</v>
      </c>
      <c r="Y31" s="4">
        <v>2</v>
      </c>
      <c r="Z31" s="4">
        <v>2</v>
      </c>
      <c r="AA31" s="4">
        <v>2</v>
      </c>
      <c r="AB31" s="4">
        <v>1354</v>
      </c>
      <c r="AC31" s="4">
        <v>2</v>
      </c>
      <c r="AD31" s="5" t="s">
        <v>0</v>
      </c>
      <c r="AE31" s="5">
        <v>1</v>
      </c>
      <c r="AF31" s="5" t="s">
        <v>70</v>
      </c>
      <c r="AG31" s="5" t="s">
        <v>120</v>
      </c>
      <c r="AH31" s="5" t="s">
        <v>70</v>
      </c>
      <c r="AI31" s="5" t="s">
        <v>120</v>
      </c>
      <c r="AJ31" s="5" t="s">
        <v>120</v>
      </c>
      <c r="AK31" s="5" t="s">
        <v>120</v>
      </c>
      <c r="AL31" s="5">
        <v>2</v>
      </c>
      <c r="AM31" s="5" t="s">
        <v>68</v>
      </c>
      <c r="AN31" s="5" t="s">
        <v>67</v>
      </c>
      <c r="AO31" s="5" t="s">
        <v>68</v>
      </c>
      <c r="AP31" s="5" t="s">
        <v>69</v>
      </c>
      <c r="AQ31" s="5" t="s">
        <v>69</v>
      </c>
      <c r="AR31" s="5" t="s">
        <v>67</v>
      </c>
      <c r="AS31" s="5">
        <v>1</v>
      </c>
      <c r="AT31" s="5">
        <v>0</v>
      </c>
      <c r="AU31" s="4">
        <v>2</v>
      </c>
      <c r="AV31" s="5">
        <v>0</v>
      </c>
      <c r="AW31" s="5">
        <v>1</v>
      </c>
      <c r="AX31" s="5">
        <v>1355</v>
      </c>
    </row>
    <row r="32" spans="1:50" ht="15" customHeight="1">
      <c r="A32" s="4">
        <v>1</v>
      </c>
      <c r="B32" s="4">
        <v>7</v>
      </c>
      <c r="C32" s="4">
        <v>12</v>
      </c>
      <c r="D32" s="4">
        <v>24</v>
      </c>
      <c r="E32" s="4">
        <v>26</v>
      </c>
      <c r="F32" s="4">
        <v>35</v>
      </c>
      <c r="G32" s="5" t="s">
        <v>69</v>
      </c>
      <c r="H32" s="5" t="s">
        <v>67</v>
      </c>
      <c r="I32" s="5" t="s">
        <v>68</v>
      </c>
      <c r="J32" s="5" t="s">
        <v>69</v>
      </c>
      <c r="K32" s="5" t="s">
        <v>69</v>
      </c>
      <c r="L32" s="5" t="s">
        <v>67</v>
      </c>
      <c r="M32" s="5" t="s">
        <v>116</v>
      </c>
      <c r="N32" s="5" t="s">
        <v>116</v>
      </c>
      <c r="O32" s="5" t="s">
        <v>117</v>
      </c>
      <c r="P32" s="5" t="s">
        <v>117</v>
      </c>
      <c r="Q32" s="5" t="s">
        <v>116</v>
      </c>
      <c r="R32" s="5" t="s">
        <v>116</v>
      </c>
      <c r="S32" s="5" t="s">
        <v>119</v>
      </c>
      <c r="T32" s="5" t="s">
        <v>118</v>
      </c>
      <c r="U32" s="5" t="s">
        <v>118</v>
      </c>
      <c r="V32" s="5" t="s">
        <v>119</v>
      </c>
      <c r="W32" s="5" t="s">
        <v>119</v>
      </c>
      <c r="X32" s="5" t="s">
        <v>118</v>
      </c>
      <c r="Y32" s="4">
        <v>3</v>
      </c>
      <c r="Z32" s="4">
        <v>1</v>
      </c>
      <c r="AA32" s="4">
        <v>3</v>
      </c>
      <c r="AB32" s="4">
        <v>1354</v>
      </c>
      <c r="AC32" s="4">
        <v>2</v>
      </c>
      <c r="AD32" s="5" t="s">
        <v>28</v>
      </c>
      <c r="AE32" s="5">
        <v>0</v>
      </c>
      <c r="AF32" s="5" t="s">
        <v>70</v>
      </c>
      <c r="AG32" s="5" t="s">
        <v>70</v>
      </c>
      <c r="AH32" s="5" t="s">
        <v>120</v>
      </c>
      <c r="AI32" s="5" t="s">
        <v>70</v>
      </c>
      <c r="AJ32" s="5" t="s">
        <v>70</v>
      </c>
      <c r="AK32" s="5" t="s">
        <v>120</v>
      </c>
      <c r="AL32" s="5">
        <v>1</v>
      </c>
      <c r="AM32" s="5" t="s">
        <v>67</v>
      </c>
      <c r="AN32" s="5" t="s">
        <v>68</v>
      </c>
      <c r="AO32" s="5" t="s">
        <v>67</v>
      </c>
      <c r="AP32" s="5" t="s">
        <v>68</v>
      </c>
      <c r="AQ32" s="5" t="s">
        <v>67</v>
      </c>
      <c r="AR32" s="5" t="s">
        <v>67</v>
      </c>
      <c r="AS32" s="5">
        <v>1</v>
      </c>
      <c r="AT32" s="5">
        <v>0</v>
      </c>
      <c r="AU32" s="4">
        <v>2</v>
      </c>
      <c r="AV32" s="5">
        <v>0</v>
      </c>
      <c r="AW32" s="5">
        <v>2</v>
      </c>
      <c r="AX32" s="5">
        <v>1355</v>
      </c>
    </row>
    <row r="33" spans="1:50" ht="15" customHeight="1">
      <c r="A33" s="4">
        <v>1</v>
      </c>
      <c r="B33" s="4">
        <v>8</v>
      </c>
      <c r="C33" s="4">
        <v>12</v>
      </c>
      <c r="D33" s="4">
        <v>24</v>
      </c>
      <c r="E33" s="4">
        <v>29</v>
      </c>
      <c r="F33" s="4">
        <v>35</v>
      </c>
      <c r="G33" s="5" t="s">
        <v>69</v>
      </c>
      <c r="H33" s="5" t="s">
        <v>67</v>
      </c>
      <c r="I33" s="5" t="s">
        <v>68</v>
      </c>
      <c r="J33" s="5" t="s">
        <v>69</v>
      </c>
      <c r="K33" s="5" t="s">
        <v>69</v>
      </c>
      <c r="L33" s="5" t="s">
        <v>67</v>
      </c>
      <c r="M33" s="5" t="s">
        <v>116</v>
      </c>
      <c r="N33" s="5" t="s">
        <v>116</v>
      </c>
      <c r="O33" s="5" t="s">
        <v>117</v>
      </c>
      <c r="P33" s="5" t="s">
        <v>117</v>
      </c>
      <c r="Q33" s="5" t="s">
        <v>116</v>
      </c>
      <c r="R33" s="5" t="s">
        <v>116</v>
      </c>
      <c r="S33" s="5" t="s">
        <v>119</v>
      </c>
      <c r="T33" s="5" t="s">
        <v>119</v>
      </c>
      <c r="U33" s="5" t="s">
        <v>118</v>
      </c>
      <c r="V33" s="5" t="s">
        <v>119</v>
      </c>
      <c r="W33" s="5" t="s">
        <v>119</v>
      </c>
      <c r="X33" s="5" t="s">
        <v>118</v>
      </c>
      <c r="Y33" s="4">
        <v>4</v>
      </c>
      <c r="Z33" s="4">
        <v>1</v>
      </c>
      <c r="AA33" s="4">
        <v>3</v>
      </c>
      <c r="AB33" s="4">
        <v>1354</v>
      </c>
      <c r="AC33" s="4">
        <v>2</v>
      </c>
      <c r="AD33" s="5" t="s">
        <v>28</v>
      </c>
      <c r="AE33" s="5">
        <v>0</v>
      </c>
      <c r="AF33" s="5" t="s">
        <v>70</v>
      </c>
      <c r="AG33" s="5" t="s">
        <v>120</v>
      </c>
      <c r="AH33" s="5" t="s">
        <v>120</v>
      </c>
      <c r="AI33" s="5" t="s">
        <v>70</v>
      </c>
      <c r="AJ33" s="5" t="s">
        <v>70</v>
      </c>
      <c r="AK33" s="5" t="s">
        <v>120</v>
      </c>
      <c r="AL33" s="5">
        <v>1</v>
      </c>
      <c r="AM33" s="5" t="s">
        <v>67</v>
      </c>
      <c r="AN33" s="5" t="s">
        <v>68</v>
      </c>
      <c r="AO33" s="5" t="s">
        <v>67</v>
      </c>
      <c r="AP33" s="5" t="s">
        <v>68</v>
      </c>
      <c r="AQ33" s="5" t="s">
        <v>69</v>
      </c>
      <c r="AR33" s="5" t="s">
        <v>67</v>
      </c>
      <c r="AS33" s="5">
        <v>1</v>
      </c>
      <c r="AT33" s="5">
        <v>0</v>
      </c>
      <c r="AU33" s="4">
        <v>2</v>
      </c>
      <c r="AV33" s="5">
        <v>0</v>
      </c>
      <c r="AW33" s="5">
        <v>2</v>
      </c>
      <c r="AX33" s="5">
        <v>1355</v>
      </c>
    </row>
    <row r="34" spans="1:50" ht="15" customHeight="1">
      <c r="A34" s="4">
        <v>2</v>
      </c>
      <c r="B34" s="4">
        <v>4</v>
      </c>
      <c r="C34" s="4">
        <v>17</v>
      </c>
      <c r="D34" s="4">
        <v>21</v>
      </c>
      <c r="E34" s="4">
        <v>26</v>
      </c>
      <c r="F34" s="4">
        <v>35</v>
      </c>
      <c r="G34" s="5" t="s">
        <v>67</v>
      </c>
      <c r="H34" s="5" t="s">
        <v>67</v>
      </c>
      <c r="I34" s="5" t="s">
        <v>68</v>
      </c>
      <c r="J34" s="5" t="s">
        <v>67</v>
      </c>
      <c r="K34" s="5" t="s">
        <v>69</v>
      </c>
      <c r="L34" s="5" t="s">
        <v>67</v>
      </c>
      <c r="M34" s="5" t="s">
        <v>116</v>
      </c>
      <c r="N34" s="5" t="s">
        <v>116</v>
      </c>
      <c r="O34" s="5" t="s">
        <v>116</v>
      </c>
      <c r="P34" s="5" t="s">
        <v>116</v>
      </c>
      <c r="Q34" s="5" t="s">
        <v>116</v>
      </c>
      <c r="R34" s="5" t="s">
        <v>116</v>
      </c>
      <c r="S34" s="5" t="s">
        <v>118</v>
      </c>
      <c r="T34" s="5" t="s">
        <v>118</v>
      </c>
      <c r="U34" s="5" t="s">
        <v>118</v>
      </c>
      <c r="V34" s="5" t="s">
        <v>118</v>
      </c>
      <c r="W34" s="5" t="s">
        <v>119</v>
      </c>
      <c r="X34" s="5" t="s">
        <v>118</v>
      </c>
      <c r="Y34" s="4">
        <v>1</v>
      </c>
      <c r="Z34" s="4">
        <v>2</v>
      </c>
      <c r="AA34" s="4">
        <v>2</v>
      </c>
      <c r="AB34" s="4">
        <v>1354</v>
      </c>
      <c r="AC34" s="4">
        <v>2</v>
      </c>
      <c r="AD34" s="5" t="s">
        <v>28</v>
      </c>
      <c r="AE34" s="5">
        <v>0</v>
      </c>
      <c r="AF34" s="5" t="s">
        <v>70</v>
      </c>
      <c r="AG34" s="5" t="s">
        <v>120</v>
      </c>
      <c r="AH34" s="5" t="s">
        <v>70</v>
      </c>
      <c r="AI34" s="5" t="s">
        <v>120</v>
      </c>
      <c r="AJ34" s="5" t="s">
        <v>70</v>
      </c>
      <c r="AK34" s="5" t="s">
        <v>120</v>
      </c>
      <c r="AL34" s="5">
        <v>1</v>
      </c>
      <c r="AM34" s="5" t="s">
        <v>68</v>
      </c>
      <c r="AN34" s="5" t="s">
        <v>67</v>
      </c>
      <c r="AO34" s="5" t="s">
        <v>68</v>
      </c>
      <c r="AP34" s="5" t="s">
        <v>67</v>
      </c>
      <c r="AQ34" s="5" t="s">
        <v>67</v>
      </c>
      <c r="AR34" s="5" t="s">
        <v>67</v>
      </c>
      <c r="AS34" s="5">
        <v>1</v>
      </c>
      <c r="AT34" s="5">
        <v>0</v>
      </c>
      <c r="AU34" s="4">
        <v>2</v>
      </c>
      <c r="AV34" s="5">
        <v>0</v>
      </c>
      <c r="AW34" s="5">
        <v>2</v>
      </c>
      <c r="AX34" s="5">
        <v>1355</v>
      </c>
    </row>
    <row r="35" spans="1:50" ht="15" customHeight="1">
      <c r="A35" s="4">
        <v>2</v>
      </c>
      <c r="B35" s="4">
        <v>4</v>
      </c>
      <c r="C35" s="4">
        <v>19</v>
      </c>
      <c r="D35" s="4">
        <v>21</v>
      </c>
      <c r="E35" s="4">
        <v>26</v>
      </c>
      <c r="F35" s="4">
        <v>35</v>
      </c>
      <c r="G35" s="5" t="s">
        <v>67</v>
      </c>
      <c r="H35" s="5" t="s">
        <v>67</v>
      </c>
      <c r="I35" s="5" t="s">
        <v>67</v>
      </c>
      <c r="J35" s="5" t="s">
        <v>67</v>
      </c>
      <c r="K35" s="5" t="s">
        <v>69</v>
      </c>
      <c r="L35" s="5" t="s">
        <v>67</v>
      </c>
      <c r="M35" s="5" t="s">
        <v>116</v>
      </c>
      <c r="N35" s="5" t="s">
        <v>116</v>
      </c>
      <c r="O35" s="5" t="s">
        <v>117</v>
      </c>
      <c r="P35" s="5" t="s">
        <v>116</v>
      </c>
      <c r="Q35" s="5" t="s">
        <v>116</v>
      </c>
      <c r="R35" s="5" t="s">
        <v>116</v>
      </c>
      <c r="S35" s="5" t="s">
        <v>118</v>
      </c>
      <c r="T35" s="5" t="s">
        <v>118</v>
      </c>
      <c r="U35" s="5" t="s">
        <v>119</v>
      </c>
      <c r="V35" s="5" t="s">
        <v>118</v>
      </c>
      <c r="W35" s="5" t="s">
        <v>119</v>
      </c>
      <c r="X35" s="5" t="s">
        <v>118</v>
      </c>
      <c r="Y35" s="4">
        <v>2</v>
      </c>
      <c r="Z35" s="4">
        <v>2</v>
      </c>
      <c r="AA35" s="4">
        <v>2</v>
      </c>
      <c r="AB35" s="4">
        <v>1354</v>
      </c>
      <c r="AC35" s="4">
        <v>2</v>
      </c>
      <c r="AD35" s="5" t="s">
        <v>28</v>
      </c>
      <c r="AE35" s="5">
        <v>0</v>
      </c>
      <c r="AF35" s="5" t="s">
        <v>70</v>
      </c>
      <c r="AG35" s="5" t="s">
        <v>120</v>
      </c>
      <c r="AH35" s="5" t="s">
        <v>70</v>
      </c>
      <c r="AI35" s="5" t="s">
        <v>120</v>
      </c>
      <c r="AJ35" s="5" t="s">
        <v>70</v>
      </c>
      <c r="AK35" s="5" t="s">
        <v>120</v>
      </c>
      <c r="AL35" s="5">
        <v>1</v>
      </c>
      <c r="AM35" s="5" t="s">
        <v>68</v>
      </c>
      <c r="AN35" s="5" t="s">
        <v>67</v>
      </c>
      <c r="AO35" s="5" t="s">
        <v>68</v>
      </c>
      <c r="AP35" s="5" t="s">
        <v>67</v>
      </c>
      <c r="AQ35" s="5" t="s">
        <v>67</v>
      </c>
      <c r="AR35" s="5" t="s">
        <v>67</v>
      </c>
      <c r="AS35" s="5">
        <v>1</v>
      </c>
      <c r="AT35" s="5">
        <v>0</v>
      </c>
      <c r="AU35" s="4">
        <v>2</v>
      </c>
      <c r="AV35" s="5">
        <v>0</v>
      </c>
      <c r="AW35" s="5">
        <v>1</v>
      </c>
      <c r="AX35" s="5">
        <v>1355</v>
      </c>
    </row>
    <row r="36" spans="1:50" ht="15" customHeight="1">
      <c r="A36" s="4">
        <v>2</v>
      </c>
      <c r="B36" s="4">
        <v>8</v>
      </c>
      <c r="C36" s="4">
        <v>13</v>
      </c>
      <c r="D36" s="4">
        <v>21</v>
      </c>
      <c r="E36" s="4">
        <v>26</v>
      </c>
      <c r="F36" s="4">
        <v>35</v>
      </c>
      <c r="G36" s="5" t="s">
        <v>67</v>
      </c>
      <c r="H36" s="5" t="s">
        <v>67</v>
      </c>
      <c r="I36" s="5" t="s">
        <v>67</v>
      </c>
      <c r="J36" s="5" t="s">
        <v>67</v>
      </c>
      <c r="K36" s="5" t="s">
        <v>69</v>
      </c>
      <c r="L36" s="5" t="s">
        <v>67</v>
      </c>
      <c r="M36" s="5" t="s">
        <v>116</v>
      </c>
      <c r="N36" s="5" t="s">
        <v>116</v>
      </c>
      <c r="O36" s="5" t="s">
        <v>116</v>
      </c>
      <c r="P36" s="5" t="s">
        <v>116</v>
      </c>
      <c r="Q36" s="5" t="s">
        <v>116</v>
      </c>
      <c r="R36" s="5" t="s">
        <v>116</v>
      </c>
      <c r="S36" s="5" t="s">
        <v>118</v>
      </c>
      <c r="T36" s="5" t="s">
        <v>119</v>
      </c>
      <c r="U36" s="5" t="s">
        <v>118</v>
      </c>
      <c r="V36" s="5" t="s">
        <v>118</v>
      </c>
      <c r="W36" s="5" t="s">
        <v>119</v>
      </c>
      <c r="X36" s="5" t="s">
        <v>118</v>
      </c>
      <c r="Y36" s="4">
        <v>2</v>
      </c>
      <c r="Z36" s="4">
        <v>2</v>
      </c>
      <c r="AA36" s="4">
        <v>2</v>
      </c>
      <c r="AB36" s="4">
        <v>1354</v>
      </c>
      <c r="AC36" s="4">
        <v>2</v>
      </c>
      <c r="AD36" s="5" t="s">
        <v>28</v>
      </c>
      <c r="AE36" s="5">
        <v>0</v>
      </c>
      <c r="AF36" s="5" t="s">
        <v>70</v>
      </c>
      <c r="AG36" s="5" t="s">
        <v>120</v>
      </c>
      <c r="AH36" s="5" t="s">
        <v>70</v>
      </c>
      <c r="AI36" s="5" t="s">
        <v>120</v>
      </c>
      <c r="AJ36" s="5" t="s">
        <v>70</v>
      </c>
      <c r="AK36" s="5" t="s">
        <v>120</v>
      </c>
      <c r="AL36" s="5">
        <v>1</v>
      </c>
      <c r="AM36" s="5" t="s">
        <v>68</v>
      </c>
      <c r="AN36" s="5" t="s">
        <v>68</v>
      </c>
      <c r="AO36" s="5" t="s">
        <v>67</v>
      </c>
      <c r="AP36" s="5" t="s">
        <v>67</v>
      </c>
      <c r="AQ36" s="5" t="s">
        <v>67</v>
      </c>
      <c r="AR36" s="5" t="s">
        <v>67</v>
      </c>
      <c r="AS36" s="5">
        <v>0</v>
      </c>
      <c r="AT36" s="5">
        <v>0</v>
      </c>
      <c r="AU36" s="4">
        <v>2</v>
      </c>
      <c r="AV36" s="5">
        <v>0</v>
      </c>
      <c r="AW36" s="5">
        <v>1</v>
      </c>
      <c r="AX36" s="5">
        <v>1355</v>
      </c>
    </row>
    <row r="37" spans="1:50" ht="15" customHeight="1">
      <c r="A37" s="4">
        <v>2</v>
      </c>
      <c r="B37" s="4">
        <v>8</v>
      </c>
      <c r="C37" s="4">
        <v>17</v>
      </c>
      <c r="D37" s="4">
        <v>21</v>
      </c>
      <c r="E37" s="4">
        <v>26</v>
      </c>
      <c r="F37" s="4">
        <v>35</v>
      </c>
      <c r="G37" s="5" t="s">
        <v>67</v>
      </c>
      <c r="H37" s="5" t="s">
        <v>67</v>
      </c>
      <c r="I37" s="5" t="s">
        <v>68</v>
      </c>
      <c r="J37" s="5" t="s">
        <v>67</v>
      </c>
      <c r="K37" s="5" t="s">
        <v>69</v>
      </c>
      <c r="L37" s="5" t="s">
        <v>67</v>
      </c>
      <c r="M37" s="5" t="s">
        <v>116</v>
      </c>
      <c r="N37" s="5" t="s">
        <v>116</v>
      </c>
      <c r="O37" s="5" t="s">
        <v>116</v>
      </c>
      <c r="P37" s="5" t="s">
        <v>116</v>
      </c>
      <c r="Q37" s="5" t="s">
        <v>116</v>
      </c>
      <c r="R37" s="5" t="s">
        <v>116</v>
      </c>
      <c r="S37" s="5" t="s">
        <v>118</v>
      </c>
      <c r="T37" s="5" t="s">
        <v>119</v>
      </c>
      <c r="U37" s="5" t="s">
        <v>118</v>
      </c>
      <c r="V37" s="5" t="s">
        <v>118</v>
      </c>
      <c r="W37" s="5" t="s">
        <v>119</v>
      </c>
      <c r="X37" s="5" t="s">
        <v>118</v>
      </c>
      <c r="Y37" s="4">
        <v>2</v>
      </c>
      <c r="Z37" s="4">
        <v>2</v>
      </c>
      <c r="AA37" s="4">
        <v>2</v>
      </c>
      <c r="AB37" s="4">
        <v>1354</v>
      </c>
      <c r="AC37" s="4">
        <v>2</v>
      </c>
      <c r="AD37" s="5" t="s">
        <v>28</v>
      </c>
      <c r="AE37" s="5">
        <v>0</v>
      </c>
      <c r="AF37" s="5" t="s">
        <v>70</v>
      </c>
      <c r="AG37" s="5" t="s">
        <v>120</v>
      </c>
      <c r="AH37" s="5" t="s">
        <v>70</v>
      </c>
      <c r="AI37" s="5" t="s">
        <v>120</v>
      </c>
      <c r="AJ37" s="5" t="s">
        <v>70</v>
      </c>
      <c r="AK37" s="5" t="s">
        <v>120</v>
      </c>
      <c r="AL37" s="5">
        <v>1</v>
      </c>
      <c r="AM37" s="5" t="s">
        <v>68</v>
      </c>
      <c r="AN37" s="5" t="s">
        <v>68</v>
      </c>
      <c r="AO37" s="5" t="s">
        <v>68</v>
      </c>
      <c r="AP37" s="5" t="s">
        <v>67</v>
      </c>
      <c r="AQ37" s="5" t="s">
        <v>67</v>
      </c>
      <c r="AR37" s="5" t="s">
        <v>67</v>
      </c>
      <c r="AS37" s="5">
        <v>0</v>
      </c>
      <c r="AT37" s="5">
        <v>0</v>
      </c>
      <c r="AU37" s="4">
        <v>2</v>
      </c>
      <c r="AV37" s="5">
        <v>0</v>
      </c>
      <c r="AW37" s="5">
        <v>2</v>
      </c>
      <c r="AX37" s="5">
        <v>1355</v>
      </c>
    </row>
    <row r="38" spans="1:50" ht="15" customHeight="1">
      <c r="A38" s="4">
        <v>2</v>
      </c>
      <c r="B38" s="4">
        <v>8</v>
      </c>
      <c r="C38" s="4">
        <v>19</v>
      </c>
      <c r="D38" s="4">
        <v>21</v>
      </c>
      <c r="E38" s="4">
        <v>26</v>
      </c>
      <c r="F38" s="4">
        <v>35</v>
      </c>
      <c r="G38" s="5" t="s">
        <v>67</v>
      </c>
      <c r="H38" s="5" t="s">
        <v>67</v>
      </c>
      <c r="I38" s="5" t="s">
        <v>67</v>
      </c>
      <c r="J38" s="5" t="s">
        <v>67</v>
      </c>
      <c r="K38" s="5" t="s">
        <v>69</v>
      </c>
      <c r="L38" s="5" t="s">
        <v>67</v>
      </c>
      <c r="M38" s="5" t="s">
        <v>116</v>
      </c>
      <c r="N38" s="5" t="s">
        <v>116</v>
      </c>
      <c r="O38" s="5" t="s">
        <v>117</v>
      </c>
      <c r="P38" s="5" t="s">
        <v>116</v>
      </c>
      <c r="Q38" s="5" t="s">
        <v>116</v>
      </c>
      <c r="R38" s="5" t="s">
        <v>116</v>
      </c>
      <c r="S38" s="5" t="s">
        <v>118</v>
      </c>
      <c r="T38" s="5" t="s">
        <v>119</v>
      </c>
      <c r="U38" s="5" t="s">
        <v>119</v>
      </c>
      <c r="V38" s="5" t="s">
        <v>118</v>
      </c>
      <c r="W38" s="5" t="s">
        <v>119</v>
      </c>
      <c r="X38" s="5" t="s">
        <v>118</v>
      </c>
      <c r="Y38" s="4">
        <v>3</v>
      </c>
      <c r="Z38" s="4">
        <v>2</v>
      </c>
      <c r="AA38" s="4">
        <v>2</v>
      </c>
      <c r="AB38" s="4">
        <v>1354</v>
      </c>
      <c r="AC38" s="4">
        <v>2</v>
      </c>
      <c r="AD38" s="5" t="s">
        <v>28</v>
      </c>
      <c r="AE38" s="5">
        <v>0</v>
      </c>
      <c r="AF38" s="5" t="s">
        <v>70</v>
      </c>
      <c r="AG38" s="5" t="s">
        <v>120</v>
      </c>
      <c r="AH38" s="5" t="s">
        <v>70</v>
      </c>
      <c r="AI38" s="5" t="s">
        <v>120</v>
      </c>
      <c r="AJ38" s="5" t="s">
        <v>70</v>
      </c>
      <c r="AK38" s="5" t="s">
        <v>120</v>
      </c>
      <c r="AL38" s="5">
        <v>1</v>
      </c>
      <c r="AM38" s="5" t="s">
        <v>68</v>
      </c>
      <c r="AN38" s="5" t="s">
        <v>68</v>
      </c>
      <c r="AO38" s="5" t="s">
        <v>68</v>
      </c>
      <c r="AP38" s="5" t="s">
        <v>67</v>
      </c>
      <c r="AQ38" s="5" t="s">
        <v>67</v>
      </c>
      <c r="AR38" s="5" t="s">
        <v>67</v>
      </c>
      <c r="AS38" s="5">
        <v>0</v>
      </c>
      <c r="AT38" s="5">
        <v>0</v>
      </c>
      <c r="AU38" s="4">
        <v>2</v>
      </c>
      <c r="AV38" s="5">
        <v>0</v>
      </c>
      <c r="AW38" s="5">
        <v>1</v>
      </c>
      <c r="AX38" s="5">
        <v>1355</v>
      </c>
    </row>
    <row r="39" spans="1:50" ht="15" customHeight="1">
      <c r="A39" s="4">
        <v>1</v>
      </c>
      <c r="B39" s="4">
        <v>4</v>
      </c>
      <c r="C39" s="4">
        <v>12</v>
      </c>
      <c r="D39" s="4">
        <v>22</v>
      </c>
      <c r="E39" s="4">
        <v>29</v>
      </c>
      <c r="F39" s="4">
        <v>35</v>
      </c>
      <c r="G39" s="5" t="s">
        <v>69</v>
      </c>
      <c r="H39" s="5" t="s">
        <v>67</v>
      </c>
      <c r="I39" s="5" t="s">
        <v>68</v>
      </c>
      <c r="J39" s="5" t="s">
        <v>69</v>
      </c>
      <c r="K39" s="5" t="s">
        <v>69</v>
      </c>
      <c r="L39" s="5" t="s">
        <v>67</v>
      </c>
      <c r="M39" s="5" t="s">
        <v>116</v>
      </c>
      <c r="N39" s="5" t="s">
        <v>116</v>
      </c>
      <c r="O39" s="5" t="s">
        <v>117</v>
      </c>
      <c r="P39" s="5" t="s">
        <v>116</v>
      </c>
      <c r="Q39" s="5" t="s">
        <v>116</v>
      </c>
      <c r="R39" s="5" t="s">
        <v>116</v>
      </c>
      <c r="S39" s="5" t="s">
        <v>119</v>
      </c>
      <c r="T39" s="5" t="s">
        <v>118</v>
      </c>
      <c r="U39" s="5" t="s">
        <v>118</v>
      </c>
      <c r="V39" s="5" t="s">
        <v>119</v>
      </c>
      <c r="W39" s="5" t="s">
        <v>119</v>
      </c>
      <c r="X39" s="5" t="s">
        <v>118</v>
      </c>
      <c r="Y39" s="4">
        <v>3</v>
      </c>
      <c r="Z39" s="4">
        <v>1</v>
      </c>
      <c r="AA39" s="4">
        <v>3</v>
      </c>
      <c r="AB39" s="4">
        <v>1354</v>
      </c>
      <c r="AC39" s="4">
        <v>2</v>
      </c>
      <c r="AD39" s="5" t="s">
        <v>28</v>
      </c>
      <c r="AE39" s="5">
        <v>1</v>
      </c>
      <c r="AF39" s="5" t="s">
        <v>70</v>
      </c>
      <c r="AG39" s="5" t="s">
        <v>120</v>
      </c>
      <c r="AH39" s="5" t="s">
        <v>120</v>
      </c>
      <c r="AI39" s="5" t="s">
        <v>70</v>
      </c>
      <c r="AJ39" s="5" t="s">
        <v>70</v>
      </c>
      <c r="AK39" s="5" t="s">
        <v>120</v>
      </c>
      <c r="AL39" s="5">
        <v>1</v>
      </c>
      <c r="AM39" s="5" t="s">
        <v>67</v>
      </c>
      <c r="AN39" s="5" t="s">
        <v>67</v>
      </c>
      <c r="AO39" s="5" t="s">
        <v>67</v>
      </c>
      <c r="AP39" s="5" t="s">
        <v>69</v>
      </c>
      <c r="AQ39" s="5" t="s">
        <v>69</v>
      </c>
      <c r="AR39" s="5" t="s">
        <v>67</v>
      </c>
      <c r="AS39" s="5">
        <v>2</v>
      </c>
      <c r="AT39" s="5">
        <v>0</v>
      </c>
      <c r="AU39" s="4">
        <v>2</v>
      </c>
      <c r="AV39" s="5">
        <v>0</v>
      </c>
      <c r="AW39" s="5">
        <v>2</v>
      </c>
      <c r="AX39" s="5">
        <v>1355</v>
      </c>
    </row>
    <row r="40" spans="1:50" ht="15" customHeight="1">
      <c r="A40" s="4">
        <v>1</v>
      </c>
      <c r="B40" s="4">
        <v>4</v>
      </c>
      <c r="C40" s="4">
        <v>12</v>
      </c>
      <c r="D40" s="4">
        <v>24</v>
      </c>
      <c r="E40" s="4">
        <v>29</v>
      </c>
      <c r="F40" s="4">
        <v>35</v>
      </c>
      <c r="G40" s="5" t="s">
        <v>69</v>
      </c>
      <c r="H40" s="5" t="s">
        <v>67</v>
      </c>
      <c r="I40" s="5" t="s">
        <v>68</v>
      </c>
      <c r="J40" s="5" t="s">
        <v>69</v>
      </c>
      <c r="K40" s="5" t="s">
        <v>69</v>
      </c>
      <c r="L40" s="5" t="s">
        <v>67</v>
      </c>
      <c r="M40" s="5" t="s">
        <v>116</v>
      </c>
      <c r="N40" s="5" t="s">
        <v>116</v>
      </c>
      <c r="O40" s="5" t="s">
        <v>117</v>
      </c>
      <c r="P40" s="5" t="s">
        <v>117</v>
      </c>
      <c r="Q40" s="5" t="s">
        <v>116</v>
      </c>
      <c r="R40" s="5" t="s">
        <v>116</v>
      </c>
      <c r="S40" s="5" t="s">
        <v>119</v>
      </c>
      <c r="T40" s="5" t="s">
        <v>118</v>
      </c>
      <c r="U40" s="5" t="s">
        <v>118</v>
      </c>
      <c r="V40" s="5" t="s">
        <v>119</v>
      </c>
      <c r="W40" s="5" t="s">
        <v>119</v>
      </c>
      <c r="X40" s="5" t="s">
        <v>118</v>
      </c>
      <c r="Y40" s="4">
        <v>3</v>
      </c>
      <c r="Z40" s="4">
        <v>1</v>
      </c>
      <c r="AA40" s="4">
        <v>3</v>
      </c>
      <c r="AB40" s="4">
        <v>1354</v>
      </c>
      <c r="AC40" s="4">
        <v>2</v>
      </c>
      <c r="AD40" s="5" t="s">
        <v>28</v>
      </c>
      <c r="AE40" s="5">
        <v>1</v>
      </c>
      <c r="AF40" s="5" t="s">
        <v>70</v>
      </c>
      <c r="AG40" s="5" t="s">
        <v>120</v>
      </c>
      <c r="AH40" s="5" t="s">
        <v>120</v>
      </c>
      <c r="AI40" s="5" t="s">
        <v>70</v>
      </c>
      <c r="AJ40" s="5" t="s">
        <v>70</v>
      </c>
      <c r="AK40" s="5" t="s">
        <v>120</v>
      </c>
      <c r="AL40" s="5">
        <v>1</v>
      </c>
      <c r="AM40" s="5" t="s">
        <v>67</v>
      </c>
      <c r="AN40" s="5" t="s">
        <v>67</v>
      </c>
      <c r="AO40" s="5" t="s">
        <v>67</v>
      </c>
      <c r="AP40" s="5" t="s">
        <v>68</v>
      </c>
      <c r="AQ40" s="5" t="s">
        <v>69</v>
      </c>
      <c r="AR40" s="5" t="s">
        <v>67</v>
      </c>
      <c r="AS40" s="5">
        <v>2</v>
      </c>
      <c r="AT40" s="5">
        <v>0</v>
      </c>
      <c r="AU40" s="4">
        <v>2</v>
      </c>
      <c r="AV40" s="5">
        <v>0</v>
      </c>
      <c r="AW40" s="5">
        <v>2</v>
      </c>
      <c r="AX40" s="5">
        <v>1355</v>
      </c>
    </row>
    <row r="41" spans="1:50" ht="15" customHeight="1">
      <c r="A41" s="4">
        <v>1</v>
      </c>
      <c r="B41" s="4">
        <v>4</v>
      </c>
      <c r="C41" s="4">
        <v>17</v>
      </c>
      <c r="D41" s="4">
        <v>21</v>
      </c>
      <c r="E41" s="4">
        <v>26</v>
      </c>
      <c r="F41" s="4">
        <v>35</v>
      </c>
      <c r="G41" s="5" t="s">
        <v>69</v>
      </c>
      <c r="H41" s="5" t="s">
        <v>67</v>
      </c>
      <c r="I41" s="5" t="s">
        <v>68</v>
      </c>
      <c r="J41" s="5" t="s">
        <v>67</v>
      </c>
      <c r="K41" s="5" t="s">
        <v>69</v>
      </c>
      <c r="L41" s="5" t="s">
        <v>67</v>
      </c>
      <c r="M41" s="5" t="s">
        <v>116</v>
      </c>
      <c r="N41" s="5" t="s">
        <v>116</v>
      </c>
      <c r="O41" s="5" t="s">
        <v>116</v>
      </c>
      <c r="P41" s="5" t="s">
        <v>116</v>
      </c>
      <c r="Q41" s="5" t="s">
        <v>116</v>
      </c>
      <c r="R41" s="5" t="s">
        <v>116</v>
      </c>
      <c r="S41" s="5" t="s">
        <v>119</v>
      </c>
      <c r="T41" s="5" t="s">
        <v>118</v>
      </c>
      <c r="U41" s="5" t="s">
        <v>118</v>
      </c>
      <c r="V41" s="5" t="s">
        <v>118</v>
      </c>
      <c r="W41" s="5" t="s">
        <v>119</v>
      </c>
      <c r="X41" s="5" t="s">
        <v>118</v>
      </c>
      <c r="Y41" s="4">
        <v>2</v>
      </c>
      <c r="Z41" s="4">
        <v>2</v>
      </c>
      <c r="AA41" s="4">
        <v>2</v>
      </c>
      <c r="AB41" s="4">
        <v>1354</v>
      </c>
      <c r="AC41" s="4">
        <v>2</v>
      </c>
      <c r="AD41" s="5" t="s">
        <v>28</v>
      </c>
      <c r="AE41" s="5">
        <v>1</v>
      </c>
      <c r="AF41" s="5" t="s">
        <v>70</v>
      </c>
      <c r="AG41" s="5" t="s">
        <v>120</v>
      </c>
      <c r="AH41" s="5" t="s">
        <v>70</v>
      </c>
      <c r="AI41" s="5" t="s">
        <v>120</v>
      </c>
      <c r="AJ41" s="5" t="s">
        <v>70</v>
      </c>
      <c r="AK41" s="5" t="s">
        <v>120</v>
      </c>
      <c r="AL41" s="5">
        <v>1</v>
      </c>
      <c r="AM41" s="5" t="s">
        <v>67</v>
      </c>
      <c r="AN41" s="5" t="s">
        <v>67</v>
      </c>
      <c r="AO41" s="5" t="s">
        <v>68</v>
      </c>
      <c r="AP41" s="5" t="s">
        <v>67</v>
      </c>
      <c r="AQ41" s="5" t="s">
        <v>67</v>
      </c>
      <c r="AR41" s="5" t="s">
        <v>67</v>
      </c>
      <c r="AS41" s="5">
        <v>1</v>
      </c>
      <c r="AT41" s="5">
        <v>0</v>
      </c>
      <c r="AU41" s="4">
        <v>2</v>
      </c>
      <c r="AV41" s="5">
        <v>0</v>
      </c>
      <c r="AW41" s="5">
        <v>2</v>
      </c>
      <c r="AX41" s="5">
        <v>1355</v>
      </c>
    </row>
    <row r="42" spans="1:50" ht="15" customHeight="1">
      <c r="A42" s="4">
        <v>1</v>
      </c>
      <c r="B42" s="4">
        <v>4</v>
      </c>
      <c r="C42" s="4">
        <v>19</v>
      </c>
      <c r="D42" s="4">
        <v>21</v>
      </c>
      <c r="E42" s="4">
        <v>26</v>
      </c>
      <c r="F42" s="4">
        <v>35</v>
      </c>
      <c r="G42" s="5" t="s">
        <v>69</v>
      </c>
      <c r="H42" s="5" t="s">
        <v>67</v>
      </c>
      <c r="I42" s="5" t="s">
        <v>67</v>
      </c>
      <c r="J42" s="5" t="s">
        <v>67</v>
      </c>
      <c r="K42" s="5" t="s">
        <v>69</v>
      </c>
      <c r="L42" s="5" t="s">
        <v>67</v>
      </c>
      <c r="M42" s="5" t="s">
        <v>116</v>
      </c>
      <c r="N42" s="5" t="s">
        <v>116</v>
      </c>
      <c r="O42" s="5" t="s">
        <v>117</v>
      </c>
      <c r="P42" s="5" t="s">
        <v>116</v>
      </c>
      <c r="Q42" s="5" t="s">
        <v>116</v>
      </c>
      <c r="R42" s="5" t="s">
        <v>116</v>
      </c>
      <c r="S42" s="5" t="s">
        <v>119</v>
      </c>
      <c r="T42" s="5" t="s">
        <v>118</v>
      </c>
      <c r="U42" s="5" t="s">
        <v>119</v>
      </c>
      <c r="V42" s="5" t="s">
        <v>118</v>
      </c>
      <c r="W42" s="5" t="s">
        <v>119</v>
      </c>
      <c r="X42" s="5" t="s">
        <v>118</v>
      </c>
      <c r="Y42" s="4">
        <v>3</v>
      </c>
      <c r="Z42" s="4">
        <v>2</v>
      </c>
      <c r="AA42" s="4">
        <v>2</v>
      </c>
      <c r="AB42" s="4">
        <v>1354</v>
      </c>
      <c r="AC42" s="4">
        <v>2</v>
      </c>
      <c r="AD42" s="5" t="s">
        <v>28</v>
      </c>
      <c r="AE42" s="5">
        <v>1</v>
      </c>
      <c r="AF42" s="5" t="s">
        <v>70</v>
      </c>
      <c r="AG42" s="5" t="s">
        <v>120</v>
      </c>
      <c r="AH42" s="5" t="s">
        <v>70</v>
      </c>
      <c r="AI42" s="5" t="s">
        <v>120</v>
      </c>
      <c r="AJ42" s="5" t="s">
        <v>70</v>
      </c>
      <c r="AK42" s="5" t="s">
        <v>120</v>
      </c>
      <c r="AL42" s="5">
        <v>1</v>
      </c>
      <c r="AM42" s="5" t="s">
        <v>67</v>
      </c>
      <c r="AN42" s="5" t="s">
        <v>67</v>
      </c>
      <c r="AO42" s="5" t="s">
        <v>68</v>
      </c>
      <c r="AP42" s="5" t="s">
        <v>67</v>
      </c>
      <c r="AQ42" s="5" t="s">
        <v>67</v>
      </c>
      <c r="AR42" s="5" t="s">
        <v>67</v>
      </c>
      <c r="AS42" s="5">
        <v>1</v>
      </c>
      <c r="AT42" s="5">
        <v>0</v>
      </c>
      <c r="AU42" s="4">
        <v>2</v>
      </c>
      <c r="AV42" s="5">
        <v>0</v>
      </c>
      <c r="AW42" s="5">
        <v>1</v>
      </c>
      <c r="AX42" s="5">
        <v>1355</v>
      </c>
    </row>
    <row r="43" spans="1:50" ht="15" customHeight="1">
      <c r="A43" s="4">
        <v>1</v>
      </c>
      <c r="B43" s="4">
        <v>5</v>
      </c>
      <c r="C43" s="4">
        <v>12</v>
      </c>
      <c r="D43" s="4">
        <v>24</v>
      </c>
      <c r="E43" s="4">
        <v>26</v>
      </c>
      <c r="F43" s="4">
        <v>35</v>
      </c>
      <c r="G43" s="5" t="s">
        <v>69</v>
      </c>
      <c r="H43" s="5" t="s">
        <v>69</v>
      </c>
      <c r="I43" s="5" t="s">
        <v>68</v>
      </c>
      <c r="J43" s="5" t="s">
        <v>69</v>
      </c>
      <c r="K43" s="5" t="s">
        <v>69</v>
      </c>
      <c r="L43" s="5" t="s">
        <v>67</v>
      </c>
      <c r="M43" s="5" t="s">
        <v>116</v>
      </c>
      <c r="N43" s="5" t="s">
        <v>117</v>
      </c>
      <c r="O43" s="5" t="s">
        <v>117</v>
      </c>
      <c r="P43" s="5" t="s">
        <v>117</v>
      </c>
      <c r="Q43" s="5" t="s">
        <v>116</v>
      </c>
      <c r="R43" s="5" t="s">
        <v>116</v>
      </c>
      <c r="S43" s="5" t="s">
        <v>119</v>
      </c>
      <c r="T43" s="5" t="s">
        <v>119</v>
      </c>
      <c r="U43" s="5" t="s">
        <v>118</v>
      </c>
      <c r="V43" s="5" t="s">
        <v>119</v>
      </c>
      <c r="W43" s="5" t="s">
        <v>119</v>
      </c>
      <c r="X43" s="5" t="s">
        <v>118</v>
      </c>
      <c r="Y43" s="4">
        <v>4</v>
      </c>
      <c r="Z43" s="4">
        <v>1</v>
      </c>
      <c r="AA43" s="4">
        <v>3</v>
      </c>
      <c r="AB43" s="4">
        <v>1354</v>
      </c>
      <c r="AC43" s="4">
        <v>2</v>
      </c>
      <c r="AD43" s="5" t="s">
        <v>28</v>
      </c>
      <c r="AE43" s="5">
        <v>1</v>
      </c>
      <c r="AF43" s="5" t="s">
        <v>70</v>
      </c>
      <c r="AG43" s="5" t="s">
        <v>70</v>
      </c>
      <c r="AH43" s="5" t="s">
        <v>120</v>
      </c>
      <c r="AI43" s="5" t="s">
        <v>70</v>
      </c>
      <c r="AJ43" s="5" t="s">
        <v>70</v>
      </c>
      <c r="AK43" s="5" t="s">
        <v>120</v>
      </c>
      <c r="AL43" s="5">
        <v>1</v>
      </c>
      <c r="AM43" s="5" t="s">
        <v>67</v>
      </c>
      <c r="AN43" s="5" t="s">
        <v>68</v>
      </c>
      <c r="AO43" s="5" t="s">
        <v>67</v>
      </c>
      <c r="AP43" s="5" t="s">
        <v>68</v>
      </c>
      <c r="AQ43" s="5" t="s">
        <v>67</v>
      </c>
      <c r="AR43" s="5" t="s">
        <v>67</v>
      </c>
      <c r="AS43" s="5">
        <v>1</v>
      </c>
      <c r="AT43" s="5">
        <v>0</v>
      </c>
      <c r="AU43" s="4">
        <v>2</v>
      </c>
      <c r="AV43" s="5">
        <v>0</v>
      </c>
      <c r="AW43" s="5">
        <v>3</v>
      </c>
      <c r="AX43" s="5">
        <v>1355</v>
      </c>
    </row>
    <row r="44" spans="1:50" ht="15" customHeight="1">
      <c r="A44" s="4">
        <v>1</v>
      </c>
      <c r="B44" s="4">
        <v>5</v>
      </c>
      <c r="C44" s="4">
        <v>12</v>
      </c>
      <c r="D44" s="4">
        <v>24</v>
      </c>
      <c r="E44" s="4">
        <v>27</v>
      </c>
      <c r="F44" s="4">
        <v>35</v>
      </c>
      <c r="G44" s="5" t="s">
        <v>69</v>
      </c>
      <c r="H44" s="5" t="s">
        <v>69</v>
      </c>
      <c r="I44" s="5" t="s">
        <v>68</v>
      </c>
      <c r="J44" s="5" t="s">
        <v>69</v>
      </c>
      <c r="K44" s="5" t="s">
        <v>69</v>
      </c>
      <c r="L44" s="5" t="s">
        <v>67</v>
      </c>
      <c r="M44" s="5" t="s">
        <v>116</v>
      </c>
      <c r="N44" s="5" t="s">
        <v>117</v>
      </c>
      <c r="O44" s="5" t="s">
        <v>117</v>
      </c>
      <c r="P44" s="5" t="s">
        <v>117</v>
      </c>
      <c r="Q44" s="5" t="s">
        <v>116</v>
      </c>
      <c r="R44" s="5" t="s">
        <v>116</v>
      </c>
      <c r="S44" s="5" t="s">
        <v>119</v>
      </c>
      <c r="T44" s="5" t="s">
        <v>119</v>
      </c>
      <c r="U44" s="5" t="s">
        <v>118</v>
      </c>
      <c r="V44" s="5" t="s">
        <v>119</v>
      </c>
      <c r="W44" s="5" t="s">
        <v>119</v>
      </c>
      <c r="X44" s="5" t="s">
        <v>118</v>
      </c>
      <c r="Y44" s="4">
        <v>4</v>
      </c>
      <c r="Z44" s="4">
        <v>2</v>
      </c>
      <c r="AA44" s="4">
        <v>2</v>
      </c>
      <c r="AB44" s="4">
        <v>1354</v>
      </c>
      <c r="AC44" s="4">
        <v>2</v>
      </c>
      <c r="AD44" s="5" t="s">
        <v>28</v>
      </c>
      <c r="AE44" s="5">
        <v>1</v>
      </c>
      <c r="AF44" s="5" t="s">
        <v>70</v>
      </c>
      <c r="AG44" s="5" t="s">
        <v>70</v>
      </c>
      <c r="AH44" s="5" t="s">
        <v>120</v>
      </c>
      <c r="AI44" s="5" t="s">
        <v>70</v>
      </c>
      <c r="AJ44" s="5" t="s">
        <v>70</v>
      </c>
      <c r="AK44" s="5" t="s">
        <v>120</v>
      </c>
      <c r="AL44" s="5">
        <v>1</v>
      </c>
      <c r="AM44" s="5" t="s">
        <v>67</v>
      </c>
      <c r="AN44" s="5" t="s">
        <v>68</v>
      </c>
      <c r="AO44" s="5" t="s">
        <v>67</v>
      </c>
      <c r="AP44" s="5" t="s">
        <v>68</v>
      </c>
      <c r="AQ44" s="5" t="s">
        <v>69</v>
      </c>
      <c r="AR44" s="5" t="s">
        <v>67</v>
      </c>
      <c r="AS44" s="5">
        <v>1</v>
      </c>
      <c r="AT44" s="5">
        <v>0</v>
      </c>
      <c r="AU44" s="4">
        <v>2</v>
      </c>
      <c r="AV44" s="5">
        <v>0</v>
      </c>
      <c r="AW44" s="5">
        <v>3</v>
      </c>
      <c r="AX44" s="5">
        <v>1355</v>
      </c>
    </row>
    <row r="45" spans="1:50" ht="15" customHeight="1">
      <c r="A45" s="4">
        <v>1</v>
      </c>
      <c r="B45" s="4">
        <v>5</v>
      </c>
      <c r="C45" s="4">
        <v>12</v>
      </c>
      <c r="D45" s="4">
        <v>24</v>
      </c>
      <c r="E45" s="4">
        <v>28</v>
      </c>
      <c r="F45" s="4">
        <v>35</v>
      </c>
      <c r="G45" s="5" t="s">
        <v>69</v>
      </c>
      <c r="H45" s="5" t="s">
        <v>69</v>
      </c>
      <c r="I45" s="5" t="s">
        <v>68</v>
      </c>
      <c r="J45" s="5" t="s">
        <v>69</v>
      </c>
      <c r="K45" s="5" t="s">
        <v>67</v>
      </c>
      <c r="L45" s="5" t="s">
        <v>67</v>
      </c>
      <c r="M45" s="5" t="s">
        <v>116</v>
      </c>
      <c r="N45" s="5" t="s">
        <v>117</v>
      </c>
      <c r="O45" s="5" t="s">
        <v>117</v>
      </c>
      <c r="P45" s="5" t="s">
        <v>117</v>
      </c>
      <c r="Q45" s="5" t="s">
        <v>116</v>
      </c>
      <c r="R45" s="5" t="s">
        <v>116</v>
      </c>
      <c r="S45" s="5" t="s">
        <v>119</v>
      </c>
      <c r="T45" s="5" t="s">
        <v>119</v>
      </c>
      <c r="U45" s="5" t="s">
        <v>118</v>
      </c>
      <c r="V45" s="5" t="s">
        <v>119</v>
      </c>
      <c r="W45" s="5" t="s">
        <v>119</v>
      </c>
      <c r="X45" s="5" t="s">
        <v>118</v>
      </c>
      <c r="Y45" s="4">
        <v>4</v>
      </c>
      <c r="Z45" s="4">
        <v>1</v>
      </c>
      <c r="AA45" s="4">
        <v>3</v>
      </c>
      <c r="AB45" s="4">
        <v>1354</v>
      </c>
      <c r="AC45" s="4">
        <v>2</v>
      </c>
      <c r="AD45" s="5" t="s">
        <v>28</v>
      </c>
      <c r="AE45" s="5">
        <v>1</v>
      </c>
      <c r="AF45" s="5" t="s">
        <v>70</v>
      </c>
      <c r="AG45" s="5" t="s">
        <v>70</v>
      </c>
      <c r="AH45" s="5" t="s">
        <v>120</v>
      </c>
      <c r="AI45" s="5" t="s">
        <v>70</v>
      </c>
      <c r="AJ45" s="5" t="s">
        <v>120</v>
      </c>
      <c r="AK45" s="5" t="s">
        <v>120</v>
      </c>
      <c r="AL45" s="5">
        <v>1</v>
      </c>
      <c r="AM45" s="5" t="s">
        <v>67</v>
      </c>
      <c r="AN45" s="5" t="s">
        <v>68</v>
      </c>
      <c r="AO45" s="5" t="s">
        <v>67</v>
      </c>
      <c r="AP45" s="5" t="s">
        <v>68</v>
      </c>
      <c r="AQ45" s="5" t="s">
        <v>69</v>
      </c>
      <c r="AR45" s="5" t="s">
        <v>67</v>
      </c>
      <c r="AS45" s="5">
        <v>1</v>
      </c>
      <c r="AT45" s="5">
        <v>0</v>
      </c>
      <c r="AU45" s="4">
        <v>2</v>
      </c>
      <c r="AV45" s="5">
        <v>0</v>
      </c>
      <c r="AW45" s="5">
        <v>3</v>
      </c>
      <c r="AX45" s="5">
        <v>1355</v>
      </c>
    </row>
    <row r="46" spans="1:50" ht="15" customHeight="1">
      <c r="A46" s="4">
        <v>1</v>
      </c>
      <c r="B46" s="4">
        <v>5</v>
      </c>
      <c r="C46" s="4">
        <v>16</v>
      </c>
      <c r="D46" s="4">
        <v>22</v>
      </c>
      <c r="E46" s="4">
        <v>27</v>
      </c>
      <c r="F46" s="4">
        <v>35</v>
      </c>
      <c r="G46" s="5" t="s">
        <v>69</v>
      </c>
      <c r="H46" s="5" t="s">
        <v>69</v>
      </c>
      <c r="I46" s="5" t="s">
        <v>67</v>
      </c>
      <c r="J46" s="5" t="s">
        <v>69</v>
      </c>
      <c r="K46" s="5" t="s">
        <v>69</v>
      </c>
      <c r="L46" s="5" t="s">
        <v>67</v>
      </c>
      <c r="M46" s="5" t="s">
        <v>116</v>
      </c>
      <c r="N46" s="5" t="s">
        <v>117</v>
      </c>
      <c r="O46" s="5" t="s">
        <v>117</v>
      </c>
      <c r="P46" s="5" t="s">
        <v>116</v>
      </c>
      <c r="Q46" s="5" t="s">
        <v>116</v>
      </c>
      <c r="R46" s="5" t="s">
        <v>116</v>
      </c>
      <c r="S46" s="5" t="s">
        <v>119</v>
      </c>
      <c r="T46" s="5" t="s">
        <v>119</v>
      </c>
      <c r="U46" s="5" t="s">
        <v>118</v>
      </c>
      <c r="V46" s="5" t="s">
        <v>119</v>
      </c>
      <c r="W46" s="5" t="s">
        <v>119</v>
      </c>
      <c r="X46" s="5" t="s">
        <v>118</v>
      </c>
      <c r="Y46" s="4">
        <v>4</v>
      </c>
      <c r="Z46" s="4">
        <v>2</v>
      </c>
      <c r="AA46" s="4">
        <v>2</v>
      </c>
      <c r="AB46" s="4">
        <v>1354</v>
      </c>
      <c r="AC46" s="4">
        <v>2</v>
      </c>
      <c r="AD46" s="5" t="s">
        <v>28</v>
      </c>
      <c r="AE46" s="5">
        <v>1</v>
      </c>
      <c r="AF46" s="5" t="s">
        <v>70</v>
      </c>
      <c r="AG46" s="5" t="s">
        <v>70</v>
      </c>
      <c r="AH46" s="5" t="s">
        <v>120</v>
      </c>
      <c r="AI46" s="5" t="s">
        <v>70</v>
      </c>
      <c r="AJ46" s="5" t="s">
        <v>70</v>
      </c>
      <c r="AK46" s="5" t="s">
        <v>120</v>
      </c>
      <c r="AL46" s="5">
        <v>1</v>
      </c>
      <c r="AM46" s="5" t="s">
        <v>67</v>
      </c>
      <c r="AN46" s="5" t="s">
        <v>68</v>
      </c>
      <c r="AO46" s="5" t="s">
        <v>69</v>
      </c>
      <c r="AP46" s="5" t="s">
        <v>69</v>
      </c>
      <c r="AQ46" s="5" t="s">
        <v>69</v>
      </c>
      <c r="AR46" s="5" t="s">
        <v>67</v>
      </c>
      <c r="AS46" s="5">
        <v>0</v>
      </c>
      <c r="AT46" s="5">
        <v>0</v>
      </c>
      <c r="AU46" s="4">
        <v>2</v>
      </c>
      <c r="AV46" s="5">
        <v>0</v>
      </c>
      <c r="AW46" s="5">
        <v>2</v>
      </c>
      <c r="AX46" s="5">
        <v>1355</v>
      </c>
    </row>
    <row r="47" spans="1:50" ht="15" customHeight="1">
      <c r="A47" s="4">
        <v>1</v>
      </c>
      <c r="B47" s="4">
        <v>5</v>
      </c>
      <c r="C47" s="4">
        <v>16</v>
      </c>
      <c r="D47" s="4">
        <v>24</v>
      </c>
      <c r="E47" s="4">
        <v>27</v>
      </c>
      <c r="F47" s="4">
        <v>35</v>
      </c>
      <c r="G47" s="5" t="s">
        <v>69</v>
      </c>
      <c r="H47" s="5" t="s">
        <v>69</v>
      </c>
      <c r="I47" s="5" t="s">
        <v>67</v>
      </c>
      <c r="J47" s="5" t="s">
        <v>69</v>
      </c>
      <c r="K47" s="5" t="s">
        <v>69</v>
      </c>
      <c r="L47" s="5" t="s">
        <v>67</v>
      </c>
      <c r="M47" s="5" t="s">
        <v>116</v>
      </c>
      <c r="N47" s="5" t="s">
        <v>117</v>
      </c>
      <c r="O47" s="5" t="s">
        <v>117</v>
      </c>
      <c r="P47" s="5" t="s">
        <v>117</v>
      </c>
      <c r="Q47" s="5" t="s">
        <v>116</v>
      </c>
      <c r="R47" s="5" t="s">
        <v>116</v>
      </c>
      <c r="S47" s="5" t="s">
        <v>119</v>
      </c>
      <c r="T47" s="5" t="s">
        <v>119</v>
      </c>
      <c r="U47" s="5" t="s">
        <v>118</v>
      </c>
      <c r="V47" s="5" t="s">
        <v>119</v>
      </c>
      <c r="W47" s="5" t="s">
        <v>119</v>
      </c>
      <c r="X47" s="5" t="s">
        <v>118</v>
      </c>
      <c r="Y47" s="4">
        <v>4</v>
      </c>
      <c r="Z47" s="4">
        <v>2</v>
      </c>
      <c r="AA47" s="4">
        <v>2</v>
      </c>
      <c r="AB47" s="4">
        <v>1354</v>
      </c>
      <c r="AC47" s="4">
        <v>2</v>
      </c>
      <c r="AD47" s="5" t="s">
        <v>28</v>
      </c>
      <c r="AE47" s="5">
        <v>1</v>
      </c>
      <c r="AF47" s="5" t="s">
        <v>70</v>
      </c>
      <c r="AG47" s="5" t="s">
        <v>70</v>
      </c>
      <c r="AH47" s="5" t="s">
        <v>120</v>
      </c>
      <c r="AI47" s="5" t="s">
        <v>70</v>
      </c>
      <c r="AJ47" s="5" t="s">
        <v>70</v>
      </c>
      <c r="AK47" s="5" t="s">
        <v>120</v>
      </c>
      <c r="AL47" s="5">
        <v>1</v>
      </c>
      <c r="AM47" s="5" t="s">
        <v>67</v>
      </c>
      <c r="AN47" s="5" t="s">
        <v>68</v>
      </c>
      <c r="AO47" s="5" t="s">
        <v>69</v>
      </c>
      <c r="AP47" s="5" t="s">
        <v>68</v>
      </c>
      <c r="AQ47" s="5" t="s">
        <v>69</v>
      </c>
      <c r="AR47" s="5" t="s">
        <v>67</v>
      </c>
      <c r="AS47" s="5">
        <v>0</v>
      </c>
      <c r="AT47" s="5">
        <v>0</v>
      </c>
      <c r="AU47" s="4">
        <v>2</v>
      </c>
      <c r="AV47" s="5">
        <v>0</v>
      </c>
      <c r="AW47" s="5">
        <v>2</v>
      </c>
      <c r="AX47" s="5">
        <v>1355</v>
      </c>
    </row>
    <row r="48" spans="1:50" ht="15" customHeight="1">
      <c r="A48" s="4">
        <v>1</v>
      </c>
      <c r="B48" s="4">
        <v>5</v>
      </c>
      <c r="C48" s="4">
        <v>18</v>
      </c>
      <c r="D48" s="4">
        <v>22</v>
      </c>
      <c r="E48" s="4">
        <v>26</v>
      </c>
      <c r="F48" s="4">
        <v>35</v>
      </c>
      <c r="G48" s="5" t="s">
        <v>69</v>
      </c>
      <c r="H48" s="5" t="s">
        <v>69</v>
      </c>
      <c r="I48" s="5" t="s">
        <v>67</v>
      </c>
      <c r="J48" s="5" t="s">
        <v>69</v>
      </c>
      <c r="K48" s="5" t="s">
        <v>69</v>
      </c>
      <c r="L48" s="5" t="s">
        <v>67</v>
      </c>
      <c r="M48" s="5" t="s">
        <v>116</v>
      </c>
      <c r="N48" s="5" t="s">
        <v>117</v>
      </c>
      <c r="O48" s="5" t="s">
        <v>117</v>
      </c>
      <c r="P48" s="5" t="s">
        <v>116</v>
      </c>
      <c r="Q48" s="5" t="s">
        <v>116</v>
      </c>
      <c r="R48" s="5" t="s">
        <v>116</v>
      </c>
      <c r="S48" s="5" t="s">
        <v>119</v>
      </c>
      <c r="T48" s="5" t="s">
        <v>119</v>
      </c>
      <c r="U48" s="5" t="s">
        <v>119</v>
      </c>
      <c r="V48" s="5" t="s">
        <v>119</v>
      </c>
      <c r="W48" s="5" t="s">
        <v>119</v>
      </c>
      <c r="X48" s="5" t="s">
        <v>118</v>
      </c>
      <c r="Y48" s="4">
        <v>5</v>
      </c>
      <c r="Z48" s="4">
        <v>1</v>
      </c>
      <c r="AA48" s="4">
        <v>3</v>
      </c>
      <c r="AB48" s="4">
        <v>1354</v>
      </c>
      <c r="AC48" s="4">
        <v>2</v>
      </c>
      <c r="AD48" s="5" t="s">
        <v>28</v>
      </c>
      <c r="AE48" s="5">
        <v>1</v>
      </c>
      <c r="AF48" s="5" t="s">
        <v>70</v>
      </c>
      <c r="AG48" s="5" t="s">
        <v>70</v>
      </c>
      <c r="AH48" s="5" t="s">
        <v>120</v>
      </c>
      <c r="AI48" s="5" t="s">
        <v>70</v>
      </c>
      <c r="AJ48" s="5" t="s">
        <v>70</v>
      </c>
      <c r="AK48" s="5" t="s">
        <v>120</v>
      </c>
      <c r="AL48" s="5">
        <v>1</v>
      </c>
      <c r="AM48" s="5" t="s">
        <v>67</v>
      </c>
      <c r="AN48" s="5" t="s">
        <v>68</v>
      </c>
      <c r="AO48" s="5" t="s">
        <v>69</v>
      </c>
      <c r="AP48" s="5" t="s">
        <v>69</v>
      </c>
      <c r="AQ48" s="5" t="s">
        <v>67</v>
      </c>
      <c r="AR48" s="5" t="s">
        <v>67</v>
      </c>
      <c r="AS48" s="5">
        <v>0</v>
      </c>
      <c r="AT48" s="5">
        <v>0</v>
      </c>
      <c r="AU48" s="4">
        <v>2</v>
      </c>
      <c r="AV48" s="5">
        <v>0</v>
      </c>
      <c r="AW48" s="5">
        <v>2</v>
      </c>
      <c r="AX48" s="5">
        <v>1355</v>
      </c>
    </row>
    <row r="49" spans="1:50" ht="15" customHeight="1">
      <c r="A49" s="4">
        <v>1</v>
      </c>
      <c r="B49" s="4">
        <v>5</v>
      </c>
      <c r="C49" s="4">
        <v>18</v>
      </c>
      <c r="D49" s="4">
        <v>22</v>
      </c>
      <c r="E49" s="4">
        <v>27</v>
      </c>
      <c r="F49" s="4">
        <v>35</v>
      </c>
      <c r="G49" s="5" t="s">
        <v>69</v>
      </c>
      <c r="H49" s="5" t="s">
        <v>69</v>
      </c>
      <c r="I49" s="5" t="s">
        <v>67</v>
      </c>
      <c r="J49" s="5" t="s">
        <v>69</v>
      </c>
      <c r="K49" s="5" t="s">
        <v>69</v>
      </c>
      <c r="L49" s="5" t="s">
        <v>67</v>
      </c>
      <c r="M49" s="5" t="s">
        <v>116</v>
      </c>
      <c r="N49" s="5" t="s">
        <v>117</v>
      </c>
      <c r="O49" s="5" t="s">
        <v>117</v>
      </c>
      <c r="P49" s="5" t="s">
        <v>116</v>
      </c>
      <c r="Q49" s="5" t="s">
        <v>116</v>
      </c>
      <c r="R49" s="5" t="s">
        <v>116</v>
      </c>
      <c r="S49" s="5" t="s">
        <v>119</v>
      </c>
      <c r="T49" s="5" t="s">
        <v>119</v>
      </c>
      <c r="U49" s="5" t="s">
        <v>119</v>
      </c>
      <c r="V49" s="5" t="s">
        <v>119</v>
      </c>
      <c r="W49" s="5" t="s">
        <v>119</v>
      </c>
      <c r="X49" s="5" t="s">
        <v>118</v>
      </c>
      <c r="Y49" s="4">
        <v>5</v>
      </c>
      <c r="Z49" s="4">
        <v>2</v>
      </c>
      <c r="AA49" s="4">
        <v>2</v>
      </c>
      <c r="AB49" s="4">
        <v>1354</v>
      </c>
      <c r="AC49" s="4">
        <v>2</v>
      </c>
      <c r="AD49" s="5" t="s">
        <v>28</v>
      </c>
      <c r="AE49" s="5">
        <v>1</v>
      </c>
      <c r="AF49" s="5" t="s">
        <v>70</v>
      </c>
      <c r="AG49" s="5" t="s">
        <v>70</v>
      </c>
      <c r="AH49" s="5" t="s">
        <v>120</v>
      </c>
      <c r="AI49" s="5" t="s">
        <v>70</v>
      </c>
      <c r="AJ49" s="5" t="s">
        <v>70</v>
      </c>
      <c r="AK49" s="5" t="s">
        <v>120</v>
      </c>
      <c r="AL49" s="5">
        <v>1</v>
      </c>
      <c r="AM49" s="5" t="s">
        <v>67</v>
      </c>
      <c r="AN49" s="5" t="s">
        <v>68</v>
      </c>
      <c r="AO49" s="5" t="s">
        <v>69</v>
      </c>
      <c r="AP49" s="5" t="s">
        <v>69</v>
      </c>
      <c r="AQ49" s="5" t="s">
        <v>69</v>
      </c>
      <c r="AR49" s="5" t="s">
        <v>67</v>
      </c>
      <c r="AS49" s="5">
        <v>0</v>
      </c>
      <c r="AT49" s="5">
        <v>0</v>
      </c>
      <c r="AU49" s="4">
        <v>2</v>
      </c>
      <c r="AV49" s="5">
        <v>0</v>
      </c>
      <c r="AW49" s="5">
        <v>2</v>
      </c>
      <c r="AX49" s="5">
        <v>1355</v>
      </c>
    </row>
    <row r="50" spans="1:50" ht="15" customHeight="1">
      <c r="A50" s="4">
        <v>1</v>
      </c>
      <c r="B50" s="4">
        <v>5</v>
      </c>
      <c r="C50" s="4">
        <v>18</v>
      </c>
      <c r="D50" s="4">
        <v>24</v>
      </c>
      <c r="E50" s="4">
        <v>26</v>
      </c>
      <c r="F50" s="4">
        <v>35</v>
      </c>
      <c r="G50" s="5" t="s">
        <v>69</v>
      </c>
      <c r="H50" s="5" t="s">
        <v>69</v>
      </c>
      <c r="I50" s="5" t="s">
        <v>67</v>
      </c>
      <c r="J50" s="5" t="s">
        <v>69</v>
      </c>
      <c r="K50" s="5" t="s">
        <v>69</v>
      </c>
      <c r="L50" s="5" t="s">
        <v>67</v>
      </c>
      <c r="M50" s="5" t="s">
        <v>116</v>
      </c>
      <c r="N50" s="5" t="s">
        <v>117</v>
      </c>
      <c r="O50" s="5" t="s">
        <v>117</v>
      </c>
      <c r="P50" s="5" t="s">
        <v>117</v>
      </c>
      <c r="Q50" s="5" t="s">
        <v>116</v>
      </c>
      <c r="R50" s="5" t="s">
        <v>116</v>
      </c>
      <c r="S50" s="5" t="s">
        <v>119</v>
      </c>
      <c r="T50" s="5" t="s">
        <v>119</v>
      </c>
      <c r="U50" s="5" t="s">
        <v>119</v>
      </c>
      <c r="V50" s="5" t="s">
        <v>119</v>
      </c>
      <c r="W50" s="5" t="s">
        <v>119</v>
      </c>
      <c r="X50" s="5" t="s">
        <v>118</v>
      </c>
      <c r="Y50" s="4">
        <v>5</v>
      </c>
      <c r="Z50" s="4">
        <v>1</v>
      </c>
      <c r="AA50" s="4">
        <v>3</v>
      </c>
      <c r="AB50" s="4">
        <v>1354</v>
      </c>
      <c r="AC50" s="4">
        <v>2</v>
      </c>
      <c r="AD50" s="5" t="s">
        <v>28</v>
      </c>
      <c r="AE50" s="5">
        <v>1</v>
      </c>
      <c r="AF50" s="5" t="s">
        <v>70</v>
      </c>
      <c r="AG50" s="5" t="s">
        <v>70</v>
      </c>
      <c r="AH50" s="5" t="s">
        <v>120</v>
      </c>
      <c r="AI50" s="5" t="s">
        <v>70</v>
      </c>
      <c r="AJ50" s="5" t="s">
        <v>70</v>
      </c>
      <c r="AK50" s="5" t="s">
        <v>120</v>
      </c>
      <c r="AL50" s="5">
        <v>1</v>
      </c>
      <c r="AM50" s="5" t="s">
        <v>67</v>
      </c>
      <c r="AN50" s="5" t="s">
        <v>68</v>
      </c>
      <c r="AO50" s="5" t="s">
        <v>69</v>
      </c>
      <c r="AP50" s="5" t="s">
        <v>68</v>
      </c>
      <c r="AQ50" s="5" t="s">
        <v>67</v>
      </c>
      <c r="AR50" s="5" t="s">
        <v>67</v>
      </c>
      <c r="AS50" s="5">
        <v>0</v>
      </c>
      <c r="AT50" s="5">
        <v>0</v>
      </c>
      <c r="AU50" s="4">
        <v>2</v>
      </c>
      <c r="AV50" s="5">
        <v>0</v>
      </c>
      <c r="AW50" s="5">
        <v>2</v>
      </c>
      <c r="AX50" s="5">
        <v>1355</v>
      </c>
    </row>
    <row r="51" spans="1:50" ht="15" customHeight="1">
      <c r="A51" s="4">
        <v>1</v>
      </c>
      <c r="B51" s="4">
        <v>5</v>
      </c>
      <c r="C51" s="4">
        <v>18</v>
      </c>
      <c r="D51" s="4">
        <v>24</v>
      </c>
      <c r="E51" s="4">
        <v>27</v>
      </c>
      <c r="F51" s="4">
        <v>35</v>
      </c>
      <c r="G51" s="5" t="s">
        <v>69</v>
      </c>
      <c r="H51" s="5" t="s">
        <v>69</v>
      </c>
      <c r="I51" s="5" t="s">
        <v>67</v>
      </c>
      <c r="J51" s="5" t="s">
        <v>69</v>
      </c>
      <c r="K51" s="5" t="s">
        <v>69</v>
      </c>
      <c r="L51" s="5" t="s">
        <v>67</v>
      </c>
      <c r="M51" s="5" t="s">
        <v>116</v>
      </c>
      <c r="N51" s="5" t="s">
        <v>117</v>
      </c>
      <c r="O51" s="5" t="s">
        <v>117</v>
      </c>
      <c r="P51" s="5" t="s">
        <v>117</v>
      </c>
      <c r="Q51" s="5" t="s">
        <v>116</v>
      </c>
      <c r="R51" s="5" t="s">
        <v>116</v>
      </c>
      <c r="S51" s="5" t="s">
        <v>119</v>
      </c>
      <c r="T51" s="5" t="s">
        <v>119</v>
      </c>
      <c r="U51" s="5" t="s">
        <v>119</v>
      </c>
      <c r="V51" s="5" t="s">
        <v>119</v>
      </c>
      <c r="W51" s="5" t="s">
        <v>119</v>
      </c>
      <c r="X51" s="5" t="s">
        <v>118</v>
      </c>
      <c r="Y51" s="4">
        <v>5</v>
      </c>
      <c r="Z51" s="4">
        <v>2</v>
      </c>
      <c r="AA51" s="4">
        <v>2</v>
      </c>
      <c r="AB51" s="4">
        <v>1354</v>
      </c>
      <c r="AC51" s="4">
        <v>2</v>
      </c>
      <c r="AD51" s="5" t="s">
        <v>28</v>
      </c>
      <c r="AE51" s="5">
        <v>1</v>
      </c>
      <c r="AF51" s="5" t="s">
        <v>70</v>
      </c>
      <c r="AG51" s="5" t="s">
        <v>70</v>
      </c>
      <c r="AH51" s="5" t="s">
        <v>120</v>
      </c>
      <c r="AI51" s="5" t="s">
        <v>70</v>
      </c>
      <c r="AJ51" s="5" t="s">
        <v>70</v>
      </c>
      <c r="AK51" s="5" t="s">
        <v>120</v>
      </c>
      <c r="AL51" s="5">
        <v>1</v>
      </c>
      <c r="AM51" s="5" t="s">
        <v>67</v>
      </c>
      <c r="AN51" s="5" t="s">
        <v>68</v>
      </c>
      <c r="AO51" s="5" t="s">
        <v>69</v>
      </c>
      <c r="AP51" s="5" t="s">
        <v>68</v>
      </c>
      <c r="AQ51" s="5" t="s">
        <v>69</v>
      </c>
      <c r="AR51" s="5" t="s">
        <v>67</v>
      </c>
      <c r="AS51" s="5">
        <v>0</v>
      </c>
      <c r="AT51" s="5">
        <v>0</v>
      </c>
      <c r="AU51" s="4">
        <v>2</v>
      </c>
      <c r="AV51" s="5">
        <v>0</v>
      </c>
      <c r="AW51" s="5">
        <v>2</v>
      </c>
      <c r="AX51" s="5">
        <v>1355</v>
      </c>
    </row>
    <row r="52" spans="1:50" ht="15" customHeight="1">
      <c r="A52" s="4">
        <v>1</v>
      </c>
      <c r="B52" s="4">
        <v>7</v>
      </c>
      <c r="C52" s="4">
        <v>12</v>
      </c>
      <c r="D52" s="4">
        <v>22</v>
      </c>
      <c r="E52" s="4">
        <v>26</v>
      </c>
      <c r="F52" s="4">
        <v>35</v>
      </c>
      <c r="G52" s="5" t="s">
        <v>69</v>
      </c>
      <c r="H52" s="5" t="s">
        <v>67</v>
      </c>
      <c r="I52" s="5" t="s">
        <v>68</v>
      </c>
      <c r="J52" s="5" t="s">
        <v>69</v>
      </c>
      <c r="K52" s="5" t="s">
        <v>69</v>
      </c>
      <c r="L52" s="5" t="s">
        <v>67</v>
      </c>
      <c r="M52" s="5" t="s">
        <v>116</v>
      </c>
      <c r="N52" s="5" t="s">
        <v>116</v>
      </c>
      <c r="O52" s="5" t="s">
        <v>117</v>
      </c>
      <c r="P52" s="5" t="s">
        <v>116</v>
      </c>
      <c r="Q52" s="5" t="s">
        <v>116</v>
      </c>
      <c r="R52" s="5" t="s">
        <v>116</v>
      </c>
      <c r="S52" s="5" t="s">
        <v>119</v>
      </c>
      <c r="T52" s="5" t="s">
        <v>118</v>
      </c>
      <c r="U52" s="5" t="s">
        <v>118</v>
      </c>
      <c r="V52" s="5" t="s">
        <v>119</v>
      </c>
      <c r="W52" s="5" t="s">
        <v>119</v>
      </c>
      <c r="X52" s="5" t="s">
        <v>118</v>
      </c>
      <c r="Y52" s="4">
        <v>3</v>
      </c>
      <c r="Z52" s="4">
        <v>1</v>
      </c>
      <c r="AA52" s="4">
        <v>3</v>
      </c>
      <c r="AB52" s="4">
        <v>1354</v>
      </c>
      <c r="AC52" s="4">
        <v>2</v>
      </c>
      <c r="AD52" s="5" t="s">
        <v>28</v>
      </c>
      <c r="AE52" s="5">
        <v>1</v>
      </c>
      <c r="AF52" s="5" t="s">
        <v>70</v>
      </c>
      <c r="AG52" s="5" t="s">
        <v>70</v>
      </c>
      <c r="AH52" s="5" t="s">
        <v>120</v>
      </c>
      <c r="AI52" s="5" t="s">
        <v>70</v>
      </c>
      <c r="AJ52" s="5" t="s">
        <v>70</v>
      </c>
      <c r="AK52" s="5" t="s">
        <v>120</v>
      </c>
      <c r="AL52" s="5">
        <v>1</v>
      </c>
      <c r="AM52" s="5" t="s">
        <v>67</v>
      </c>
      <c r="AN52" s="5" t="s">
        <v>68</v>
      </c>
      <c r="AO52" s="5" t="s">
        <v>67</v>
      </c>
      <c r="AP52" s="5" t="s">
        <v>69</v>
      </c>
      <c r="AQ52" s="5" t="s">
        <v>67</v>
      </c>
      <c r="AR52" s="5" t="s">
        <v>67</v>
      </c>
      <c r="AS52" s="5">
        <v>1</v>
      </c>
      <c r="AT52" s="5">
        <v>0</v>
      </c>
      <c r="AU52" s="4">
        <v>2</v>
      </c>
      <c r="AV52" s="5">
        <v>0</v>
      </c>
      <c r="AW52" s="5">
        <v>2</v>
      </c>
      <c r="AX52" s="5">
        <v>1355</v>
      </c>
    </row>
    <row r="53" spans="1:50" ht="15" customHeight="1">
      <c r="A53" s="4">
        <v>1</v>
      </c>
      <c r="B53" s="4">
        <v>7</v>
      </c>
      <c r="C53" s="4">
        <v>12</v>
      </c>
      <c r="D53" s="4">
        <v>22</v>
      </c>
      <c r="E53" s="4">
        <v>28</v>
      </c>
      <c r="F53" s="4">
        <v>35</v>
      </c>
      <c r="G53" s="5" t="s">
        <v>69</v>
      </c>
      <c r="H53" s="5" t="s">
        <v>67</v>
      </c>
      <c r="I53" s="5" t="s">
        <v>68</v>
      </c>
      <c r="J53" s="5" t="s">
        <v>69</v>
      </c>
      <c r="K53" s="5" t="s">
        <v>67</v>
      </c>
      <c r="L53" s="5" t="s">
        <v>67</v>
      </c>
      <c r="M53" s="5" t="s">
        <v>116</v>
      </c>
      <c r="N53" s="5" t="s">
        <v>116</v>
      </c>
      <c r="O53" s="5" t="s">
        <v>117</v>
      </c>
      <c r="P53" s="5" t="s">
        <v>116</v>
      </c>
      <c r="Q53" s="5" t="s">
        <v>116</v>
      </c>
      <c r="R53" s="5" t="s">
        <v>116</v>
      </c>
      <c r="S53" s="5" t="s">
        <v>119</v>
      </c>
      <c r="T53" s="5" t="s">
        <v>118</v>
      </c>
      <c r="U53" s="5" t="s">
        <v>118</v>
      </c>
      <c r="V53" s="5" t="s">
        <v>119</v>
      </c>
      <c r="W53" s="5" t="s">
        <v>119</v>
      </c>
      <c r="X53" s="5" t="s">
        <v>118</v>
      </c>
      <c r="Y53" s="4">
        <v>3</v>
      </c>
      <c r="Z53" s="4">
        <v>1</v>
      </c>
      <c r="AA53" s="4">
        <v>3</v>
      </c>
      <c r="AB53" s="4">
        <v>1354</v>
      </c>
      <c r="AC53" s="4">
        <v>2</v>
      </c>
      <c r="AD53" s="5" t="s">
        <v>28</v>
      </c>
      <c r="AE53" s="5">
        <v>1</v>
      </c>
      <c r="AF53" s="5" t="s">
        <v>70</v>
      </c>
      <c r="AG53" s="5" t="s">
        <v>70</v>
      </c>
      <c r="AH53" s="5" t="s">
        <v>120</v>
      </c>
      <c r="AI53" s="5" t="s">
        <v>70</v>
      </c>
      <c r="AJ53" s="5" t="s">
        <v>120</v>
      </c>
      <c r="AK53" s="5" t="s">
        <v>120</v>
      </c>
      <c r="AL53" s="5">
        <v>1</v>
      </c>
      <c r="AM53" s="5" t="s">
        <v>67</v>
      </c>
      <c r="AN53" s="5" t="s">
        <v>68</v>
      </c>
      <c r="AO53" s="5" t="s">
        <v>67</v>
      </c>
      <c r="AP53" s="5" t="s">
        <v>69</v>
      </c>
      <c r="AQ53" s="5" t="s">
        <v>69</v>
      </c>
      <c r="AR53" s="5" t="s">
        <v>67</v>
      </c>
      <c r="AS53" s="5">
        <v>1</v>
      </c>
      <c r="AT53" s="5">
        <v>0</v>
      </c>
      <c r="AU53" s="4">
        <v>2</v>
      </c>
      <c r="AV53" s="5">
        <v>0</v>
      </c>
      <c r="AW53" s="5">
        <v>2</v>
      </c>
      <c r="AX53" s="5">
        <v>1355</v>
      </c>
    </row>
    <row r="54" spans="1:50" ht="15" customHeight="1">
      <c r="A54" s="4">
        <v>1</v>
      </c>
      <c r="B54" s="4">
        <v>7</v>
      </c>
      <c r="C54" s="4">
        <v>12</v>
      </c>
      <c r="D54" s="4">
        <v>24</v>
      </c>
      <c r="E54" s="4">
        <v>27</v>
      </c>
      <c r="F54" s="4">
        <v>35</v>
      </c>
      <c r="G54" s="5" t="s">
        <v>69</v>
      </c>
      <c r="H54" s="5" t="s">
        <v>67</v>
      </c>
      <c r="I54" s="5" t="s">
        <v>68</v>
      </c>
      <c r="J54" s="5" t="s">
        <v>69</v>
      </c>
      <c r="K54" s="5" t="s">
        <v>69</v>
      </c>
      <c r="L54" s="5" t="s">
        <v>67</v>
      </c>
      <c r="M54" s="5" t="s">
        <v>116</v>
      </c>
      <c r="N54" s="5" t="s">
        <v>116</v>
      </c>
      <c r="O54" s="5" t="s">
        <v>117</v>
      </c>
      <c r="P54" s="5" t="s">
        <v>117</v>
      </c>
      <c r="Q54" s="5" t="s">
        <v>116</v>
      </c>
      <c r="R54" s="5" t="s">
        <v>116</v>
      </c>
      <c r="S54" s="5" t="s">
        <v>119</v>
      </c>
      <c r="T54" s="5" t="s">
        <v>118</v>
      </c>
      <c r="U54" s="5" t="s">
        <v>118</v>
      </c>
      <c r="V54" s="5" t="s">
        <v>119</v>
      </c>
      <c r="W54" s="5" t="s">
        <v>119</v>
      </c>
      <c r="X54" s="5" t="s">
        <v>118</v>
      </c>
      <c r="Y54" s="4">
        <v>3</v>
      </c>
      <c r="Z54" s="4">
        <v>2</v>
      </c>
      <c r="AA54" s="4">
        <v>2</v>
      </c>
      <c r="AB54" s="4">
        <v>1354</v>
      </c>
      <c r="AC54" s="4">
        <v>2</v>
      </c>
      <c r="AD54" s="5" t="s">
        <v>28</v>
      </c>
      <c r="AE54" s="5">
        <v>1</v>
      </c>
      <c r="AF54" s="5" t="s">
        <v>70</v>
      </c>
      <c r="AG54" s="5" t="s">
        <v>70</v>
      </c>
      <c r="AH54" s="5" t="s">
        <v>120</v>
      </c>
      <c r="AI54" s="5" t="s">
        <v>70</v>
      </c>
      <c r="AJ54" s="5" t="s">
        <v>70</v>
      </c>
      <c r="AK54" s="5" t="s">
        <v>120</v>
      </c>
      <c r="AL54" s="5">
        <v>1</v>
      </c>
      <c r="AM54" s="5" t="s">
        <v>67</v>
      </c>
      <c r="AN54" s="5" t="s">
        <v>68</v>
      </c>
      <c r="AO54" s="5" t="s">
        <v>67</v>
      </c>
      <c r="AP54" s="5" t="s">
        <v>68</v>
      </c>
      <c r="AQ54" s="5" t="s">
        <v>69</v>
      </c>
      <c r="AR54" s="5" t="s">
        <v>67</v>
      </c>
      <c r="AS54" s="5">
        <v>1</v>
      </c>
      <c r="AT54" s="5">
        <v>0</v>
      </c>
      <c r="AU54" s="4">
        <v>2</v>
      </c>
      <c r="AV54" s="5">
        <v>0</v>
      </c>
      <c r="AW54" s="5">
        <v>2</v>
      </c>
      <c r="AX54" s="5">
        <v>1355</v>
      </c>
    </row>
    <row r="55" spans="1:50" ht="15" customHeight="1">
      <c r="A55" s="4">
        <v>1</v>
      </c>
      <c r="B55" s="4">
        <v>8</v>
      </c>
      <c r="C55" s="4">
        <v>12</v>
      </c>
      <c r="D55" s="4">
        <v>22</v>
      </c>
      <c r="E55" s="4">
        <v>29</v>
      </c>
      <c r="F55" s="4">
        <v>35</v>
      </c>
      <c r="G55" s="5" t="s">
        <v>69</v>
      </c>
      <c r="H55" s="5" t="s">
        <v>67</v>
      </c>
      <c r="I55" s="5" t="s">
        <v>68</v>
      </c>
      <c r="J55" s="5" t="s">
        <v>69</v>
      </c>
      <c r="K55" s="5" t="s">
        <v>69</v>
      </c>
      <c r="L55" s="5" t="s">
        <v>67</v>
      </c>
      <c r="M55" s="5" t="s">
        <v>116</v>
      </c>
      <c r="N55" s="5" t="s">
        <v>116</v>
      </c>
      <c r="O55" s="5" t="s">
        <v>117</v>
      </c>
      <c r="P55" s="5" t="s">
        <v>116</v>
      </c>
      <c r="Q55" s="5" t="s">
        <v>116</v>
      </c>
      <c r="R55" s="5" t="s">
        <v>116</v>
      </c>
      <c r="S55" s="5" t="s">
        <v>119</v>
      </c>
      <c r="T55" s="5" t="s">
        <v>119</v>
      </c>
      <c r="U55" s="5" t="s">
        <v>118</v>
      </c>
      <c r="V55" s="5" t="s">
        <v>119</v>
      </c>
      <c r="W55" s="5" t="s">
        <v>119</v>
      </c>
      <c r="X55" s="5" t="s">
        <v>118</v>
      </c>
      <c r="Y55" s="4">
        <v>4</v>
      </c>
      <c r="Z55" s="4">
        <v>1</v>
      </c>
      <c r="AA55" s="4">
        <v>3</v>
      </c>
      <c r="AB55" s="4">
        <v>1354</v>
      </c>
      <c r="AC55" s="4">
        <v>2</v>
      </c>
      <c r="AD55" s="5" t="s">
        <v>28</v>
      </c>
      <c r="AE55" s="5">
        <v>1</v>
      </c>
      <c r="AF55" s="5" t="s">
        <v>70</v>
      </c>
      <c r="AG55" s="5" t="s">
        <v>120</v>
      </c>
      <c r="AH55" s="5" t="s">
        <v>120</v>
      </c>
      <c r="AI55" s="5" t="s">
        <v>70</v>
      </c>
      <c r="AJ55" s="5" t="s">
        <v>70</v>
      </c>
      <c r="AK55" s="5" t="s">
        <v>120</v>
      </c>
      <c r="AL55" s="5">
        <v>1</v>
      </c>
      <c r="AM55" s="5" t="s">
        <v>67</v>
      </c>
      <c r="AN55" s="5" t="s">
        <v>68</v>
      </c>
      <c r="AO55" s="5" t="s">
        <v>67</v>
      </c>
      <c r="AP55" s="5" t="s">
        <v>69</v>
      </c>
      <c r="AQ55" s="5" t="s">
        <v>69</v>
      </c>
      <c r="AR55" s="5" t="s">
        <v>67</v>
      </c>
      <c r="AS55" s="5">
        <v>1</v>
      </c>
      <c r="AT55" s="5">
        <v>0</v>
      </c>
      <c r="AU55" s="4">
        <v>2</v>
      </c>
      <c r="AV55" s="5">
        <v>0</v>
      </c>
      <c r="AW55" s="5">
        <v>2</v>
      </c>
      <c r="AX55" s="5">
        <v>1355</v>
      </c>
    </row>
    <row r="56" spans="1:50" ht="15" customHeight="1">
      <c r="A56" s="4">
        <v>1</v>
      </c>
      <c r="B56" s="4">
        <v>8</v>
      </c>
      <c r="C56" s="4">
        <v>13</v>
      </c>
      <c r="D56" s="4">
        <v>21</v>
      </c>
      <c r="E56" s="4">
        <v>26</v>
      </c>
      <c r="F56" s="4">
        <v>35</v>
      </c>
      <c r="G56" s="5" t="s">
        <v>69</v>
      </c>
      <c r="H56" s="5" t="s">
        <v>67</v>
      </c>
      <c r="I56" s="5" t="s">
        <v>67</v>
      </c>
      <c r="J56" s="5" t="s">
        <v>67</v>
      </c>
      <c r="K56" s="5" t="s">
        <v>69</v>
      </c>
      <c r="L56" s="5" t="s">
        <v>67</v>
      </c>
      <c r="M56" s="5" t="s">
        <v>116</v>
      </c>
      <c r="N56" s="5" t="s">
        <v>116</v>
      </c>
      <c r="O56" s="5" t="s">
        <v>116</v>
      </c>
      <c r="P56" s="5" t="s">
        <v>116</v>
      </c>
      <c r="Q56" s="5" t="s">
        <v>116</v>
      </c>
      <c r="R56" s="5" t="s">
        <v>116</v>
      </c>
      <c r="S56" s="5" t="s">
        <v>119</v>
      </c>
      <c r="T56" s="5" t="s">
        <v>119</v>
      </c>
      <c r="U56" s="5" t="s">
        <v>118</v>
      </c>
      <c r="V56" s="5" t="s">
        <v>118</v>
      </c>
      <c r="W56" s="5" t="s">
        <v>119</v>
      </c>
      <c r="X56" s="5" t="s">
        <v>118</v>
      </c>
      <c r="Y56" s="4">
        <v>3</v>
      </c>
      <c r="Z56" s="4">
        <v>2</v>
      </c>
      <c r="AA56" s="4">
        <v>2</v>
      </c>
      <c r="AB56" s="4">
        <v>1354</v>
      </c>
      <c r="AC56" s="4">
        <v>2</v>
      </c>
      <c r="AD56" s="5" t="s">
        <v>28</v>
      </c>
      <c r="AE56" s="5">
        <v>1</v>
      </c>
      <c r="AF56" s="5" t="s">
        <v>70</v>
      </c>
      <c r="AG56" s="5" t="s">
        <v>120</v>
      </c>
      <c r="AH56" s="5" t="s">
        <v>70</v>
      </c>
      <c r="AI56" s="5" t="s">
        <v>120</v>
      </c>
      <c r="AJ56" s="5" t="s">
        <v>70</v>
      </c>
      <c r="AK56" s="5" t="s">
        <v>120</v>
      </c>
      <c r="AL56" s="5">
        <v>1</v>
      </c>
      <c r="AM56" s="5" t="s">
        <v>67</v>
      </c>
      <c r="AN56" s="5" t="s">
        <v>68</v>
      </c>
      <c r="AO56" s="5" t="s">
        <v>67</v>
      </c>
      <c r="AP56" s="5" t="s">
        <v>67</v>
      </c>
      <c r="AQ56" s="5" t="s">
        <v>67</v>
      </c>
      <c r="AR56" s="5" t="s">
        <v>67</v>
      </c>
      <c r="AS56" s="5">
        <v>0</v>
      </c>
      <c r="AT56" s="5">
        <v>0</v>
      </c>
      <c r="AU56" s="4">
        <v>2</v>
      </c>
      <c r="AV56" s="5">
        <v>0</v>
      </c>
      <c r="AW56" s="5">
        <v>1</v>
      </c>
      <c r="AX56" s="5">
        <v>1355</v>
      </c>
    </row>
    <row r="57" spans="1:50" ht="15" customHeight="1">
      <c r="A57" s="4">
        <v>1</v>
      </c>
      <c r="B57" s="4">
        <v>8</v>
      </c>
      <c r="C57" s="4">
        <v>17</v>
      </c>
      <c r="D57" s="4">
        <v>21</v>
      </c>
      <c r="E57" s="4">
        <v>26</v>
      </c>
      <c r="F57" s="4">
        <v>35</v>
      </c>
      <c r="G57" s="5" t="s">
        <v>69</v>
      </c>
      <c r="H57" s="5" t="s">
        <v>67</v>
      </c>
      <c r="I57" s="5" t="s">
        <v>68</v>
      </c>
      <c r="J57" s="5" t="s">
        <v>67</v>
      </c>
      <c r="K57" s="5" t="s">
        <v>69</v>
      </c>
      <c r="L57" s="5" t="s">
        <v>67</v>
      </c>
      <c r="M57" s="5" t="s">
        <v>116</v>
      </c>
      <c r="N57" s="5" t="s">
        <v>116</v>
      </c>
      <c r="O57" s="5" t="s">
        <v>116</v>
      </c>
      <c r="P57" s="5" t="s">
        <v>116</v>
      </c>
      <c r="Q57" s="5" t="s">
        <v>116</v>
      </c>
      <c r="R57" s="5" t="s">
        <v>116</v>
      </c>
      <c r="S57" s="5" t="s">
        <v>119</v>
      </c>
      <c r="T57" s="5" t="s">
        <v>119</v>
      </c>
      <c r="U57" s="5" t="s">
        <v>118</v>
      </c>
      <c r="V57" s="5" t="s">
        <v>118</v>
      </c>
      <c r="W57" s="5" t="s">
        <v>119</v>
      </c>
      <c r="X57" s="5" t="s">
        <v>118</v>
      </c>
      <c r="Y57" s="4">
        <v>3</v>
      </c>
      <c r="Z57" s="4">
        <v>2</v>
      </c>
      <c r="AA57" s="4">
        <v>2</v>
      </c>
      <c r="AB57" s="4">
        <v>1354</v>
      </c>
      <c r="AC57" s="4">
        <v>2</v>
      </c>
      <c r="AD57" s="5" t="s">
        <v>28</v>
      </c>
      <c r="AE57" s="5">
        <v>1</v>
      </c>
      <c r="AF57" s="5" t="s">
        <v>70</v>
      </c>
      <c r="AG57" s="5" t="s">
        <v>120</v>
      </c>
      <c r="AH57" s="5" t="s">
        <v>70</v>
      </c>
      <c r="AI57" s="5" t="s">
        <v>120</v>
      </c>
      <c r="AJ57" s="5" t="s">
        <v>70</v>
      </c>
      <c r="AK57" s="5" t="s">
        <v>120</v>
      </c>
      <c r="AL57" s="5">
        <v>1</v>
      </c>
      <c r="AM57" s="5" t="s">
        <v>67</v>
      </c>
      <c r="AN57" s="5" t="s">
        <v>68</v>
      </c>
      <c r="AO57" s="5" t="s">
        <v>68</v>
      </c>
      <c r="AP57" s="5" t="s">
        <v>67</v>
      </c>
      <c r="AQ57" s="5" t="s">
        <v>67</v>
      </c>
      <c r="AR57" s="5" t="s">
        <v>67</v>
      </c>
      <c r="AS57" s="5">
        <v>0</v>
      </c>
      <c r="AT57" s="5">
        <v>0</v>
      </c>
      <c r="AU57" s="4">
        <v>2</v>
      </c>
      <c r="AV57" s="5">
        <v>0</v>
      </c>
      <c r="AW57" s="5">
        <v>2</v>
      </c>
      <c r="AX57" s="5">
        <v>1355</v>
      </c>
    </row>
    <row r="58" spans="1:50" ht="15" customHeight="1">
      <c r="A58" s="4">
        <v>1</v>
      </c>
      <c r="B58" s="4">
        <v>8</v>
      </c>
      <c r="C58" s="4">
        <v>19</v>
      </c>
      <c r="D58" s="4">
        <v>21</v>
      </c>
      <c r="E58" s="4">
        <v>26</v>
      </c>
      <c r="F58" s="4">
        <v>35</v>
      </c>
      <c r="G58" s="5" t="s">
        <v>69</v>
      </c>
      <c r="H58" s="5" t="s">
        <v>67</v>
      </c>
      <c r="I58" s="5" t="s">
        <v>67</v>
      </c>
      <c r="J58" s="5" t="s">
        <v>67</v>
      </c>
      <c r="K58" s="5" t="s">
        <v>69</v>
      </c>
      <c r="L58" s="5" t="s">
        <v>67</v>
      </c>
      <c r="M58" s="5" t="s">
        <v>116</v>
      </c>
      <c r="N58" s="5" t="s">
        <v>116</v>
      </c>
      <c r="O58" s="5" t="s">
        <v>117</v>
      </c>
      <c r="P58" s="5" t="s">
        <v>116</v>
      </c>
      <c r="Q58" s="5" t="s">
        <v>116</v>
      </c>
      <c r="R58" s="5" t="s">
        <v>116</v>
      </c>
      <c r="S58" s="5" t="s">
        <v>119</v>
      </c>
      <c r="T58" s="5" t="s">
        <v>119</v>
      </c>
      <c r="U58" s="5" t="s">
        <v>119</v>
      </c>
      <c r="V58" s="5" t="s">
        <v>118</v>
      </c>
      <c r="W58" s="5" t="s">
        <v>119</v>
      </c>
      <c r="X58" s="5" t="s">
        <v>118</v>
      </c>
      <c r="Y58" s="4">
        <v>4</v>
      </c>
      <c r="Z58" s="4">
        <v>2</v>
      </c>
      <c r="AA58" s="4">
        <v>2</v>
      </c>
      <c r="AB58" s="4">
        <v>1354</v>
      </c>
      <c r="AC58" s="4">
        <v>2</v>
      </c>
      <c r="AD58" s="5" t="s">
        <v>28</v>
      </c>
      <c r="AE58" s="5">
        <v>1</v>
      </c>
      <c r="AF58" s="5" t="s">
        <v>70</v>
      </c>
      <c r="AG58" s="5" t="s">
        <v>120</v>
      </c>
      <c r="AH58" s="5" t="s">
        <v>70</v>
      </c>
      <c r="AI58" s="5" t="s">
        <v>120</v>
      </c>
      <c r="AJ58" s="5" t="s">
        <v>70</v>
      </c>
      <c r="AK58" s="5" t="s">
        <v>120</v>
      </c>
      <c r="AL58" s="5">
        <v>1</v>
      </c>
      <c r="AM58" s="5" t="s">
        <v>67</v>
      </c>
      <c r="AN58" s="5" t="s">
        <v>68</v>
      </c>
      <c r="AO58" s="5" t="s">
        <v>68</v>
      </c>
      <c r="AP58" s="5" t="s">
        <v>67</v>
      </c>
      <c r="AQ58" s="5" t="s">
        <v>67</v>
      </c>
      <c r="AR58" s="5" t="s">
        <v>67</v>
      </c>
      <c r="AS58" s="5">
        <v>0</v>
      </c>
      <c r="AT58" s="5">
        <v>0</v>
      </c>
      <c r="AU58" s="4">
        <v>2</v>
      </c>
      <c r="AV58" s="5">
        <v>0</v>
      </c>
      <c r="AW58" s="5">
        <v>1</v>
      </c>
      <c r="AX58" s="5">
        <v>1355</v>
      </c>
    </row>
    <row r="59" spans="1:50" ht="15" customHeight="1">
      <c r="A59" s="4">
        <v>2</v>
      </c>
      <c r="B59" s="4">
        <v>5</v>
      </c>
      <c r="C59" s="4">
        <v>16</v>
      </c>
      <c r="D59" s="4">
        <v>24</v>
      </c>
      <c r="E59" s="4">
        <v>28</v>
      </c>
      <c r="F59" s="4">
        <v>38</v>
      </c>
      <c r="G59" s="5" t="s">
        <v>67</v>
      </c>
      <c r="H59" s="5" t="s">
        <v>69</v>
      </c>
      <c r="I59" s="5" t="s">
        <v>67</v>
      </c>
      <c r="J59" s="5" t="s">
        <v>69</v>
      </c>
      <c r="K59" s="5" t="s">
        <v>67</v>
      </c>
      <c r="L59" s="5" t="s">
        <v>67</v>
      </c>
      <c r="M59" s="5" t="s">
        <v>116</v>
      </c>
      <c r="N59" s="5" t="s">
        <v>117</v>
      </c>
      <c r="O59" s="5" t="s">
        <v>117</v>
      </c>
      <c r="P59" s="5" t="s">
        <v>117</v>
      </c>
      <c r="Q59" s="5" t="s">
        <v>116</v>
      </c>
      <c r="R59" s="5" t="s">
        <v>116</v>
      </c>
      <c r="S59" s="5" t="s">
        <v>118</v>
      </c>
      <c r="T59" s="5" t="s">
        <v>119</v>
      </c>
      <c r="U59" s="5" t="s">
        <v>118</v>
      </c>
      <c r="V59" s="5" t="s">
        <v>119</v>
      </c>
      <c r="W59" s="5" t="s">
        <v>119</v>
      </c>
      <c r="X59" s="5" t="s">
        <v>119</v>
      </c>
      <c r="Y59" s="4">
        <v>4</v>
      </c>
      <c r="Z59" s="4">
        <v>0</v>
      </c>
      <c r="AA59" s="4">
        <v>4</v>
      </c>
      <c r="AB59" s="4">
        <v>1354</v>
      </c>
      <c r="AC59" s="4">
        <v>2</v>
      </c>
      <c r="AD59" s="5" t="s">
        <v>28</v>
      </c>
      <c r="AE59" s="5">
        <v>1</v>
      </c>
      <c r="AF59" s="5" t="s">
        <v>70</v>
      </c>
      <c r="AG59" s="5" t="s">
        <v>70</v>
      </c>
      <c r="AH59" s="5" t="s">
        <v>120</v>
      </c>
      <c r="AI59" s="5" t="s">
        <v>70</v>
      </c>
      <c r="AJ59" s="5" t="s">
        <v>120</v>
      </c>
      <c r="AK59" s="5" t="s">
        <v>70</v>
      </c>
      <c r="AL59" s="5">
        <v>1</v>
      </c>
      <c r="AM59" s="5" t="s">
        <v>68</v>
      </c>
      <c r="AN59" s="5" t="s">
        <v>68</v>
      </c>
      <c r="AO59" s="5" t="s">
        <v>69</v>
      </c>
      <c r="AP59" s="5" t="s">
        <v>68</v>
      </c>
      <c r="AQ59" s="5" t="s">
        <v>69</v>
      </c>
      <c r="AR59" s="5" t="s">
        <v>68</v>
      </c>
      <c r="AS59" s="5">
        <v>0</v>
      </c>
      <c r="AT59" s="5">
        <v>0</v>
      </c>
      <c r="AU59" s="4">
        <v>2</v>
      </c>
      <c r="AV59" s="5">
        <v>0</v>
      </c>
      <c r="AW59" s="5">
        <v>2</v>
      </c>
      <c r="AX59" s="5">
        <v>1355</v>
      </c>
    </row>
    <row r="60" spans="1:50" ht="15" customHeight="1">
      <c r="A60" s="4">
        <v>2</v>
      </c>
      <c r="B60" s="4">
        <v>7</v>
      </c>
      <c r="C60" s="4">
        <v>16</v>
      </c>
      <c r="D60" s="4">
        <v>22</v>
      </c>
      <c r="E60" s="4">
        <v>28</v>
      </c>
      <c r="F60" s="4">
        <v>35</v>
      </c>
      <c r="G60" s="5" t="s">
        <v>67</v>
      </c>
      <c r="H60" s="5" t="s">
        <v>67</v>
      </c>
      <c r="I60" s="5" t="s">
        <v>67</v>
      </c>
      <c r="J60" s="5" t="s">
        <v>69</v>
      </c>
      <c r="K60" s="5" t="s">
        <v>67</v>
      </c>
      <c r="L60" s="5" t="s">
        <v>67</v>
      </c>
      <c r="M60" s="5" t="s">
        <v>116</v>
      </c>
      <c r="N60" s="5" t="s">
        <v>116</v>
      </c>
      <c r="O60" s="5" t="s">
        <v>117</v>
      </c>
      <c r="P60" s="5" t="s">
        <v>116</v>
      </c>
      <c r="Q60" s="5" t="s">
        <v>116</v>
      </c>
      <c r="R60" s="5" t="s">
        <v>116</v>
      </c>
      <c r="S60" s="5" t="s">
        <v>118</v>
      </c>
      <c r="T60" s="5" t="s">
        <v>118</v>
      </c>
      <c r="U60" s="5" t="s">
        <v>118</v>
      </c>
      <c r="V60" s="5" t="s">
        <v>119</v>
      </c>
      <c r="W60" s="5" t="s">
        <v>119</v>
      </c>
      <c r="X60" s="5" t="s">
        <v>118</v>
      </c>
      <c r="Y60" s="4">
        <v>2</v>
      </c>
      <c r="Z60" s="4">
        <v>1</v>
      </c>
      <c r="AA60" s="4">
        <v>3</v>
      </c>
      <c r="AB60" s="4">
        <v>1354</v>
      </c>
      <c r="AC60" s="4">
        <v>2</v>
      </c>
      <c r="AD60" s="5" t="s">
        <v>28</v>
      </c>
      <c r="AE60" s="5">
        <v>1</v>
      </c>
      <c r="AF60" s="5" t="s">
        <v>70</v>
      </c>
      <c r="AG60" s="5" t="s">
        <v>70</v>
      </c>
      <c r="AH60" s="5" t="s">
        <v>120</v>
      </c>
      <c r="AI60" s="5" t="s">
        <v>70</v>
      </c>
      <c r="AJ60" s="5" t="s">
        <v>120</v>
      </c>
      <c r="AK60" s="5" t="s">
        <v>120</v>
      </c>
      <c r="AL60" s="5">
        <v>1</v>
      </c>
      <c r="AM60" s="5" t="s">
        <v>68</v>
      </c>
      <c r="AN60" s="5" t="s">
        <v>68</v>
      </c>
      <c r="AO60" s="5" t="s">
        <v>69</v>
      </c>
      <c r="AP60" s="5" t="s">
        <v>69</v>
      </c>
      <c r="AQ60" s="5" t="s">
        <v>69</v>
      </c>
      <c r="AR60" s="5" t="s">
        <v>67</v>
      </c>
      <c r="AS60" s="5">
        <v>0</v>
      </c>
      <c r="AT60" s="5">
        <v>0</v>
      </c>
      <c r="AU60" s="4">
        <v>2</v>
      </c>
      <c r="AV60" s="5">
        <v>0</v>
      </c>
      <c r="AW60" s="5">
        <v>1</v>
      </c>
      <c r="AX60" s="5">
        <v>1355</v>
      </c>
    </row>
    <row r="61" spans="1:50" ht="15" customHeight="1">
      <c r="A61" s="4">
        <v>1</v>
      </c>
      <c r="B61" s="4">
        <v>5</v>
      </c>
      <c r="C61" s="4">
        <v>12</v>
      </c>
      <c r="D61" s="4">
        <v>22</v>
      </c>
      <c r="E61" s="4">
        <v>28</v>
      </c>
      <c r="F61" s="4">
        <v>35</v>
      </c>
      <c r="G61" s="5" t="s">
        <v>69</v>
      </c>
      <c r="H61" s="5" t="s">
        <v>69</v>
      </c>
      <c r="I61" s="5" t="s">
        <v>68</v>
      </c>
      <c r="J61" s="5" t="s">
        <v>69</v>
      </c>
      <c r="K61" s="5" t="s">
        <v>67</v>
      </c>
      <c r="L61" s="5" t="s">
        <v>67</v>
      </c>
      <c r="M61" s="5" t="s">
        <v>116</v>
      </c>
      <c r="N61" s="5" t="s">
        <v>117</v>
      </c>
      <c r="O61" s="5" t="s">
        <v>117</v>
      </c>
      <c r="P61" s="5" t="s">
        <v>116</v>
      </c>
      <c r="Q61" s="5" t="s">
        <v>116</v>
      </c>
      <c r="R61" s="5" t="s">
        <v>116</v>
      </c>
      <c r="S61" s="5" t="s">
        <v>119</v>
      </c>
      <c r="T61" s="5" t="s">
        <v>119</v>
      </c>
      <c r="U61" s="5" t="s">
        <v>118</v>
      </c>
      <c r="V61" s="5" t="s">
        <v>119</v>
      </c>
      <c r="W61" s="5" t="s">
        <v>119</v>
      </c>
      <c r="X61" s="5" t="s">
        <v>118</v>
      </c>
      <c r="Y61" s="4">
        <v>4</v>
      </c>
      <c r="Z61" s="4">
        <v>1</v>
      </c>
      <c r="AA61" s="4">
        <v>3</v>
      </c>
      <c r="AB61" s="4">
        <v>1354</v>
      </c>
      <c r="AC61" s="4">
        <v>2</v>
      </c>
      <c r="AD61" s="5" t="s">
        <v>28</v>
      </c>
      <c r="AE61" s="5">
        <v>2</v>
      </c>
      <c r="AF61" s="5" t="s">
        <v>70</v>
      </c>
      <c r="AG61" s="5" t="s">
        <v>70</v>
      </c>
      <c r="AH61" s="5" t="s">
        <v>120</v>
      </c>
      <c r="AI61" s="5" t="s">
        <v>70</v>
      </c>
      <c r="AJ61" s="5" t="s">
        <v>120</v>
      </c>
      <c r="AK61" s="5" t="s">
        <v>120</v>
      </c>
      <c r="AL61" s="5">
        <v>1</v>
      </c>
      <c r="AM61" s="5" t="s">
        <v>67</v>
      </c>
      <c r="AN61" s="5" t="s">
        <v>68</v>
      </c>
      <c r="AO61" s="5" t="s">
        <v>67</v>
      </c>
      <c r="AP61" s="5" t="s">
        <v>69</v>
      </c>
      <c r="AQ61" s="5" t="s">
        <v>69</v>
      </c>
      <c r="AR61" s="5" t="s">
        <v>67</v>
      </c>
      <c r="AS61" s="5">
        <v>1</v>
      </c>
      <c r="AT61" s="5">
        <v>0</v>
      </c>
      <c r="AU61" s="4">
        <v>2</v>
      </c>
      <c r="AV61" s="5">
        <v>0</v>
      </c>
      <c r="AW61" s="5">
        <v>3</v>
      </c>
      <c r="AX61" s="5">
        <v>1355</v>
      </c>
    </row>
    <row r="62" spans="1:50" ht="15" customHeight="1">
      <c r="A62" s="4">
        <v>1</v>
      </c>
      <c r="B62" s="4">
        <v>5</v>
      </c>
      <c r="C62" s="4">
        <v>16</v>
      </c>
      <c r="D62" s="4">
        <v>22</v>
      </c>
      <c r="E62" s="4">
        <v>26</v>
      </c>
      <c r="F62" s="4">
        <v>35</v>
      </c>
      <c r="G62" s="5" t="s">
        <v>69</v>
      </c>
      <c r="H62" s="5" t="s">
        <v>69</v>
      </c>
      <c r="I62" s="5" t="s">
        <v>67</v>
      </c>
      <c r="J62" s="5" t="s">
        <v>69</v>
      </c>
      <c r="K62" s="5" t="s">
        <v>69</v>
      </c>
      <c r="L62" s="5" t="s">
        <v>67</v>
      </c>
      <c r="M62" s="5" t="s">
        <v>116</v>
      </c>
      <c r="N62" s="5" t="s">
        <v>117</v>
      </c>
      <c r="O62" s="5" t="s">
        <v>117</v>
      </c>
      <c r="P62" s="5" t="s">
        <v>116</v>
      </c>
      <c r="Q62" s="5" t="s">
        <v>116</v>
      </c>
      <c r="R62" s="5" t="s">
        <v>116</v>
      </c>
      <c r="S62" s="5" t="s">
        <v>119</v>
      </c>
      <c r="T62" s="5" t="s">
        <v>119</v>
      </c>
      <c r="U62" s="5" t="s">
        <v>118</v>
      </c>
      <c r="V62" s="5" t="s">
        <v>119</v>
      </c>
      <c r="W62" s="5" t="s">
        <v>119</v>
      </c>
      <c r="X62" s="5" t="s">
        <v>118</v>
      </c>
      <c r="Y62" s="4">
        <v>4</v>
      </c>
      <c r="Z62" s="4">
        <v>1</v>
      </c>
      <c r="AA62" s="4">
        <v>3</v>
      </c>
      <c r="AB62" s="4">
        <v>1354</v>
      </c>
      <c r="AC62" s="4">
        <v>2</v>
      </c>
      <c r="AD62" s="5" t="s">
        <v>28</v>
      </c>
      <c r="AE62" s="5">
        <v>2</v>
      </c>
      <c r="AF62" s="5" t="s">
        <v>70</v>
      </c>
      <c r="AG62" s="5" t="s">
        <v>70</v>
      </c>
      <c r="AH62" s="5" t="s">
        <v>120</v>
      </c>
      <c r="AI62" s="5" t="s">
        <v>70</v>
      </c>
      <c r="AJ62" s="5" t="s">
        <v>70</v>
      </c>
      <c r="AK62" s="5" t="s">
        <v>120</v>
      </c>
      <c r="AL62" s="5">
        <v>1</v>
      </c>
      <c r="AM62" s="5" t="s">
        <v>67</v>
      </c>
      <c r="AN62" s="5" t="s">
        <v>68</v>
      </c>
      <c r="AO62" s="5" t="s">
        <v>69</v>
      </c>
      <c r="AP62" s="5" t="s">
        <v>69</v>
      </c>
      <c r="AQ62" s="5" t="s">
        <v>67</v>
      </c>
      <c r="AR62" s="5" t="s">
        <v>67</v>
      </c>
      <c r="AS62" s="5">
        <v>0</v>
      </c>
      <c r="AT62" s="5">
        <v>0</v>
      </c>
      <c r="AU62" s="4">
        <v>2</v>
      </c>
      <c r="AV62" s="5">
        <v>0</v>
      </c>
      <c r="AW62" s="5">
        <v>2</v>
      </c>
      <c r="AX62" s="5">
        <v>1355</v>
      </c>
    </row>
    <row r="63" spans="1:50" ht="15" customHeight="1">
      <c r="A63" s="4">
        <v>1</v>
      </c>
      <c r="B63" s="4">
        <v>5</v>
      </c>
      <c r="C63" s="4">
        <v>16</v>
      </c>
      <c r="D63" s="4">
        <v>24</v>
      </c>
      <c r="E63" s="4">
        <v>26</v>
      </c>
      <c r="F63" s="4">
        <v>35</v>
      </c>
      <c r="G63" s="5" t="s">
        <v>69</v>
      </c>
      <c r="H63" s="5" t="s">
        <v>69</v>
      </c>
      <c r="I63" s="5" t="s">
        <v>67</v>
      </c>
      <c r="J63" s="5" t="s">
        <v>69</v>
      </c>
      <c r="K63" s="5" t="s">
        <v>69</v>
      </c>
      <c r="L63" s="5" t="s">
        <v>67</v>
      </c>
      <c r="M63" s="5" t="s">
        <v>116</v>
      </c>
      <c r="N63" s="5" t="s">
        <v>117</v>
      </c>
      <c r="O63" s="5" t="s">
        <v>117</v>
      </c>
      <c r="P63" s="5" t="s">
        <v>117</v>
      </c>
      <c r="Q63" s="5" t="s">
        <v>116</v>
      </c>
      <c r="R63" s="5" t="s">
        <v>116</v>
      </c>
      <c r="S63" s="5" t="s">
        <v>119</v>
      </c>
      <c r="T63" s="5" t="s">
        <v>119</v>
      </c>
      <c r="U63" s="5" t="s">
        <v>118</v>
      </c>
      <c r="V63" s="5" t="s">
        <v>119</v>
      </c>
      <c r="W63" s="5" t="s">
        <v>119</v>
      </c>
      <c r="X63" s="5" t="s">
        <v>118</v>
      </c>
      <c r="Y63" s="4">
        <v>4</v>
      </c>
      <c r="Z63" s="4">
        <v>1</v>
      </c>
      <c r="AA63" s="4">
        <v>3</v>
      </c>
      <c r="AB63" s="4">
        <v>1354</v>
      </c>
      <c r="AC63" s="4">
        <v>2</v>
      </c>
      <c r="AD63" s="5" t="s">
        <v>28</v>
      </c>
      <c r="AE63" s="5">
        <v>2</v>
      </c>
      <c r="AF63" s="5" t="s">
        <v>70</v>
      </c>
      <c r="AG63" s="5" t="s">
        <v>70</v>
      </c>
      <c r="AH63" s="5" t="s">
        <v>120</v>
      </c>
      <c r="AI63" s="5" t="s">
        <v>70</v>
      </c>
      <c r="AJ63" s="5" t="s">
        <v>70</v>
      </c>
      <c r="AK63" s="5" t="s">
        <v>120</v>
      </c>
      <c r="AL63" s="5">
        <v>1</v>
      </c>
      <c r="AM63" s="5" t="s">
        <v>67</v>
      </c>
      <c r="AN63" s="5" t="s">
        <v>68</v>
      </c>
      <c r="AO63" s="5" t="s">
        <v>69</v>
      </c>
      <c r="AP63" s="5" t="s">
        <v>68</v>
      </c>
      <c r="AQ63" s="5" t="s">
        <v>67</v>
      </c>
      <c r="AR63" s="5" t="s">
        <v>67</v>
      </c>
      <c r="AS63" s="5">
        <v>0</v>
      </c>
      <c r="AT63" s="5">
        <v>0</v>
      </c>
      <c r="AU63" s="4">
        <v>2</v>
      </c>
      <c r="AV63" s="5">
        <v>0</v>
      </c>
      <c r="AW63" s="5">
        <v>2</v>
      </c>
      <c r="AX63" s="5">
        <v>1355</v>
      </c>
    </row>
    <row r="64" spans="1:50" ht="15" customHeight="1">
      <c r="A64" s="4">
        <v>1</v>
      </c>
      <c r="B64" s="4">
        <v>7</v>
      </c>
      <c r="C64" s="4">
        <v>12</v>
      </c>
      <c r="D64" s="4">
        <v>22</v>
      </c>
      <c r="E64" s="4">
        <v>27</v>
      </c>
      <c r="F64" s="4">
        <v>35</v>
      </c>
      <c r="G64" s="5" t="s">
        <v>69</v>
      </c>
      <c r="H64" s="5" t="s">
        <v>67</v>
      </c>
      <c r="I64" s="5" t="s">
        <v>68</v>
      </c>
      <c r="J64" s="5" t="s">
        <v>69</v>
      </c>
      <c r="K64" s="5" t="s">
        <v>69</v>
      </c>
      <c r="L64" s="5" t="s">
        <v>67</v>
      </c>
      <c r="M64" s="5" t="s">
        <v>116</v>
      </c>
      <c r="N64" s="5" t="s">
        <v>116</v>
      </c>
      <c r="O64" s="5" t="s">
        <v>117</v>
      </c>
      <c r="P64" s="5" t="s">
        <v>116</v>
      </c>
      <c r="Q64" s="5" t="s">
        <v>116</v>
      </c>
      <c r="R64" s="5" t="s">
        <v>116</v>
      </c>
      <c r="S64" s="5" t="s">
        <v>119</v>
      </c>
      <c r="T64" s="5" t="s">
        <v>118</v>
      </c>
      <c r="U64" s="5" t="s">
        <v>118</v>
      </c>
      <c r="V64" s="5" t="s">
        <v>119</v>
      </c>
      <c r="W64" s="5" t="s">
        <v>119</v>
      </c>
      <c r="X64" s="5" t="s">
        <v>118</v>
      </c>
      <c r="Y64" s="4">
        <v>3</v>
      </c>
      <c r="Z64" s="4">
        <v>2</v>
      </c>
      <c r="AA64" s="4">
        <v>2</v>
      </c>
      <c r="AB64" s="4">
        <v>1354</v>
      </c>
      <c r="AC64" s="4">
        <v>2</v>
      </c>
      <c r="AD64" s="5" t="s">
        <v>28</v>
      </c>
      <c r="AE64" s="5">
        <v>2</v>
      </c>
      <c r="AF64" s="5" t="s">
        <v>70</v>
      </c>
      <c r="AG64" s="5" t="s">
        <v>70</v>
      </c>
      <c r="AH64" s="5" t="s">
        <v>120</v>
      </c>
      <c r="AI64" s="5" t="s">
        <v>70</v>
      </c>
      <c r="AJ64" s="5" t="s">
        <v>70</v>
      </c>
      <c r="AK64" s="5" t="s">
        <v>120</v>
      </c>
      <c r="AL64" s="5">
        <v>1</v>
      </c>
      <c r="AM64" s="5" t="s">
        <v>67</v>
      </c>
      <c r="AN64" s="5" t="s">
        <v>68</v>
      </c>
      <c r="AO64" s="5" t="s">
        <v>67</v>
      </c>
      <c r="AP64" s="5" t="s">
        <v>69</v>
      </c>
      <c r="AQ64" s="5" t="s">
        <v>69</v>
      </c>
      <c r="AR64" s="5" t="s">
        <v>67</v>
      </c>
      <c r="AS64" s="5">
        <v>1</v>
      </c>
      <c r="AT64" s="5">
        <v>0</v>
      </c>
      <c r="AU64" s="4">
        <v>2</v>
      </c>
      <c r="AV64" s="5">
        <v>0</v>
      </c>
      <c r="AW64" s="5">
        <v>2</v>
      </c>
      <c r="AX64" s="5">
        <v>1355</v>
      </c>
    </row>
    <row r="65" spans="1:50" ht="15" customHeight="1">
      <c r="A65" s="4">
        <v>2</v>
      </c>
      <c r="B65" s="4">
        <v>4</v>
      </c>
      <c r="C65" s="4">
        <v>13</v>
      </c>
      <c r="D65" s="4">
        <v>22</v>
      </c>
      <c r="E65" s="4">
        <v>28</v>
      </c>
      <c r="F65" s="4">
        <v>38</v>
      </c>
      <c r="G65" s="5" t="s">
        <v>67</v>
      </c>
      <c r="H65" s="5" t="s">
        <v>67</v>
      </c>
      <c r="I65" s="5" t="s">
        <v>67</v>
      </c>
      <c r="J65" s="5" t="s">
        <v>69</v>
      </c>
      <c r="K65" s="5" t="s">
        <v>67</v>
      </c>
      <c r="L65" s="5" t="s">
        <v>67</v>
      </c>
      <c r="M65" s="5" t="s">
        <v>116</v>
      </c>
      <c r="N65" s="5" t="s">
        <v>116</v>
      </c>
      <c r="O65" s="5" t="s">
        <v>116</v>
      </c>
      <c r="P65" s="5" t="s">
        <v>116</v>
      </c>
      <c r="Q65" s="5" t="s">
        <v>116</v>
      </c>
      <c r="R65" s="5" t="s">
        <v>116</v>
      </c>
      <c r="S65" s="5" t="s">
        <v>118</v>
      </c>
      <c r="T65" s="5" t="s">
        <v>118</v>
      </c>
      <c r="U65" s="5" t="s">
        <v>118</v>
      </c>
      <c r="V65" s="5" t="s">
        <v>119</v>
      </c>
      <c r="W65" s="5" t="s">
        <v>119</v>
      </c>
      <c r="X65" s="5" t="s">
        <v>119</v>
      </c>
      <c r="Y65" s="4">
        <v>3</v>
      </c>
      <c r="Z65" s="4">
        <v>0</v>
      </c>
      <c r="AA65" s="4">
        <v>4</v>
      </c>
      <c r="AB65" s="4">
        <v>1354</v>
      </c>
      <c r="AC65" s="4">
        <v>2</v>
      </c>
      <c r="AD65" s="5" t="s">
        <v>28</v>
      </c>
      <c r="AE65" s="5">
        <v>2</v>
      </c>
      <c r="AF65" s="5" t="s">
        <v>70</v>
      </c>
      <c r="AG65" s="5" t="s">
        <v>120</v>
      </c>
      <c r="AH65" s="5" t="s">
        <v>70</v>
      </c>
      <c r="AI65" s="5" t="s">
        <v>70</v>
      </c>
      <c r="AJ65" s="5" t="s">
        <v>120</v>
      </c>
      <c r="AK65" s="5" t="s">
        <v>70</v>
      </c>
      <c r="AL65" s="5">
        <v>1</v>
      </c>
      <c r="AM65" s="5" t="s">
        <v>68</v>
      </c>
      <c r="AN65" s="5" t="s">
        <v>67</v>
      </c>
      <c r="AO65" s="5" t="s">
        <v>67</v>
      </c>
      <c r="AP65" s="5" t="s">
        <v>69</v>
      </c>
      <c r="AQ65" s="5" t="s">
        <v>69</v>
      </c>
      <c r="AR65" s="5" t="s">
        <v>68</v>
      </c>
      <c r="AS65" s="5">
        <v>1</v>
      </c>
      <c r="AT65" s="5">
        <v>0</v>
      </c>
      <c r="AU65" s="4">
        <v>2</v>
      </c>
      <c r="AV65" s="5">
        <v>0</v>
      </c>
      <c r="AW65" s="5">
        <v>1</v>
      </c>
      <c r="AX65" s="5">
        <v>1355</v>
      </c>
    </row>
    <row r="66" spans="1:50" ht="15" customHeight="1">
      <c r="A66" s="4">
        <v>2</v>
      </c>
      <c r="B66" s="4">
        <v>4</v>
      </c>
      <c r="C66" s="4">
        <v>13</v>
      </c>
      <c r="D66" s="4">
        <v>24</v>
      </c>
      <c r="E66" s="4">
        <v>28</v>
      </c>
      <c r="F66" s="4">
        <v>38</v>
      </c>
      <c r="G66" s="5" t="s">
        <v>67</v>
      </c>
      <c r="H66" s="5" t="s">
        <v>67</v>
      </c>
      <c r="I66" s="5" t="s">
        <v>67</v>
      </c>
      <c r="J66" s="5" t="s">
        <v>69</v>
      </c>
      <c r="K66" s="5" t="s">
        <v>67</v>
      </c>
      <c r="L66" s="5" t="s">
        <v>67</v>
      </c>
      <c r="M66" s="5" t="s">
        <v>116</v>
      </c>
      <c r="N66" s="5" t="s">
        <v>116</v>
      </c>
      <c r="O66" s="5" t="s">
        <v>116</v>
      </c>
      <c r="P66" s="5" t="s">
        <v>117</v>
      </c>
      <c r="Q66" s="5" t="s">
        <v>116</v>
      </c>
      <c r="R66" s="5" t="s">
        <v>116</v>
      </c>
      <c r="S66" s="5" t="s">
        <v>118</v>
      </c>
      <c r="T66" s="5" t="s">
        <v>118</v>
      </c>
      <c r="U66" s="5" t="s">
        <v>118</v>
      </c>
      <c r="V66" s="5" t="s">
        <v>119</v>
      </c>
      <c r="W66" s="5" t="s">
        <v>119</v>
      </c>
      <c r="X66" s="5" t="s">
        <v>119</v>
      </c>
      <c r="Y66" s="4">
        <v>3</v>
      </c>
      <c r="Z66" s="4">
        <v>0</v>
      </c>
      <c r="AA66" s="4">
        <v>4</v>
      </c>
      <c r="AB66" s="4">
        <v>1354</v>
      </c>
      <c r="AC66" s="4">
        <v>2</v>
      </c>
      <c r="AD66" s="5" t="s">
        <v>28</v>
      </c>
      <c r="AE66" s="5">
        <v>2</v>
      </c>
      <c r="AF66" s="5" t="s">
        <v>70</v>
      </c>
      <c r="AG66" s="5" t="s">
        <v>120</v>
      </c>
      <c r="AH66" s="5" t="s">
        <v>70</v>
      </c>
      <c r="AI66" s="5" t="s">
        <v>70</v>
      </c>
      <c r="AJ66" s="5" t="s">
        <v>120</v>
      </c>
      <c r="AK66" s="5" t="s">
        <v>70</v>
      </c>
      <c r="AL66" s="5">
        <v>1</v>
      </c>
      <c r="AM66" s="5" t="s">
        <v>68</v>
      </c>
      <c r="AN66" s="5" t="s">
        <v>67</v>
      </c>
      <c r="AO66" s="5" t="s">
        <v>67</v>
      </c>
      <c r="AP66" s="5" t="s">
        <v>68</v>
      </c>
      <c r="AQ66" s="5" t="s">
        <v>69</v>
      </c>
      <c r="AR66" s="5" t="s">
        <v>68</v>
      </c>
      <c r="AS66" s="5">
        <v>1</v>
      </c>
      <c r="AT66" s="5">
        <v>0</v>
      </c>
      <c r="AU66" s="4">
        <v>2</v>
      </c>
      <c r="AV66" s="5">
        <v>0</v>
      </c>
      <c r="AW66" s="5">
        <v>1</v>
      </c>
      <c r="AX66" s="5">
        <v>1355</v>
      </c>
    </row>
    <row r="67" spans="1:50" ht="15" customHeight="1">
      <c r="A67" s="4">
        <v>2</v>
      </c>
      <c r="B67" s="4">
        <v>4</v>
      </c>
      <c r="C67" s="4">
        <v>17</v>
      </c>
      <c r="D67" s="4">
        <v>22</v>
      </c>
      <c r="E67" s="4">
        <v>28</v>
      </c>
      <c r="F67" s="4">
        <v>38</v>
      </c>
      <c r="G67" s="5" t="s">
        <v>67</v>
      </c>
      <c r="H67" s="5" t="s">
        <v>67</v>
      </c>
      <c r="I67" s="5" t="s">
        <v>68</v>
      </c>
      <c r="J67" s="5" t="s">
        <v>69</v>
      </c>
      <c r="K67" s="5" t="s">
        <v>67</v>
      </c>
      <c r="L67" s="5" t="s">
        <v>67</v>
      </c>
      <c r="M67" s="5" t="s">
        <v>116</v>
      </c>
      <c r="N67" s="5" t="s">
        <v>116</v>
      </c>
      <c r="O67" s="5" t="s">
        <v>116</v>
      </c>
      <c r="P67" s="5" t="s">
        <v>116</v>
      </c>
      <c r="Q67" s="5" t="s">
        <v>116</v>
      </c>
      <c r="R67" s="5" t="s">
        <v>116</v>
      </c>
      <c r="S67" s="5" t="s">
        <v>118</v>
      </c>
      <c r="T67" s="5" t="s">
        <v>118</v>
      </c>
      <c r="U67" s="5" t="s">
        <v>118</v>
      </c>
      <c r="V67" s="5" t="s">
        <v>119</v>
      </c>
      <c r="W67" s="5" t="s">
        <v>119</v>
      </c>
      <c r="X67" s="5" t="s">
        <v>119</v>
      </c>
      <c r="Y67" s="4">
        <v>3</v>
      </c>
      <c r="Z67" s="4">
        <v>0</v>
      </c>
      <c r="AA67" s="4">
        <v>4</v>
      </c>
      <c r="AB67" s="4">
        <v>1354</v>
      </c>
      <c r="AC67" s="4">
        <v>2</v>
      </c>
      <c r="AD67" s="5" t="s">
        <v>28</v>
      </c>
      <c r="AE67" s="5">
        <v>2</v>
      </c>
      <c r="AF67" s="5" t="s">
        <v>70</v>
      </c>
      <c r="AG67" s="5" t="s">
        <v>120</v>
      </c>
      <c r="AH67" s="5" t="s">
        <v>70</v>
      </c>
      <c r="AI67" s="5" t="s">
        <v>70</v>
      </c>
      <c r="AJ67" s="5" t="s">
        <v>120</v>
      </c>
      <c r="AK67" s="5" t="s">
        <v>70</v>
      </c>
      <c r="AL67" s="5">
        <v>1</v>
      </c>
      <c r="AM67" s="5" t="s">
        <v>68</v>
      </c>
      <c r="AN67" s="5" t="s">
        <v>67</v>
      </c>
      <c r="AO67" s="5" t="s">
        <v>68</v>
      </c>
      <c r="AP67" s="5" t="s">
        <v>69</v>
      </c>
      <c r="AQ67" s="5" t="s">
        <v>69</v>
      </c>
      <c r="AR67" s="5" t="s">
        <v>68</v>
      </c>
      <c r="AS67" s="5">
        <v>1</v>
      </c>
      <c r="AT67" s="5">
        <v>0</v>
      </c>
      <c r="AU67" s="4">
        <v>2</v>
      </c>
      <c r="AV67" s="5">
        <v>0</v>
      </c>
      <c r="AW67" s="5">
        <v>2</v>
      </c>
      <c r="AX67" s="5">
        <v>1355</v>
      </c>
    </row>
    <row r="68" spans="1:50" ht="15" customHeight="1">
      <c r="A68" s="4">
        <v>2</v>
      </c>
      <c r="B68" s="4">
        <v>4</v>
      </c>
      <c r="C68" s="4">
        <v>17</v>
      </c>
      <c r="D68" s="4">
        <v>24</v>
      </c>
      <c r="E68" s="4">
        <v>28</v>
      </c>
      <c r="F68" s="4">
        <v>38</v>
      </c>
      <c r="G68" s="5" t="s">
        <v>67</v>
      </c>
      <c r="H68" s="5" t="s">
        <v>67</v>
      </c>
      <c r="I68" s="5" t="s">
        <v>68</v>
      </c>
      <c r="J68" s="5" t="s">
        <v>69</v>
      </c>
      <c r="K68" s="5" t="s">
        <v>67</v>
      </c>
      <c r="L68" s="5" t="s">
        <v>67</v>
      </c>
      <c r="M68" s="5" t="s">
        <v>116</v>
      </c>
      <c r="N68" s="5" t="s">
        <v>116</v>
      </c>
      <c r="O68" s="5" t="s">
        <v>116</v>
      </c>
      <c r="P68" s="5" t="s">
        <v>117</v>
      </c>
      <c r="Q68" s="5" t="s">
        <v>116</v>
      </c>
      <c r="R68" s="5" t="s">
        <v>116</v>
      </c>
      <c r="S68" s="5" t="s">
        <v>118</v>
      </c>
      <c r="T68" s="5" t="s">
        <v>118</v>
      </c>
      <c r="U68" s="5" t="s">
        <v>118</v>
      </c>
      <c r="V68" s="5" t="s">
        <v>119</v>
      </c>
      <c r="W68" s="5" t="s">
        <v>119</v>
      </c>
      <c r="X68" s="5" t="s">
        <v>119</v>
      </c>
      <c r="Y68" s="4">
        <v>3</v>
      </c>
      <c r="Z68" s="4">
        <v>0</v>
      </c>
      <c r="AA68" s="4">
        <v>4</v>
      </c>
      <c r="AB68" s="4">
        <v>1354</v>
      </c>
      <c r="AC68" s="4">
        <v>2</v>
      </c>
      <c r="AD68" s="5" t="s">
        <v>28</v>
      </c>
      <c r="AE68" s="5">
        <v>2</v>
      </c>
      <c r="AF68" s="5" t="s">
        <v>70</v>
      </c>
      <c r="AG68" s="5" t="s">
        <v>120</v>
      </c>
      <c r="AH68" s="5" t="s">
        <v>70</v>
      </c>
      <c r="AI68" s="5" t="s">
        <v>70</v>
      </c>
      <c r="AJ68" s="5" t="s">
        <v>120</v>
      </c>
      <c r="AK68" s="5" t="s">
        <v>70</v>
      </c>
      <c r="AL68" s="5">
        <v>1</v>
      </c>
      <c r="AM68" s="5" t="s">
        <v>68</v>
      </c>
      <c r="AN68" s="5" t="s">
        <v>67</v>
      </c>
      <c r="AO68" s="5" t="s">
        <v>68</v>
      </c>
      <c r="AP68" s="5" t="s">
        <v>68</v>
      </c>
      <c r="AQ68" s="5" t="s">
        <v>69</v>
      </c>
      <c r="AR68" s="5" t="s">
        <v>68</v>
      </c>
      <c r="AS68" s="5">
        <v>1</v>
      </c>
      <c r="AT68" s="5">
        <v>0</v>
      </c>
      <c r="AU68" s="4">
        <v>2</v>
      </c>
      <c r="AV68" s="5">
        <v>0</v>
      </c>
      <c r="AW68" s="5">
        <v>2</v>
      </c>
      <c r="AX68" s="5">
        <v>1355</v>
      </c>
    </row>
    <row r="69" spans="1:50" ht="15" customHeight="1">
      <c r="A69" s="4">
        <v>2</v>
      </c>
      <c r="B69" s="4">
        <v>4</v>
      </c>
      <c r="C69" s="4">
        <v>19</v>
      </c>
      <c r="D69" s="4">
        <v>22</v>
      </c>
      <c r="E69" s="4">
        <v>28</v>
      </c>
      <c r="F69" s="4">
        <v>38</v>
      </c>
      <c r="G69" s="5" t="s">
        <v>67</v>
      </c>
      <c r="H69" s="5" t="s">
        <v>67</v>
      </c>
      <c r="I69" s="5" t="s">
        <v>67</v>
      </c>
      <c r="J69" s="5" t="s">
        <v>69</v>
      </c>
      <c r="K69" s="5" t="s">
        <v>67</v>
      </c>
      <c r="L69" s="5" t="s">
        <v>67</v>
      </c>
      <c r="M69" s="5" t="s">
        <v>116</v>
      </c>
      <c r="N69" s="5" t="s">
        <v>116</v>
      </c>
      <c r="O69" s="5" t="s">
        <v>117</v>
      </c>
      <c r="P69" s="5" t="s">
        <v>116</v>
      </c>
      <c r="Q69" s="5" t="s">
        <v>116</v>
      </c>
      <c r="R69" s="5" t="s">
        <v>116</v>
      </c>
      <c r="S69" s="5" t="s">
        <v>118</v>
      </c>
      <c r="T69" s="5" t="s">
        <v>118</v>
      </c>
      <c r="U69" s="5" t="s">
        <v>119</v>
      </c>
      <c r="V69" s="5" t="s">
        <v>119</v>
      </c>
      <c r="W69" s="5" t="s">
        <v>119</v>
      </c>
      <c r="X69" s="5" t="s">
        <v>119</v>
      </c>
      <c r="Y69" s="4">
        <v>4</v>
      </c>
      <c r="Z69" s="4">
        <v>0</v>
      </c>
      <c r="AA69" s="4">
        <v>4</v>
      </c>
      <c r="AB69" s="4">
        <v>1354</v>
      </c>
      <c r="AC69" s="4">
        <v>2</v>
      </c>
      <c r="AD69" s="5" t="s">
        <v>28</v>
      </c>
      <c r="AE69" s="5">
        <v>2</v>
      </c>
      <c r="AF69" s="5" t="s">
        <v>70</v>
      </c>
      <c r="AG69" s="5" t="s">
        <v>120</v>
      </c>
      <c r="AH69" s="5" t="s">
        <v>70</v>
      </c>
      <c r="AI69" s="5" t="s">
        <v>70</v>
      </c>
      <c r="AJ69" s="5" t="s">
        <v>120</v>
      </c>
      <c r="AK69" s="5" t="s">
        <v>70</v>
      </c>
      <c r="AL69" s="5">
        <v>1</v>
      </c>
      <c r="AM69" s="5" t="s">
        <v>68</v>
      </c>
      <c r="AN69" s="5" t="s">
        <v>67</v>
      </c>
      <c r="AO69" s="5" t="s">
        <v>68</v>
      </c>
      <c r="AP69" s="5" t="s">
        <v>69</v>
      </c>
      <c r="AQ69" s="5" t="s">
        <v>69</v>
      </c>
      <c r="AR69" s="5" t="s">
        <v>68</v>
      </c>
      <c r="AS69" s="5">
        <v>1</v>
      </c>
      <c r="AT69" s="5">
        <v>0</v>
      </c>
      <c r="AU69" s="4">
        <v>2</v>
      </c>
      <c r="AV69" s="5">
        <v>0</v>
      </c>
      <c r="AW69" s="5">
        <v>1</v>
      </c>
      <c r="AX69" s="5">
        <v>1355</v>
      </c>
    </row>
    <row r="70" spans="1:50" ht="15" customHeight="1">
      <c r="A70" s="4">
        <v>2</v>
      </c>
      <c r="B70" s="4">
        <v>5</v>
      </c>
      <c r="C70" s="4">
        <v>15</v>
      </c>
      <c r="D70" s="4">
        <v>21</v>
      </c>
      <c r="E70" s="4">
        <v>28</v>
      </c>
      <c r="F70" s="4">
        <v>38</v>
      </c>
      <c r="G70" s="5" t="s">
        <v>67</v>
      </c>
      <c r="H70" s="5" t="s">
        <v>69</v>
      </c>
      <c r="I70" s="5" t="s">
        <v>67</v>
      </c>
      <c r="J70" s="5" t="s">
        <v>67</v>
      </c>
      <c r="K70" s="5" t="s">
        <v>67</v>
      </c>
      <c r="L70" s="5" t="s">
        <v>67</v>
      </c>
      <c r="M70" s="5" t="s">
        <v>116</v>
      </c>
      <c r="N70" s="5" t="s">
        <v>117</v>
      </c>
      <c r="O70" s="5" t="s">
        <v>116</v>
      </c>
      <c r="P70" s="5" t="s">
        <v>116</v>
      </c>
      <c r="Q70" s="5" t="s">
        <v>116</v>
      </c>
      <c r="R70" s="5" t="s">
        <v>116</v>
      </c>
      <c r="S70" s="5" t="s">
        <v>118</v>
      </c>
      <c r="T70" s="5" t="s">
        <v>119</v>
      </c>
      <c r="U70" s="5" t="s">
        <v>118</v>
      </c>
      <c r="V70" s="5" t="s">
        <v>118</v>
      </c>
      <c r="W70" s="5" t="s">
        <v>119</v>
      </c>
      <c r="X70" s="5" t="s">
        <v>119</v>
      </c>
      <c r="Y70" s="4">
        <v>3</v>
      </c>
      <c r="Z70" s="4">
        <v>2</v>
      </c>
      <c r="AA70" s="4">
        <v>2</v>
      </c>
      <c r="AB70" s="4">
        <v>1354</v>
      </c>
      <c r="AC70" s="4">
        <v>2</v>
      </c>
      <c r="AD70" s="5" t="s">
        <v>28</v>
      </c>
      <c r="AE70" s="5">
        <v>2</v>
      </c>
      <c r="AF70" s="5" t="s">
        <v>70</v>
      </c>
      <c r="AG70" s="5" t="s">
        <v>70</v>
      </c>
      <c r="AH70" s="5" t="s">
        <v>70</v>
      </c>
      <c r="AI70" s="5" t="s">
        <v>120</v>
      </c>
      <c r="AJ70" s="5" t="s">
        <v>120</v>
      </c>
      <c r="AK70" s="5" t="s">
        <v>70</v>
      </c>
      <c r="AL70" s="5">
        <v>1</v>
      </c>
      <c r="AM70" s="5" t="s">
        <v>68</v>
      </c>
      <c r="AN70" s="5" t="s">
        <v>68</v>
      </c>
      <c r="AO70" s="5" t="s">
        <v>68</v>
      </c>
      <c r="AP70" s="5" t="s">
        <v>67</v>
      </c>
      <c r="AQ70" s="5" t="s">
        <v>69</v>
      </c>
      <c r="AR70" s="5" t="s">
        <v>68</v>
      </c>
      <c r="AS70" s="5">
        <v>0</v>
      </c>
      <c r="AT70" s="5">
        <v>0</v>
      </c>
      <c r="AU70" s="4">
        <v>2</v>
      </c>
      <c r="AV70" s="5">
        <v>0</v>
      </c>
      <c r="AW70" s="5">
        <v>2</v>
      </c>
      <c r="AX70" s="5">
        <v>1355</v>
      </c>
    </row>
    <row r="71" spans="1:50" ht="15" customHeight="1">
      <c r="A71" s="4">
        <v>2</v>
      </c>
      <c r="B71" s="4">
        <v>5</v>
      </c>
      <c r="C71" s="4">
        <v>16</v>
      </c>
      <c r="D71" s="4">
        <v>22</v>
      </c>
      <c r="E71" s="4">
        <v>27</v>
      </c>
      <c r="F71" s="4">
        <v>35</v>
      </c>
      <c r="G71" s="5" t="s">
        <v>67</v>
      </c>
      <c r="H71" s="5" t="s">
        <v>69</v>
      </c>
      <c r="I71" s="5" t="s">
        <v>67</v>
      </c>
      <c r="J71" s="5" t="s">
        <v>69</v>
      </c>
      <c r="K71" s="5" t="s">
        <v>69</v>
      </c>
      <c r="L71" s="5" t="s">
        <v>67</v>
      </c>
      <c r="M71" s="5" t="s">
        <v>116</v>
      </c>
      <c r="N71" s="5" t="s">
        <v>117</v>
      </c>
      <c r="O71" s="5" t="s">
        <v>117</v>
      </c>
      <c r="P71" s="5" t="s">
        <v>116</v>
      </c>
      <c r="Q71" s="5" t="s">
        <v>116</v>
      </c>
      <c r="R71" s="5" t="s">
        <v>116</v>
      </c>
      <c r="S71" s="5" t="s">
        <v>118</v>
      </c>
      <c r="T71" s="5" t="s">
        <v>119</v>
      </c>
      <c r="U71" s="5" t="s">
        <v>118</v>
      </c>
      <c r="V71" s="5" t="s">
        <v>119</v>
      </c>
      <c r="W71" s="5" t="s">
        <v>119</v>
      </c>
      <c r="X71" s="5" t="s">
        <v>118</v>
      </c>
      <c r="Y71" s="4">
        <v>3</v>
      </c>
      <c r="Z71" s="4">
        <v>2</v>
      </c>
      <c r="AA71" s="4">
        <v>2</v>
      </c>
      <c r="AB71" s="4">
        <v>1354</v>
      </c>
      <c r="AC71" s="4">
        <v>2</v>
      </c>
      <c r="AD71" s="5" t="s">
        <v>28</v>
      </c>
      <c r="AE71" s="5">
        <v>2</v>
      </c>
      <c r="AF71" s="5" t="s">
        <v>70</v>
      </c>
      <c r="AG71" s="5" t="s">
        <v>70</v>
      </c>
      <c r="AH71" s="5" t="s">
        <v>120</v>
      </c>
      <c r="AI71" s="5" t="s">
        <v>70</v>
      </c>
      <c r="AJ71" s="5" t="s">
        <v>70</v>
      </c>
      <c r="AK71" s="5" t="s">
        <v>120</v>
      </c>
      <c r="AL71" s="5">
        <v>1</v>
      </c>
      <c r="AM71" s="5" t="s">
        <v>68</v>
      </c>
      <c r="AN71" s="5" t="s">
        <v>68</v>
      </c>
      <c r="AO71" s="5" t="s">
        <v>69</v>
      </c>
      <c r="AP71" s="5" t="s">
        <v>69</v>
      </c>
      <c r="AQ71" s="5" t="s">
        <v>69</v>
      </c>
      <c r="AR71" s="5" t="s">
        <v>67</v>
      </c>
      <c r="AS71" s="5">
        <v>0</v>
      </c>
      <c r="AT71" s="5">
        <v>0</v>
      </c>
      <c r="AU71" s="4">
        <v>2</v>
      </c>
      <c r="AV71" s="5">
        <v>0</v>
      </c>
      <c r="AW71" s="5">
        <v>2</v>
      </c>
      <c r="AX71" s="5">
        <v>1355</v>
      </c>
    </row>
    <row r="72" spans="1:50" ht="15" customHeight="1">
      <c r="A72" s="4">
        <v>2</v>
      </c>
      <c r="B72" s="4">
        <v>5</v>
      </c>
      <c r="C72" s="4">
        <v>16</v>
      </c>
      <c r="D72" s="4">
        <v>22</v>
      </c>
      <c r="E72" s="4">
        <v>28</v>
      </c>
      <c r="F72" s="4">
        <v>35</v>
      </c>
      <c r="G72" s="5" t="s">
        <v>67</v>
      </c>
      <c r="H72" s="5" t="s">
        <v>69</v>
      </c>
      <c r="I72" s="5" t="s">
        <v>67</v>
      </c>
      <c r="J72" s="5" t="s">
        <v>69</v>
      </c>
      <c r="K72" s="5" t="s">
        <v>67</v>
      </c>
      <c r="L72" s="5" t="s">
        <v>67</v>
      </c>
      <c r="M72" s="5" t="s">
        <v>116</v>
      </c>
      <c r="N72" s="5" t="s">
        <v>117</v>
      </c>
      <c r="O72" s="5" t="s">
        <v>117</v>
      </c>
      <c r="P72" s="5" t="s">
        <v>116</v>
      </c>
      <c r="Q72" s="5" t="s">
        <v>116</v>
      </c>
      <c r="R72" s="5" t="s">
        <v>116</v>
      </c>
      <c r="S72" s="5" t="s">
        <v>118</v>
      </c>
      <c r="T72" s="5" t="s">
        <v>119</v>
      </c>
      <c r="U72" s="5" t="s">
        <v>118</v>
      </c>
      <c r="V72" s="5" t="s">
        <v>119</v>
      </c>
      <c r="W72" s="5" t="s">
        <v>119</v>
      </c>
      <c r="X72" s="5" t="s">
        <v>118</v>
      </c>
      <c r="Y72" s="4">
        <v>3</v>
      </c>
      <c r="Z72" s="4">
        <v>1</v>
      </c>
      <c r="AA72" s="4">
        <v>3</v>
      </c>
      <c r="AB72" s="4">
        <v>1354</v>
      </c>
      <c r="AC72" s="4">
        <v>2</v>
      </c>
      <c r="AD72" s="5" t="s">
        <v>28</v>
      </c>
      <c r="AE72" s="5">
        <v>2</v>
      </c>
      <c r="AF72" s="5" t="s">
        <v>70</v>
      </c>
      <c r="AG72" s="5" t="s">
        <v>70</v>
      </c>
      <c r="AH72" s="5" t="s">
        <v>120</v>
      </c>
      <c r="AI72" s="5" t="s">
        <v>70</v>
      </c>
      <c r="AJ72" s="5" t="s">
        <v>120</v>
      </c>
      <c r="AK72" s="5" t="s">
        <v>120</v>
      </c>
      <c r="AL72" s="5">
        <v>1</v>
      </c>
      <c r="AM72" s="5" t="s">
        <v>68</v>
      </c>
      <c r="AN72" s="5" t="s">
        <v>68</v>
      </c>
      <c r="AO72" s="5" t="s">
        <v>69</v>
      </c>
      <c r="AP72" s="5" t="s">
        <v>69</v>
      </c>
      <c r="AQ72" s="5" t="s">
        <v>69</v>
      </c>
      <c r="AR72" s="5" t="s">
        <v>67</v>
      </c>
      <c r="AS72" s="5">
        <v>0</v>
      </c>
      <c r="AT72" s="5">
        <v>0</v>
      </c>
      <c r="AU72" s="4">
        <v>2</v>
      </c>
      <c r="AV72" s="5">
        <v>0</v>
      </c>
      <c r="AW72" s="5">
        <v>2</v>
      </c>
      <c r="AX72" s="5">
        <v>1355</v>
      </c>
    </row>
    <row r="73" spans="1:50" ht="15" customHeight="1">
      <c r="A73" s="4">
        <v>2</v>
      </c>
      <c r="B73" s="4">
        <v>5</v>
      </c>
      <c r="C73" s="4">
        <v>16</v>
      </c>
      <c r="D73" s="4">
        <v>22</v>
      </c>
      <c r="E73" s="4">
        <v>28</v>
      </c>
      <c r="F73" s="4">
        <v>38</v>
      </c>
      <c r="G73" s="5" t="s">
        <v>67</v>
      </c>
      <c r="H73" s="5" t="s">
        <v>69</v>
      </c>
      <c r="I73" s="5" t="s">
        <v>67</v>
      </c>
      <c r="J73" s="5" t="s">
        <v>69</v>
      </c>
      <c r="K73" s="5" t="s">
        <v>67</v>
      </c>
      <c r="L73" s="5" t="s">
        <v>67</v>
      </c>
      <c r="M73" s="5" t="s">
        <v>116</v>
      </c>
      <c r="N73" s="5" t="s">
        <v>117</v>
      </c>
      <c r="O73" s="5" t="s">
        <v>117</v>
      </c>
      <c r="P73" s="5" t="s">
        <v>116</v>
      </c>
      <c r="Q73" s="5" t="s">
        <v>116</v>
      </c>
      <c r="R73" s="5" t="s">
        <v>116</v>
      </c>
      <c r="S73" s="5" t="s">
        <v>118</v>
      </c>
      <c r="T73" s="5" t="s">
        <v>119</v>
      </c>
      <c r="U73" s="5" t="s">
        <v>118</v>
      </c>
      <c r="V73" s="5" t="s">
        <v>119</v>
      </c>
      <c r="W73" s="5" t="s">
        <v>119</v>
      </c>
      <c r="X73" s="5" t="s">
        <v>119</v>
      </c>
      <c r="Y73" s="4">
        <v>4</v>
      </c>
      <c r="Z73" s="4">
        <v>0</v>
      </c>
      <c r="AA73" s="4">
        <v>4</v>
      </c>
      <c r="AB73" s="4">
        <v>1354</v>
      </c>
      <c r="AC73" s="4">
        <v>2</v>
      </c>
      <c r="AD73" s="5" t="s">
        <v>28</v>
      </c>
      <c r="AE73" s="5">
        <v>2</v>
      </c>
      <c r="AF73" s="5" t="s">
        <v>70</v>
      </c>
      <c r="AG73" s="5" t="s">
        <v>70</v>
      </c>
      <c r="AH73" s="5" t="s">
        <v>120</v>
      </c>
      <c r="AI73" s="5" t="s">
        <v>70</v>
      </c>
      <c r="AJ73" s="5" t="s">
        <v>120</v>
      </c>
      <c r="AK73" s="5" t="s">
        <v>70</v>
      </c>
      <c r="AL73" s="5">
        <v>1</v>
      </c>
      <c r="AM73" s="5" t="s">
        <v>68</v>
      </c>
      <c r="AN73" s="5" t="s">
        <v>68</v>
      </c>
      <c r="AO73" s="5" t="s">
        <v>69</v>
      </c>
      <c r="AP73" s="5" t="s">
        <v>69</v>
      </c>
      <c r="AQ73" s="5" t="s">
        <v>69</v>
      </c>
      <c r="AR73" s="5" t="s">
        <v>68</v>
      </c>
      <c r="AS73" s="5">
        <v>0</v>
      </c>
      <c r="AT73" s="5">
        <v>0</v>
      </c>
      <c r="AU73" s="4">
        <v>2</v>
      </c>
      <c r="AV73" s="5">
        <v>0</v>
      </c>
      <c r="AW73" s="5">
        <v>2</v>
      </c>
      <c r="AX73" s="5">
        <v>1355</v>
      </c>
    </row>
    <row r="74" spans="1:50" ht="15" customHeight="1">
      <c r="A74" s="4">
        <v>2</v>
      </c>
      <c r="B74" s="4">
        <v>5</v>
      </c>
      <c r="C74" s="4">
        <v>18</v>
      </c>
      <c r="D74" s="4">
        <v>22</v>
      </c>
      <c r="E74" s="4">
        <v>26</v>
      </c>
      <c r="F74" s="4">
        <v>35</v>
      </c>
      <c r="G74" s="5" t="s">
        <v>67</v>
      </c>
      <c r="H74" s="5" t="s">
        <v>69</v>
      </c>
      <c r="I74" s="5" t="s">
        <v>67</v>
      </c>
      <c r="J74" s="5" t="s">
        <v>69</v>
      </c>
      <c r="K74" s="5" t="s">
        <v>69</v>
      </c>
      <c r="L74" s="5" t="s">
        <v>67</v>
      </c>
      <c r="M74" s="5" t="s">
        <v>116</v>
      </c>
      <c r="N74" s="5" t="s">
        <v>117</v>
      </c>
      <c r="O74" s="5" t="s">
        <v>117</v>
      </c>
      <c r="P74" s="5" t="s">
        <v>116</v>
      </c>
      <c r="Q74" s="5" t="s">
        <v>116</v>
      </c>
      <c r="R74" s="5" t="s">
        <v>116</v>
      </c>
      <c r="S74" s="5" t="s">
        <v>118</v>
      </c>
      <c r="T74" s="5" t="s">
        <v>119</v>
      </c>
      <c r="U74" s="5" t="s">
        <v>119</v>
      </c>
      <c r="V74" s="5" t="s">
        <v>119</v>
      </c>
      <c r="W74" s="5" t="s">
        <v>119</v>
      </c>
      <c r="X74" s="5" t="s">
        <v>118</v>
      </c>
      <c r="Y74" s="4">
        <v>4</v>
      </c>
      <c r="Z74" s="4">
        <v>1</v>
      </c>
      <c r="AA74" s="4">
        <v>3</v>
      </c>
      <c r="AB74" s="4">
        <v>1354</v>
      </c>
      <c r="AC74" s="4">
        <v>2</v>
      </c>
      <c r="AD74" s="5" t="s">
        <v>28</v>
      </c>
      <c r="AE74" s="5">
        <v>2</v>
      </c>
      <c r="AF74" s="5" t="s">
        <v>70</v>
      </c>
      <c r="AG74" s="5" t="s">
        <v>70</v>
      </c>
      <c r="AH74" s="5" t="s">
        <v>120</v>
      </c>
      <c r="AI74" s="5" t="s">
        <v>70</v>
      </c>
      <c r="AJ74" s="5" t="s">
        <v>70</v>
      </c>
      <c r="AK74" s="5" t="s">
        <v>120</v>
      </c>
      <c r="AL74" s="5">
        <v>1</v>
      </c>
      <c r="AM74" s="5" t="s">
        <v>68</v>
      </c>
      <c r="AN74" s="5" t="s">
        <v>68</v>
      </c>
      <c r="AO74" s="5" t="s">
        <v>69</v>
      </c>
      <c r="AP74" s="5" t="s">
        <v>69</v>
      </c>
      <c r="AQ74" s="5" t="s">
        <v>67</v>
      </c>
      <c r="AR74" s="5" t="s">
        <v>67</v>
      </c>
      <c r="AS74" s="5">
        <v>0</v>
      </c>
      <c r="AT74" s="5">
        <v>0</v>
      </c>
      <c r="AU74" s="4">
        <v>2</v>
      </c>
      <c r="AV74" s="5">
        <v>0</v>
      </c>
      <c r="AW74" s="5">
        <v>2</v>
      </c>
      <c r="AX74" s="5">
        <v>1355</v>
      </c>
    </row>
    <row r="75" spans="1:50" ht="15" customHeight="1">
      <c r="A75" s="4">
        <v>2</v>
      </c>
      <c r="B75" s="4">
        <v>5</v>
      </c>
      <c r="C75" s="4">
        <v>18</v>
      </c>
      <c r="D75" s="4">
        <v>22</v>
      </c>
      <c r="E75" s="4">
        <v>27</v>
      </c>
      <c r="F75" s="4">
        <v>35</v>
      </c>
      <c r="G75" s="5" t="s">
        <v>67</v>
      </c>
      <c r="H75" s="5" t="s">
        <v>69</v>
      </c>
      <c r="I75" s="5" t="s">
        <v>67</v>
      </c>
      <c r="J75" s="5" t="s">
        <v>69</v>
      </c>
      <c r="K75" s="5" t="s">
        <v>69</v>
      </c>
      <c r="L75" s="5" t="s">
        <v>67</v>
      </c>
      <c r="M75" s="5" t="s">
        <v>116</v>
      </c>
      <c r="N75" s="5" t="s">
        <v>117</v>
      </c>
      <c r="O75" s="5" t="s">
        <v>117</v>
      </c>
      <c r="P75" s="5" t="s">
        <v>116</v>
      </c>
      <c r="Q75" s="5" t="s">
        <v>116</v>
      </c>
      <c r="R75" s="5" t="s">
        <v>116</v>
      </c>
      <c r="S75" s="5" t="s">
        <v>118</v>
      </c>
      <c r="T75" s="5" t="s">
        <v>119</v>
      </c>
      <c r="U75" s="5" t="s">
        <v>119</v>
      </c>
      <c r="V75" s="5" t="s">
        <v>119</v>
      </c>
      <c r="W75" s="5" t="s">
        <v>119</v>
      </c>
      <c r="X75" s="5" t="s">
        <v>118</v>
      </c>
      <c r="Y75" s="4">
        <v>4</v>
      </c>
      <c r="Z75" s="4">
        <v>2</v>
      </c>
      <c r="AA75" s="4">
        <v>2</v>
      </c>
      <c r="AB75" s="4">
        <v>1354</v>
      </c>
      <c r="AC75" s="4">
        <v>2</v>
      </c>
      <c r="AD75" s="5" t="s">
        <v>28</v>
      </c>
      <c r="AE75" s="5">
        <v>2</v>
      </c>
      <c r="AF75" s="5" t="s">
        <v>70</v>
      </c>
      <c r="AG75" s="5" t="s">
        <v>70</v>
      </c>
      <c r="AH75" s="5" t="s">
        <v>120</v>
      </c>
      <c r="AI75" s="5" t="s">
        <v>70</v>
      </c>
      <c r="AJ75" s="5" t="s">
        <v>70</v>
      </c>
      <c r="AK75" s="5" t="s">
        <v>120</v>
      </c>
      <c r="AL75" s="5">
        <v>1</v>
      </c>
      <c r="AM75" s="5" t="s">
        <v>68</v>
      </c>
      <c r="AN75" s="5" t="s">
        <v>68</v>
      </c>
      <c r="AO75" s="5" t="s">
        <v>69</v>
      </c>
      <c r="AP75" s="5" t="s">
        <v>69</v>
      </c>
      <c r="AQ75" s="5" t="s">
        <v>69</v>
      </c>
      <c r="AR75" s="5" t="s">
        <v>67</v>
      </c>
      <c r="AS75" s="5">
        <v>0</v>
      </c>
      <c r="AT75" s="5">
        <v>0</v>
      </c>
      <c r="AU75" s="4">
        <v>2</v>
      </c>
      <c r="AV75" s="5">
        <v>0</v>
      </c>
      <c r="AW75" s="5">
        <v>2</v>
      </c>
      <c r="AX75" s="5">
        <v>1355</v>
      </c>
    </row>
    <row r="76" spans="1:50" ht="15" customHeight="1">
      <c r="A76" s="4">
        <v>2</v>
      </c>
      <c r="B76" s="4">
        <v>7</v>
      </c>
      <c r="C76" s="4">
        <v>16</v>
      </c>
      <c r="D76" s="4">
        <v>22</v>
      </c>
      <c r="E76" s="4">
        <v>28</v>
      </c>
      <c r="F76" s="4">
        <v>38</v>
      </c>
      <c r="G76" s="5" t="s">
        <v>67</v>
      </c>
      <c r="H76" s="5" t="s">
        <v>67</v>
      </c>
      <c r="I76" s="5" t="s">
        <v>67</v>
      </c>
      <c r="J76" s="5" t="s">
        <v>69</v>
      </c>
      <c r="K76" s="5" t="s">
        <v>67</v>
      </c>
      <c r="L76" s="5" t="s">
        <v>67</v>
      </c>
      <c r="M76" s="5" t="s">
        <v>116</v>
      </c>
      <c r="N76" s="5" t="s">
        <v>116</v>
      </c>
      <c r="O76" s="5" t="s">
        <v>117</v>
      </c>
      <c r="P76" s="5" t="s">
        <v>116</v>
      </c>
      <c r="Q76" s="5" t="s">
        <v>116</v>
      </c>
      <c r="R76" s="5" t="s">
        <v>116</v>
      </c>
      <c r="S76" s="5" t="s">
        <v>118</v>
      </c>
      <c r="T76" s="5" t="s">
        <v>118</v>
      </c>
      <c r="U76" s="5" t="s">
        <v>118</v>
      </c>
      <c r="V76" s="5" t="s">
        <v>119</v>
      </c>
      <c r="W76" s="5" t="s">
        <v>119</v>
      </c>
      <c r="X76" s="5" t="s">
        <v>119</v>
      </c>
      <c r="Y76" s="4">
        <v>3</v>
      </c>
      <c r="Z76" s="4">
        <v>0</v>
      </c>
      <c r="AA76" s="4">
        <v>4</v>
      </c>
      <c r="AB76" s="4">
        <v>1354</v>
      </c>
      <c r="AC76" s="4">
        <v>2</v>
      </c>
      <c r="AD76" s="5" t="s">
        <v>28</v>
      </c>
      <c r="AE76" s="5">
        <v>2</v>
      </c>
      <c r="AF76" s="5" t="s">
        <v>70</v>
      </c>
      <c r="AG76" s="5" t="s">
        <v>70</v>
      </c>
      <c r="AH76" s="5" t="s">
        <v>120</v>
      </c>
      <c r="AI76" s="5" t="s">
        <v>70</v>
      </c>
      <c r="AJ76" s="5" t="s">
        <v>120</v>
      </c>
      <c r="AK76" s="5" t="s">
        <v>70</v>
      </c>
      <c r="AL76" s="5">
        <v>1</v>
      </c>
      <c r="AM76" s="5" t="s">
        <v>68</v>
      </c>
      <c r="AN76" s="5" t="s">
        <v>68</v>
      </c>
      <c r="AO76" s="5" t="s">
        <v>69</v>
      </c>
      <c r="AP76" s="5" t="s">
        <v>69</v>
      </c>
      <c r="AQ76" s="5" t="s">
        <v>69</v>
      </c>
      <c r="AR76" s="5" t="s">
        <v>68</v>
      </c>
      <c r="AS76" s="5">
        <v>0</v>
      </c>
      <c r="AT76" s="5">
        <v>0</v>
      </c>
      <c r="AU76" s="4">
        <v>2</v>
      </c>
      <c r="AV76" s="5">
        <v>0</v>
      </c>
      <c r="AW76" s="5">
        <v>1</v>
      </c>
      <c r="AX76" s="5">
        <v>1355</v>
      </c>
    </row>
    <row r="77" spans="1:50" ht="15" customHeight="1">
      <c r="A77" s="4">
        <v>2</v>
      </c>
      <c r="B77" s="4">
        <v>7</v>
      </c>
      <c r="C77" s="4">
        <v>18</v>
      </c>
      <c r="D77" s="4">
        <v>22</v>
      </c>
      <c r="E77" s="4">
        <v>28</v>
      </c>
      <c r="F77" s="4">
        <v>35</v>
      </c>
      <c r="G77" s="5" t="s">
        <v>67</v>
      </c>
      <c r="H77" s="5" t="s">
        <v>67</v>
      </c>
      <c r="I77" s="5" t="s">
        <v>67</v>
      </c>
      <c r="J77" s="5" t="s">
        <v>69</v>
      </c>
      <c r="K77" s="5" t="s">
        <v>67</v>
      </c>
      <c r="L77" s="5" t="s">
        <v>67</v>
      </c>
      <c r="M77" s="5" t="s">
        <v>116</v>
      </c>
      <c r="N77" s="5" t="s">
        <v>116</v>
      </c>
      <c r="O77" s="5" t="s">
        <v>117</v>
      </c>
      <c r="P77" s="5" t="s">
        <v>116</v>
      </c>
      <c r="Q77" s="5" t="s">
        <v>116</v>
      </c>
      <c r="R77" s="5" t="s">
        <v>116</v>
      </c>
      <c r="S77" s="5" t="s">
        <v>118</v>
      </c>
      <c r="T77" s="5" t="s">
        <v>118</v>
      </c>
      <c r="U77" s="5" t="s">
        <v>119</v>
      </c>
      <c r="V77" s="5" t="s">
        <v>119</v>
      </c>
      <c r="W77" s="5" t="s">
        <v>119</v>
      </c>
      <c r="X77" s="5" t="s">
        <v>118</v>
      </c>
      <c r="Y77" s="4">
        <v>3</v>
      </c>
      <c r="Z77" s="4">
        <v>1</v>
      </c>
      <c r="AA77" s="4">
        <v>3</v>
      </c>
      <c r="AB77" s="4">
        <v>1354</v>
      </c>
      <c r="AC77" s="4">
        <v>2</v>
      </c>
      <c r="AD77" s="5" t="s">
        <v>28</v>
      </c>
      <c r="AE77" s="5">
        <v>2</v>
      </c>
      <c r="AF77" s="5" t="s">
        <v>70</v>
      </c>
      <c r="AG77" s="5" t="s">
        <v>70</v>
      </c>
      <c r="AH77" s="5" t="s">
        <v>120</v>
      </c>
      <c r="AI77" s="5" t="s">
        <v>70</v>
      </c>
      <c r="AJ77" s="5" t="s">
        <v>120</v>
      </c>
      <c r="AK77" s="5" t="s">
        <v>120</v>
      </c>
      <c r="AL77" s="5">
        <v>1</v>
      </c>
      <c r="AM77" s="5" t="s">
        <v>68</v>
      </c>
      <c r="AN77" s="5" t="s">
        <v>68</v>
      </c>
      <c r="AO77" s="5" t="s">
        <v>69</v>
      </c>
      <c r="AP77" s="5" t="s">
        <v>69</v>
      </c>
      <c r="AQ77" s="5" t="s">
        <v>69</v>
      </c>
      <c r="AR77" s="5" t="s">
        <v>67</v>
      </c>
      <c r="AS77" s="5">
        <v>0</v>
      </c>
      <c r="AT77" s="5">
        <v>0</v>
      </c>
      <c r="AU77" s="4">
        <v>2</v>
      </c>
      <c r="AV77" s="5">
        <v>0</v>
      </c>
      <c r="AW77" s="5">
        <v>1</v>
      </c>
      <c r="AX77" s="5">
        <v>1355</v>
      </c>
    </row>
    <row r="78" spans="1:50" ht="15" customHeight="1">
      <c r="A78" s="4">
        <v>2</v>
      </c>
      <c r="B78" s="4">
        <v>3</v>
      </c>
      <c r="C78" s="4">
        <v>10</v>
      </c>
      <c r="D78" s="4">
        <v>24</v>
      </c>
      <c r="E78" s="4">
        <v>28</v>
      </c>
      <c r="F78" s="4">
        <v>38</v>
      </c>
      <c r="G78" s="5" t="s">
        <v>67</v>
      </c>
      <c r="H78" s="5" t="s">
        <v>67</v>
      </c>
      <c r="I78" s="5" t="s">
        <v>69</v>
      </c>
      <c r="J78" s="5" t="s">
        <v>69</v>
      </c>
      <c r="K78" s="5" t="s">
        <v>67</v>
      </c>
      <c r="L78" s="5" t="s">
        <v>67</v>
      </c>
      <c r="M78" s="5" t="s">
        <v>116</v>
      </c>
      <c r="N78" s="5" t="s">
        <v>116</v>
      </c>
      <c r="O78" s="5" t="s">
        <v>116</v>
      </c>
      <c r="P78" s="5" t="s">
        <v>117</v>
      </c>
      <c r="Q78" s="5" t="s">
        <v>116</v>
      </c>
      <c r="R78" s="5" t="s">
        <v>116</v>
      </c>
      <c r="S78" s="5" t="s">
        <v>118</v>
      </c>
      <c r="T78" s="5" t="s">
        <v>118</v>
      </c>
      <c r="U78" s="5" t="s">
        <v>119</v>
      </c>
      <c r="V78" s="5" t="s">
        <v>119</v>
      </c>
      <c r="W78" s="5" t="s">
        <v>119</v>
      </c>
      <c r="X78" s="5" t="s">
        <v>119</v>
      </c>
      <c r="Y78" s="4">
        <v>4</v>
      </c>
      <c r="Z78" s="4">
        <v>0</v>
      </c>
      <c r="AA78" s="4">
        <v>4</v>
      </c>
      <c r="AB78" s="4">
        <v>1354</v>
      </c>
      <c r="AC78" s="4">
        <v>2</v>
      </c>
      <c r="AD78" s="5" t="s">
        <v>0</v>
      </c>
      <c r="AE78" s="5">
        <v>1</v>
      </c>
      <c r="AF78" s="5" t="s">
        <v>70</v>
      </c>
      <c r="AG78" s="5" t="s">
        <v>120</v>
      </c>
      <c r="AH78" s="5" t="s">
        <v>70</v>
      </c>
      <c r="AI78" s="5" t="s">
        <v>70</v>
      </c>
      <c r="AJ78" s="5" t="s">
        <v>120</v>
      </c>
      <c r="AK78" s="5" t="s">
        <v>70</v>
      </c>
      <c r="AL78" s="5">
        <v>1</v>
      </c>
      <c r="AM78" s="5" t="s">
        <v>68</v>
      </c>
      <c r="AN78" s="5" t="s">
        <v>69</v>
      </c>
      <c r="AO78" s="5" t="s">
        <v>69</v>
      </c>
      <c r="AP78" s="5" t="s">
        <v>68</v>
      </c>
      <c r="AQ78" s="5" t="s">
        <v>69</v>
      </c>
      <c r="AR78" s="5" t="s">
        <v>68</v>
      </c>
      <c r="AS78" s="5">
        <v>0</v>
      </c>
      <c r="AT78" s="5">
        <v>0</v>
      </c>
      <c r="AU78" s="4">
        <v>2</v>
      </c>
      <c r="AV78" s="5">
        <v>0</v>
      </c>
      <c r="AW78" s="5">
        <v>1</v>
      </c>
      <c r="AX78" s="5">
        <v>1355</v>
      </c>
    </row>
    <row r="79" spans="1:50" ht="15" customHeight="1">
      <c r="A79" s="4">
        <v>2</v>
      </c>
      <c r="B79" s="4">
        <v>3</v>
      </c>
      <c r="C79" s="4">
        <v>15</v>
      </c>
      <c r="D79" s="4">
        <v>24</v>
      </c>
      <c r="E79" s="4">
        <v>28</v>
      </c>
      <c r="F79" s="4">
        <v>38</v>
      </c>
      <c r="G79" s="5" t="s">
        <v>67</v>
      </c>
      <c r="H79" s="5" t="s">
        <v>67</v>
      </c>
      <c r="I79" s="5" t="s">
        <v>67</v>
      </c>
      <c r="J79" s="5" t="s">
        <v>69</v>
      </c>
      <c r="K79" s="5" t="s">
        <v>67</v>
      </c>
      <c r="L79" s="5" t="s">
        <v>67</v>
      </c>
      <c r="M79" s="5" t="s">
        <v>116</v>
      </c>
      <c r="N79" s="5" t="s">
        <v>116</v>
      </c>
      <c r="O79" s="5" t="s">
        <v>116</v>
      </c>
      <c r="P79" s="5" t="s">
        <v>117</v>
      </c>
      <c r="Q79" s="5" t="s">
        <v>116</v>
      </c>
      <c r="R79" s="5" t="s">
        <v>116</v>
      </c>
      <c r="S79" s="5" t="s">
        <v>118</v>
      </c>
      <c r="T79" s="5" t="s">
        <v>118</v>
      </c>
      <c r="U79" s="5" t="s">
        <v>118</v>
      </c>
      <c r="V79" s="5" t="s">
        <v>119</v>
      </c>
      <c r="W79" s="5" t="s">
        <v>119</v>
      </c>
      <c r="X79" s="5" t="s">
        <v>119</v>
      </c>
      <c r="Y79" s="4">
        <v>3</v>
      </c>
      <c r="Z79" s="4">
        <v>1</v>
      </c>
      <c r="AA79" s="4">
        <v>3</v>
      </c>
      <c r="AB79" s="4">
        <v>1354</v>
      </c>
      <c r="AC79" s="4">
        <v>2</v>
      </c>
      <c r="AD79" s="5" t="s">
        <v>0</v>
      </c>
      <c r="AE79" s="5">
        <v>1</v>
      </c>
      <c r="AF79" s="5" t="s">
        <v>70</v>
      </c>
      <c r="AG79" s="5" t="s">
        <v>120</v>
      </c>
      <c r="AH79" s="5" t="s">
        <v>70</v>
      </c>
      <c r="AI79" s="5" t="s">
        <v>70</v>
      </c>
      <c r="AJ79" s="5" t="s">
        <v>120</v>
      </c>
      <c r="AK79" s="5" t="s">
        <v>70</v>
      </c>
      <c r="AL79" s="5">
        <v>1</v>
      </c>
      <c r="AM79" s="5" t="s">
        <v>68</v>
      </c>
      <c r="AN79" s="5" t="s">
        <v>69</v>
      </c>
      <c r="AO79" s="5" t="s">
        <v>68</v>
      </c>
      <c r="AP79" s="5" t="s">
        <v>68</v>
      </c>
      <c r="AQ79" s="5" t="s">
        <v>69</v>
      </c>
      <c r="AR79" s="5" t="s">
        <v>68</v>
      </c>
      <c r="AS79" s="5">
        <v>0</v>
      </c>
      <c r="AT79" s="5">
        <v>0</v>
      </c>
      <c r="AU79" s="4">
        <v>2</v>
      </c>
      <c r="AV79" s="5">
        <v>0</v>
      </c>
      <c r="AW79" s="5">
        <v>1</v>
      </c>
      <c r="AX79" s="5">
        <v>1355</v>
      </c>
    </row>
    <row r="80" spans="1:50" ht="15" customHeight="1">
      <c r="A80" s="4">
        <v>2</v>
      </c>
      <c r="B80" s="4">
        <v>3</v>
      </c>
      <c r="C80" s="4">
        <v>10</v>
      </c>
      <c r="D80" s="4">
        <v>22</v>
      </c>
      <c r="E80" s="4">
        <v>28</v>
      </c>
      <c r="F80" s="4">
        <v>38</v>
      </c>
      <c r="G80" s="5" t="s">
        <v>67</v>
      </c>
      <c r="H80" s="5" t="s">
        <v>67</v>
      </c>
      <c r="I80" s="5" t="s">
        <v>69</v>
      </c>
      <c r="J80" s="5" t="s">
        <v>69</v>
      </c>
      <c r="K80" s="5" t="s">
        <v>67</v>
      </c>
      <c r="L80" s="5" t="s">
        <v>67</v>
      </c>
      <c r="M80" s="5" t="s">
        <v>116</v>
      </c>
      <c r="N80" s="5" t="s">
        <v>116</v>
      </c>
      <c r="O80" s="5" t="s">
        <v>116</v>
      </c>
      <c r="P80" s="5" t="s">
        <v>116</v>
      </c>
      <c r="Q80" s="5" t="s">
        <v>116</v>
      </c>
      <c r="R80" s="5" t="s">
        <v>116</v>
      </c>
      <c r="S80" s="5" t="s">
        <v>118</v>
      </c>
      <c r="T80" s="5" t="s">
        <v>118</v>
      </c>
      <c r="U80" s="5" t="s">
        <v>119</v>
      </c>
      <c r="V80" s="5" t="s">
        <v>119</v>
      </c>
      <c r="W80" s="5" t="s">
        <v>119</v>
      </c>
      <c r="X80" s="5" t="s">
        <v>119</v>
      </c>
      <c r="Y80" s="4">
        <v>4</v>
      </c>
      <c r="Z80" s="4">
        <v>0</v>
      </c>
      <c r="AA80" s="4">
        <v>4</v>
      </c>
      <c r="AB80" s="4">
        <v>1354</v>
      </c>
      <c r="AC80" s="4">
        <v>2</v>
      </c>
      <c r="AD80" s="5" t="s">
        <v>0</v>
      </c>
      <c r="AE80" s="5">
        <v>2</v>
      </c>
      <c r="AF80" s="5" t="s">
        <v>70</v>
      </c>
      <c r="AG80" s="5" t="s">
        <v>120</v>
      </c>
      <c r="AH80" s="5" t="s">
        <v>70</v>
      </c>
      <c r="AI80" s="5" t="s">
        <v>70</v>
      </c>
      <c r="AJ80" s="5" t="s">
        <v>120</v>
      </c>
      <c r="AK80" s="5" t="s">
        <v>70</v>
      </c>
      <c r="AL80" s="5">
        <v>1</v>
      </c>
      <c r="AM80" s="5" t="s">
        <v>68</v>
      </c>
      <c r="AN80" s="5" t="s">
        <v>69</v>
      </c>
      <c r="AO80" s="5" t="s">
        <v>69</v>
      </c>
      <c r="AP80" s="5" t="s">
        <v>69</v>
      </c>
      <c r="AQ80" s="5" t="s">
        <v>69</v>
      </c>
      <c r="AR80" s="5" t="s">
        <v>68</v>
      </c>
      <c r="AS80" s="5">
        <v>0</v>
      </c>
      <c r="AT80" s="5">
        <v>0</v>
      </c>
      <c r="AU80" s="4">
        <v>2</v>
      </c>
      <c r="AV80" s="5">
        <v>0</v>
      </c>
      <c r="AW80" s="5">
        <v>1</v>
      </c>
      <c r="AX80" s="5">
        <v>1355</v>
      </c>
    </row>
    <row r="81" spans="1:50" ht="15" customHeight="1">
      <c r="A81" s="4">
        <v>2</v>
      </c>
      <c r="B81" s="4">
        <v>3</v>
      </c>
      <c r="C81" s="4">
        <v>14</v>
      </c>
      <c r="D81" s="4">
        <v>22</v>
      </c>
      <c r="E81" s="4">
        <v>28</v>
      </c>
      <c r="F81" s="4">
        <v>38</v>
      </c>
      <c r="G81" s="5" t="s">
        <v>67</v>
      </c>
      <c r="H81" s="5" t="s">
        <v>67</v>
      </c>
      <c r="I81" s="5" t="s">
        <v>69</v>
      </c>
      <c r="J81" s="5" t="s">
        <v>69</v>
      </c>
      <c r="K81" s="5" t="s">
        <v>67</v>
      </c>
      <c r="L81" s="5" t="s">
        <v>67</v>
      </c>
      <c r="M81" s="5" t="s">
        <v>116</v>
      </c>
      <c r="N81" s="5" t="s">
        <v>116</v>
      </c>
      <c r="O81" s="5" t="s">
        <v>116</v>
      </c>
      <c r="P81" s="5" t="s">
        <v>116</v>
      </c>
      <c r="Q81" s="5" t="s">
        <v>116</v>
      </c>
      <c r="R81" s="5" t="s">
        <v>116</v>
      </c>
      <c r="S81" s="5" t="s">
        <v>118</v>
      </c>
      <c r="T81" s="5" t="s">
        <v>118</v>
      </c>
      <c r="U81" s="5" t="s">
        <v>119</v>
      </c>
      <c r="V81" s="5" t="s">
        <v>119</v>
      </c>
      <c r="W81" s="5" t="s">
        <v>119</v>
      </c>
      <c r="X81" s="5" t="s">
        <v>119</v>
      </c>
      <c r="Y81" s="4">
        <v>4</v>
      </c>
      <c r="Z81" s="4">
        <v>0</v>
      </c>
      <c r="AA81" s="4">
        <v>4</v>
      </c>
      <c r="AB81" s="4">
        <v>1354</v>
      </c>
      <c r="AC81" s="4">
        <v>2</v>
      </c>
      <c r="AD81" s="5" t="s">
        <v>0</v>
      </c>
      <c r="AE81" s="5">
        <v>2</v>
      </c>
      <c r="AF81" s="5" t="s">
        <v>70</v>
      </c>
      <c r="AG81" s="5" t="s">
        <v>120</v>
      </c>
      <c r="AH81" s="5" t="s">
        <v>70</v>
      </c>
      <c r="AI81" s="5" t="s">
        <v>70</v>
      </c>
      <c r="AJ81" s="5" t="s">
        <v>120</v>
      </c>
      <c r="AK81" s="5" t="s">
        <v>70</v>
      </c>
      <c r="AL81" s="5">
        <v>1</v>
      </c>
      <c r="AM81" s="5" t="s">
        <v>68</v>
      </c>
      <c r="AN81" s="5" t="s">
        <v>69</v>
      </c>
      <c r="AO81" s="5" t="s">
        <v>67</v>
      </c>
      <c r="AP81" s="5" t="s">
        <v>69</v>
      </c>
      <c r="AQ81" s="5" t="s">
        <v>69</v>
      </c>
      <c r="AR81" s="5" t="s">
        <v>68</v>
      </c>
      <c r="AS81" s="5">
        <v>0</v>
      </c>
      <c r="AT81" s="5">
        <v>0</v>
      </c>
      <c r="AU81" s="4">
        <v>2</v>
      </c>
      <c r="AV81" s="5">
        <v>0</v>
      </c>
      <c r="AW81" s="5">
        <v>1</v>
      </c>
      <c r="AX81" s="5">
        <v>1355</v>
      </c>
    </row>
    <row r="82" spans="1:50" ht="15" customHeight="1">
      <c r="A82" s="4">
        <v>2</v>
      </c>
      <c r="B82" s="4">
        <v>3</v>
      </c>
      <c r="C82" s="4">
        <v>14</v>
      </c>
      <c r="D82" s="4">
        <v>24</v>
      </c>
      <c r="E82" s="4">
        <v>28</v>
      </c>
      <c r="F82" s="4">
        <v>38</v>
      </c>
      <c r="G82" s="5" t="s">
        <v>67</v>
      </c>
      <c r="H82" s="5" t="s">
        <v>67</v>
      </c>
      <c r="I82" s="5" t="s">
        <v>69</v>
      </c>
      <c r="J82" s="5" t="s">
        <v>69</v>
      </c>
      <c r="K82" s="5" t="s">
        <v>67</v>
      </c>
      <c r="L82" s="5" t="s">
        <v>67</v>
      </c>
      <c r="M82" s="5" t="s">
        <v>116</v>
      </c>
      <c r="N82" s="5" t="s">
        <v>116</v>
      </c>
      <c r="O82" s="5" t="s">
        <v>116</v>
      </c>
      <c r="P82" s="5" t="s">
        <v>117</v>
      </c>
      <c r="Q82" s="5" t="s">
        <v>116</v>
      </c>
      <c r="R82" s="5" t="s">
        <v>116</v>
      </c>
      <c r="S82" s="5" t="s">
        <v>118</v>
      </c>
      <c r="T82" s="5" t="s">
        <v>118</v>
      </c>
      <c r="U82" s="5" t="s">
        <v>119</v>
      </c>
      <c r="V82" s="5" t="s">
        <v>119</v>
      </c>
      <c r="W82" s="5" t="s">
        <v>119</v>
      </c>
      <c r="X82" s="5" t="s">
        <v>119</v>
      </c>
      <c r="Y82" s="4">
        <v>4</v>
      </c>
      <c r="Z82" s="4">
        <v>0</v>
      </c>
      <c r="AA82" s="4">
        <v>4</v>
      </c>
      <c r="AB82" s="4">
        <v>1354</v>
      </c>
      <c r="AC82" s="4">
        <v>2</v>
      </c>
      <c r="AD82" s="5" t="s">
        <v>0</v>
      </c>
      <c r="AE82" s="5">
        <v>2</v>
      </c>
      <c r="AF82" s="5" t="s">
        <v>70</v>
      </c>
      <c r="AG82" s="5" t="s">
        <v>120</v>
      </c>
      <c r="AH82" s="5" t="s">
        <v>70</v>
      </c>
      <c r="AI82" s="5" t="s">
        <v>70</v>
      </c>
      <c r="AJ82" s="5" t="s">
        <v>120</v>
      </c>
      <c r="AK82" s="5" t="s">
        <v>70</v>
      </c>
      <c r="AL82" s="5">
        <v>1</v>
      </c>
      <c r="AM82" s="5" t="s">
        <v>68</v>
      </c>
      <c r="AN82" s="5" t="s">
        <v>69</v>
      </c>
      <c r="AO82" s="5" t="s">
        <v>67</v>
      </c>
      <c r="AP82" s="5" t="s">
        <v>68</v>
      </c>
      <c r="AQ82" s="5" t="s">
        <v>69</v>
      </c>
      <c r="AR82" s="5" t="s">
        <v>68</v>
      </c>
      <c r="AS82" s="5">
        <v>0</v>
      </c>
      <c r="AT82" s="5">
        <v>0</v>
      </c>
      <c r="AU82" s="4">
        <v>2</v>
      </c>
      <c r="AV82" s="5">
        <v>0</v>
      </c>
      <c r="AW82" s="5">
        <v>1</v>
      </c>
      <c r="AX82" s="5">
        <v>1355</v>
      </c>
    </row>
    <row r="83" spans="1:50" ht="15" customHeight="1">
      <c r="A83" s="4">
        <v>2</v>
      </c>
      <c r="B83" s="4">
        <v>3</v>
      </c>
      <c r="C83" s="4">
        <v>15</v>
      </c>
      <c r="D83" s="4">
        <v>22</v>
      </c>
      <c r="E83" s="4">
        <v>28</v>
      </c>
      <c r="F83" s="4">
        <v>38</v>
      </c>
      <c r="G83" s="5" t="s">
        <v>67</v>
      </c>
      <c r="H83" s="5" t="s">
        <v>67</v>
      </c>
      <c r="I83" s="5" t="s">
        <v>67</v>
      </c>
      <c r="J83" s="5" t="s">
        <v>69</v>
      </c>
      <c r="K83" s="5" t="s">
        <v>67</v>
      </c>
      <c r="L83" s="5" t="s">
        <v>67</v>
      </c>
      <c r="M83" s="5" t="s">
        <v>116</v>
      </c>
      <c r="N83" s="5" t="s">
        <v>116</v>
      </c>
      <c r="O83" s="5" t="s">
        <v>116</v>
      </c>
      <c r="P83" s="5" t="s">
        <v>116</v>
      </c>
      <c r="Q83" s="5" t="s">
        <v>116</v>
      </c>
      <c r="R83" s="5" t="s">
        <v>116</v>
      </c>
      <c r="S83" s="5" t="s">
        <v>118</v>
      </c>
      <c r="T83" s="5" t="s">
        <v>118</v>
      </c>
      <c r="U83" s="5" t="s">
        <v>118</v>
      </c>
      <c r="V83" s="5" t="s">
        <v>119</v>
      </c>
      <c r="W83" s="5" t="s">
        <v>119</v>
      </c>
      <c r="X83" s="5" t="s">
        <v>119</v>
      </c>
      <c r="Y83" s="4">
        <v>3</v>
      </c>
      <c r="Z83" s="4">
        <v>1</v>
      </c>
      <c r="AA83" s="4">
        <v>3</v>
      </c>
      <c r="AB83" s="4">
        <v>1354</v>
      </c>
      <c r="AC83" s="4">
        <v>2</v>
      </c>
      <c r="AD83" s="5" t="s">
        <v>0</v>
      </c>
      <c r="AE83" s="5">
        <v>2</v>
      </c>
      <c r="AF83" s="5" t="s">
        <v>70</v>
      </c>
      <c r="AG83" s="5" t="s">
        <v>120</v>
      </c>
      <c r="AH83" s="5" t="s">
        <v>70</v>
      </c>
      <c r="AI83" s="5" t="s">
        <v>70</v>
      </c>
      <c r="AJ83" s="5" t="s">
        <v>120</v>
      </c>
      <c r="AK83" s="5" t="s">
        <v>70</v>
      </c>
      <c r="AL83" s="5">
        <v>1</v>
      </c>
      <c r="AM83" s="5" t="s">
        <v>68</v>
      </c>
      <c r="AN83" s="5" t="s">
        <v>69</v>
      </c>
      <c r="AO83" s="5" t="s">
        <v>68</v>
      </c>
      <c r="AP83" s="5" t="s">
        <v>69</v>
      </c>
      <c r="AQ83" s="5" t="s">
        <v>69</v>
      </c>
      <c r="AR83" s="5" t="s">
        <v>68</v>
      </c>
      <c r="AS83" s="5">
        <v>0</v>
      </c>
      <c r="AT83" s="5">
        <v>0</v>
      </c>
      <c r="AU83" s="4">
        <v>2</v>
      </c>
      <c r="AV83" s="5">
        <v>0</v>
      </c>
      <c r="AW83" s="5">
        <v>1</v>
      </c>
      <c r="AX83" s="5">
        <v>1355</v>
      </c>
    </row>
    <row r="84" spans="1:50" ht="15" customHeight="1">
      <c r="A84" s="4">
        <v>2</v>
      </c>
      <c r="B84" s="4">
        <v>10</v>
      </c>
      <c r="C84" s="4">
        <v>13</v>
      </c>
      <c r="D84" s="4">
        <v>25</v>
      </c>
      <c r="E84" s="4">
        <v>27</v>
      </c>
      <c r="F84" s="4">
        <v>38</v>
      </c>
      <c r="G84" s="5" t="s">
        <v>67</v>
      </c>
      <c r="H84" s="5" t="s">
        <v>69</v>
      </c>
      <c r="I84" s="5" t="s">
        <v>67</v>
      </c>
      <c r="J84" s="5" t="s">
        <v>69</v>
      </c>
      <c r="K84" s="5" t="s">
        <v>69</v>
      </c>
      <c r="L84" s="5" t="s">
        <v>67</v>
      </c>
      <c r="M84" s="5" t="s">
        <v>116</v>
      </c>
      <c r="N84" s="5" t="s">
        <v>116</v>
      </c>
      <c r="O84" s="5" t="s">
        <v>116</v>
      </c>
      <c r="P84" s="5" t="s">
        <v>116</v>
      </c>
      <c r="Q84" s="5" t="s">
        <v>116</v>
      </c>
      <c r="R84" s="5" t="s">
        <v>116</v>
      </c>
      <c r="S84" s="5" t="s">
        <v>118</v>
      </c>
      <c r="T84" s="5" t="s">
        <v>119</v>
      </c>
      <c r="U84" s="5" t="s">
        <v>118</v>
      </c>
      <c r="V84" s="5" t="s">
        <v>119</v>
      </c>
      <c r="W84" s="5" t="s">
        <v>119</v>
      </c>
      <c r="X84" s="5" t="s">
        <v>119</v>
      </c>
      <c r="Y84" s="4">
        <v>4</v>
      </c>
      <c r="Z84" s="4">
        <v>2</v>
      </c>
      <c r="AA84" s="4">
        <v>2</v>
      </c>
      <c r="AB84" s="4">
        <v>1354</v>
      </c>
      <c r="AC84" s="4">
        <v>3</v>
      </c>
      <c r="AD84" s="5" t="s">
        <v>28</v>
      </c>
      <c r="AE84" s="5">
        <v>0</v>
      </c>
      <c r="AF84" s="5" t="s">
        <v>70</v>
      </c>
      <c r="AG84" s="5" t="s">
        <v>70</v>
      </c>
      <c r="AH84" s="5" t="s">
        <v>70</v>
      </c>
      <c r="AI84" s="5" t="s">
        <v>70</v>
      </c>
      <c r="AJ84" s="5" t="s">
        <v>70</v>
      </c>
      <c r="AK84" s="5" t="s">
        <v>70</v>
      </c>
      <c r="AL84" s="5">
        <v>1</v>
      </c>
      <c r="AM84" s="5" t="s">
        <v>68</v>
      </c>
      <c r="AN84" s="5" t="s">
        <v>69</v>
      </c>
      <c r="AO84" s="5" t="s">
        <v>67</v>
      </c>
      <c r="AP84" s="5" t="s">
        <v>68</v>
      </c>
      <c r="AQ84" s="5" t="s">
        <v>69</v>
      </c>
      <c r="AR84" s="5" t="s">
        <v>68</v>
      </c>
      <c r="AS84" s="5">
        <v>0</v>
      </c>
      <c r="AT84" s="5">
        <v>0</v>
      </c>
      <c r="AU84" s="4">
        <v>2</v>
      </c>
      <c r="AV84" s="5">
        <v>1</v>
      </c>
      <c r="AW84" s="5">
        <v>0</v>
      </c>
      <c r="AX84" s="5">
        <v>0</v>
      </c>
    </row>
    <row r="85" spans="1:50" ht="15" customHeight="1">
      <c r="A85" s="4">
        <v>2</v>
      </c>
      <c r="B85" s="4">
        <v>10</v>
      </c>
      <c r="C85" s="4">
        <v>14</v>
      </c>
      <c r="D85" s="4">
        <v>25</v>
      </c>
      <c r="E85" s="4">
        <v>29</v>
      </c>
      <c r="F85" s="4">
        <v>38</v>
      </c>
      <c r="G85" s="5" t="s">
        <v>67</v>
      </c>
      <c r="H85" s="5" t="s">
        <v>69</v>
      </c>
      <c r="I85" s="5" t="s">
        <v>69</v>
      </c>
      <c r="J85" s="5" t="s">
        <v>69</v>
      </c>
      <c r="K85" s="5" t="s">
        <v>69</v>
      </c>
      <c r="L85" s="5" t="s">
        <v>67</v>
      </c>
      <c r="M85" s="5" t="s">
        <v>116</v>
      </c>
      <c r="N85" s="5" t="s">
        <v>116</v>
      </c>
      <c r="O85" s="5" t="s">
        <v>116</v>
      </c>
      <c r="P85" s="5" t="s">
        <v>116</v>
      </c>
      <c r="Q85" s="5" t="s">
        <v>116</v>
      </c>
      <c r="R85" s="5" t="s">
        <v>116</v>
      </c>
      <c r="S85" s="5" t="s">
        <v>118</v>
      </c>
      <c r="T85" s="5" t="s">
        <v>119</v>
      </c>
      <c r="U85" s="5" t="s">
        <v>119</v>
      </c>
      <c r="V85" s="5" t="s">
        <v>119</v>
      </c>
      <c r="W85" s="5" t="s">
        <v>119</v>
      </c>
      <c r="X85" s="5" t="s">
        <v>119</v>
      </c>
      <c r="Y85" s="4">
        <v>5</v>
      </c>
      <c r="Z85" s="4">
        <v>1</v>
      </c>
      <c r="AA85" s="4">
        <v>3</v>
      </c>
      <c r="AB85" s="4">
        <v>1354</v>
      </c>
      <c r="AC85" s="4">
        <v>3</v>
      </c>
      <c r="AD85" s="5" t="s">
        <v>28</v>
      </c>
      <c r="AE85" s="5">
        <v>0</v>
      </c>
      <c r="AF85" s="5" t="s">
        <v>70</v>
      </c>
      <c r="AG85" s="5" t="s">
        <v>70</v>
      </c>
      <c r="AH85" s="5" t="s">
        <v>70</v>
      </c>
      <c r="AI85" s="5" t="s">
        <v>70</v>
      </c>
      <c r="AJ85" s="5" t="s">
        <v>70</v>
      </c>
      <c r="AK85" s="5" t="s">
        <v>70</v>
      </c>
      <c r="AL85" s="5">
        <v>1</v>
      </c>
      <c r="AM85" s="5" t="s">
        <v>68</v>
      </c>
      <c r="AN85" s="5" t="s">
        <v>69</v>
      </c>
      <c r="AO85" s="5" t="s">
        <v>67</v>
      </c>
      <c r="AP85" s="5" t="s">
        <v>68</v>
      </c>
      <c r="AQ85" s="5" t="s">
        <v>69</v>
      </c>
      <c r="AR85" s="5" t="s">
        <v>68</v>
      </c>
      <c r="AS85" s="5">
        <v>0</v>
      </c>
      <c r="AT85" s="5">
        <v>0</v>
      </c>
      <c r="AU85" s="4">
        <v>2</v>
      </c>
      <c r="AV85" s="5">
        <v>1</v>
      </c>
      <c r="AW85" s="5">
        <v>0</v>
      </c>
      <c r="AX85" s="5">
        <v>0</v>
      </c>
    </row>
    <row r="86" spans="1:50" ht="15" customHeight="1">
      <c r="A86" s="4">
        <v>2</v>
      </c>
      <c r="B86" s="4">
        <v>10</v>
      </c>
      <c r="C86" s="4">
        <v>16</v>
      </c>
      <c r="D86" s="4">
        <v>25</v>
      </c>
      <c r="E86" s="4">
        <v>29</v>
      </c>
      <c r="F86" s="4">
        <v>38</v>
      </c>
      <c r="G86" s="5" t="s">
        <v>67</v>
      </c>
      <c r="H86" s="5" t="s">
        <v>69</v>
      </c>
      <c r="I86" s="5" t="s">
        <v>67</v>
      </c>
      <c r="J86" s="5" t="s">
        <v>69</v>
      </c>
      <c r="K86" s="5" t="s">
        <v>69</v>
      </c>
      <c r="L86" s="5" t="s">
        <v>67</v>
      </c>
      <c r="M86" s="5" t="s">
        <v>116</v>
      </c>
      <c r="N86" s="5" t="s">
        <v>116</v>
      </c>
      <c r="O86" s="5" t="s">
        <v>117</v>
      </c>
      <c r="P86" s="5" t="s">
        <v>116</v>
      </c>
      <c r="Q86" s="5" t="s">
        <v>116</v>
      </c>
      <c r="R86" s="5" t="s">
        <v>116</v>
      </c>
      <c r="S86" s="5" t="s">
        <v>118</v>
      </c>
      <c r="T86" s="5" t="s">
        <v>119</v>
      </c>
      <c r="U86" s="5" t="s">
        <v>118</v>
      </c>
      <c r="V86" s="5" t="s">
        <v>119</v>
      </c>
      <c r="W86" s="5" t="s">
        <v>119</v>
      </c>
      <c r="X86" s="5" t="s">
        <v>119</v>
      </c>
      <c r="Y86" s="4">
        <v>4</v>
      </c>
      <c r="Z86" s="4">
        <v>1</v>
      </c>
      <c r="AA86" s="4">
        <v>3</v>
      </c>
      <c r="AB86" s="4">
        <v>1354</v>
      </c>
      <c r="AC86" s="4">
        <v>3</v>
      </c>
      <c r="AD86" s="5" t="s">
        <v>28</v>
      </c>
      <c r="AE86" s="5">
        <v>0</v>
      </c>
      <c r="AF86" s="5" t="s">
        <v>70</v>
      </c>
      <c r="AG86" s="5" t="s">
        <v>70</v>
      </c>
      <c r="AH86" s="5" t="s">
        <v>120</v>
      </c>
      <c r="AI86" s="5" t="s">
        <v>70</v>
      </c>
      <c r="AJ86" s="5" t="s">
        <v>70</v>
      </c>
      <c r="AK86" s="5" t="s">
        <v>70</v>
      </c>
      <c r="AL86" s="5">
        <v>1</v>
      </c>
      <c r="AM86" s="5" t="s">
        <v>68</v>
      </c>
      <c r="AN86" s="5" t="s">
        <v>69</v>
      </c>
      <c r="AO86" s="5" t="s">
        <v>69</v>
      </c>
      <c r="AP86" s="5" t="s">
        <v>68</v>
      </c>
      <c r="AQ86" s="5" t="s">
        <v>69</v>
      </c>
      <c r="AR86" s="5" t="s">
        <v>68</v>
      </c>
      <c r="AS86" s="5">
        <v>0</v>
      </c>
      <c r="AT86" s="5">
        <v>0</v>
      </c>
      <c r="AU86" s="4">
        <v>2</v>
      </c>
      <c r="AV86" s="5">
        <v>1</v>
      </c>
      <c r="AW86" s="5">
        <v>0</v>
      </c>
      <c r="AX86" s="5">
        <v>0</v>
      </c>
    </row>
    <row r="87" spans="1:50" ht="15" customHeight="1">
      <c r="A87" s="4">
        <v>2</v>
      </c>
      <c r="B87" s="4">
        <v>10</v>
      </c>
      <c r="C87" s="4">
        <v>19</v>
      </c>
      <c r="D87" s="4">
        <v>25</v>
      </c>
      <c r="E87" s="4">
        <v>27</v>
      </c>
      <c r="F87" s="4">
        <v>38</v>
      </c>
      <c r="G87" s="5" t="s">
        <v>67</v>
      </c>
      <c r="H87" s="5" t="s">
        <v>69</v>
      </c>
      <c r="I87" s="5" t="s">
        <v>67</v>
      </c>
      <c r="J87" s="5" t="s">
        <v>69</v>
      </c>
      <c r="K87" s="5" t="s">
        <v>69</v>
      </c>
      <c r="L87" s="5" t="s">
        <v>67</v>
      </c>
      <c r="M87" s="5" t="s">
        <v>116</v>
      </c>
      <c r="N87" s="5" t="s">
        <v>116</v>
      </c>
      <c r="O87" s="5" t="s">
        <v>117</v>
      </c>
      <c r="P87" s="5" t="s">
        <v>116</v>
      </c>
      <c r="Q87" s="5" t="s">
        <v>116</v>
      </c>
      <c r="R87" s="5" t="s">
        <v>116</v>
      </c>
      <c r="S87" s="5" t="s">
        <v>118</v>
      </c>
      <c r="T87" s="5" t="s">
        <v>119</v>
      </c>
      <c r="U87" s="5" t="s">
        <v>119</v>
      </c>
      <c r="V87" s="5" t="s">
        <v>119</v>
      </c>
      <c r="W87" s="5" t="s">
        <v>119</v>
      </c>
      <c r="X87" s="5" t="s">
        <v>119</v>
      </c>
      <c r="Y87" s="4">
        <v>5</v>
      </c>
      <c r="Z87" s="4">
        <v>2</v>
      </c>
      <c r="AA87" s="4">
        <v>2</v>
      </c>
      <c r="AB87" s="4">
        <v>1354</v>
      </c>
      <c r="AC87" s="4">
        <v>3</v>
      </c>
      <c r="AD87" s="5" t="s">
        <v>28</v>
      </c>
      <c r="AE87" s="5">
        <v>0</v>
      </c>
      <c r="AF87" s="5" t="s">
        <v>70</v>
      </c>
      <c r="AG87" s="5" t="s">
        <v>70</v>
      </c>
      <c r="AH87" s="5" t="s">
        <v>70</v>
      </c>
      <c r="AI87" s="5" t="s">
        <v>70</v>
      </c>
      <c r="AJ87" s="5" t="s">
        <v>70</v>
      </c>
      <c r="AK87" s="5" t="s">
        <v>70</v>
      </c>
      <c r="AL87" s="5">
        <v>1</v>
      </c>
      <c r="AM87" s="5" t="s">
        <v>68</v>
      </c>
      <c r="AN87" s="5" t="s">
        <v>69</v>
      </c>
      <c r="AO87" s="5" t="s">
        <v>68</v>
      </c>
      <c r="AP87" s="5" t="s">
        <v>68</v>
      </c>
      <c r="AQ87" s="5" t="s">
        <v>69</v>
      </c>
      <c r="AR87" s="5" t="s">
        <v>68</v>
      </c>
      <c r="AS87" s="5">
        <v>0</v>
      </c>
      <c r="AT87" s="5">
        <v>0</v>
      </c>
      <c r="AU87" s="4">
        <v>2</v>
      </c>
      <c r="AV87" s="5">
        <v>1</v>
      </c>
      <c r="AW87" s="5">
        <v>0</v>
      </c>
      <c r="AX87" s="5">
        <v>0</v>
      </c>
    </row>
    <row r="88" spans="1:50" ht="15" customHeight="1">
      <c r="A88" s="4">
        <v>2</v>
      </c>
      <c r="B88" s="4">
        <v>10</v>
      </c>
      <c r="C88" s="4">
        <v>13</v>
      </c>
      <c r="D88" s="4">
        <v>25</v>
      </c>
      <c r="E88" s="4">
        <v>28</v>
      </c>
      <c r="F88" s="4">
        <v>38</v>
      </c>
      <c r="G88" s="5" t="s">
        <v>67</v>
      </c>
      <c r="H88" s="5" t="s">
        <v>69</v>
      </c>
      <c r="I88" s="5" t="s">
        <v>67</v>
      </c>
      <c r="J88" s="5" t="s">
        <v>69</v>
      </c>
      <c r="K88" s="5" t="s">
        <v>67</v>
      </c>
      <c r="L88" s="5" t="s">
        <v>67</v>
      </c>
      <c r="M88" s="5" t="s">
        <v>116</v>
      </c>
      <c r="N88" s="5" t="s">
        <v>116</v>
      </c>
      <c r="O88" s="5" t="s">
        <v>116</v>
      </c>
      <c r="P88" s="5" t="s">
        <v>116</v>
      </c>
      <c r="Q88" s="5" t="s">
        <v>116</v>
      </c>
      <c r="R88" s="5" t="s">
        <v>116</v>
      </c>
      <c r="S88" s="5" t="s">
        <v>118</v>
      </c>
      <c r="T88" s="5" t="s">
        <v>119</v>
      </c>
      <c r="U88" s="5" t="s">
        <v>118</v>
      </c>
      <c r="V88" s="5" t="s">
        <v>119</v>
      </c>
      <c r="W88" s="5" t="s">
        <v>119</v>
      </c>
      <c r="X88" s="5" t="s">
        <v>119</v>
      </c>
      <c r="Y88" s="4">
        <v>4</v>
      </c>
      <c r="Z88" s="4">
        <v>1</v>
      </c>
      <c r="AA88" s="4">
        <v>3</v>
      </c>
      <c r="AB88" s="4">
        <v>1354</v>
      </c>
      <c r="AC88" s="4">
        <v>3</v>
      </c>
      <c r="AD88" s="5" t="s">
        <v>28</v>
      </c>
      <c r="AE88" s="5">
        <v>1</v>
      </c>
      <c r="AF88" s="5" t="s">
        <v>70</v>
      </c>
      <c r="AG88" s="5" t="s">
        <v>70</v>
      </c>
      <c r="AH88" s="5" t="s">
        <v>70</v>
      </c>
      <c r="AI88" s="5" t="s">
        <v>70</v>
      </c>
      <c r="AJ88" s="5" t="s">
        <v>120</v>
      </c>
      <c r="AK88" s="5" t="s">
        <v>70</v>
      </c>
      <c r="AL88" s="5">
        <v>1</v>
      </c>
      <c r="AM88" s="5" t="s">
        <v>68</v>
      </c>
      <c r="AN88" s="5" t="s">
        <v>69</v>
      </c>
      <c r="AO88" s="5" t="s">
        <v>67</v>
      </c>
      <c r="AP88" s="5" t="s">
        <v>68</v>
      </c>
      <c r="AQ88" s="5" t="s">
        <v>69</v>
      </c>
      <c r="AR88" s="5" t="s">
        <v>68</v>
      </c>
      <c r="AS88" s="5">
        <v>0</v>
      </c>
      <c r="AT88" s="5">
        <v>0</v>
      </c>
      <c r="AU88" s="4">
        <v>2</v>
      </c>
      <c r="AV88" s="5">
        <v>1</v>
      </c>
      <c r="AW88" s="5">
        <v>0</v>
      </c>
      <c r="AX88" s="5">
        <v>0</v>
      </c>
    </row>
    <row r="89" spans="1:50" ht="15" customHeight="1">
      <c r="A89" s="4">
        <v>2</v>
      </c>
      <c r="B89" s="4">
        <v>10</v>
      </c>
      <c r="C89" s="4">
        <v>15</v>
      </c>
      <c r="D89" s="4">
        <v>25</v>
      </c>
      <c r="E89" s="4">
        <v>29</v>
      </c>
      <c r="F89" s="4">
        <v>38</v>
      </c>
      <c r="G89" s="5" t="s">
        <v>67</v>
      </c>
      <c r="H89" s="5" t="s">
        <v>69</v>
      </c>
      <c r="I89" s="5" t="s">
        <v>67</v>
      </c>
      <c r="J89" s="5" t="s">
        <v>69</v>
      </c>
      <c r="K89" s="5" t="s">
        <v>69</v>
      </c>
      <c r="L89" s="5" t="s">
        <v>67</v>
      </c>
      <c r="M89" s="5" t="s">
        <v>116</v>
      </c>
      <c r="N89" s="5" t="s">
        <v>116</v>
      </c>
      <c r="O89" s="5" t="s">
        <v>116</v>
      </c>
      <c r="P89" s="5" t="s">
        <v>116</v>
      </c>
      <c r="Q89" s="5" t="s">
        <v>116</v>
      </c>
      <c r="R89" s="5" t="s">
        <v>116</v>
      </c>
      <c r="S89" s="5" t="s">
        <v>118</v>
      </c>
      <c r="T89" s="5" t="s">
        <v>119</v>
      </c>
      <c r="U89" s="5" t="s">
        <v>118</v>
      </c>
      <c r="V89" s="5" t="s">
        <v>119</v>
      </c>
      <c r="W89" s="5" t="s">
        <v>119</v>
      </c>
      <c r="X89" s="5" t="s">
        <v>119</v>
      </c>
      <c r="Y89" s="4">
        <v>4</v>
      </c>
      <c r="Z89" s="4">
        <v>2</v>
      </c>
      <c r="AA89" s="4">
        <v>2</v>
      </c>
      <c r="AB89" s="4">
        <v>1354</v>
      </c>
      <c r="AC89" s="4">
        <v>3</v>
      </c>
      <c r="AD89" s="5" t="s">
        <v>28</v>
      </c>
      <c r="AE89" s="5">
        <v>1</v>
      </c>
      <c r="AF89" s="5" t="s">
        <v>70</v>
      </c>
      <c r="AG89" s="5" t="s">
        <v>70</v>
      </c>
      <c r="AH89" s="5" t="s">
        <v>70</v>
      </c>
      <c r="AI89" s="5" t="s">
        <v>70</v>
      </c>
      <c r="AJ89" s="5" t="s">
        <v>70</v>
      </c>
      <c r="AK89" s="5" t="s">
        <v>70</v>
      </c>
      <c r="AL89" s="5">
        <v>1</v>
      </c>
      <c r="AM89" s="5" t="s">
        <v>68</v>
      </c>
      <c r="AN89" s="5" t="s">
        <v>69</v>
      </c>
      <c r="AO89" s="5" t="s">
        <v>68</v>
      </c>
      <c r="AP89" s="5" t="s">
        <v>68</v>
      </c>
      <c r="AQ89" s="5" t="s">
        <v>69</v>
      </c>
      <c r="AR89" s="5" t="s">
        <v>68</v>
      </c>
      <c r="AS89" s="5">
        <v>0</v>
      </c>
      <c r="AT89" s="5">
        <v>0</v>
      </c>
      <c r="AU89" s="4">
        <v>2</v>
      </c>
      <c r="AV89" s="5">
        <v>1</v>
      </c>
      <c r="AW89" s="5">
        <v>0</v>
      </c>
      <c r="AX89" s="5">
        <v>0</v>
      </c>
    </row>
    <row r="90" spans="1:50" ht="15" customHeight="1">
      <c r="A90" s="4">
        <v>2</v>
      </c>
      <c r="B90" s="4">
        <v>10</v>
      </c>
      <c r="C90" s="4">
        <v>17</v>
      </c>
      <c r="D90" s="4">
        <v>25</v>
      </c>
      <c r="E90" s="4">
        <v>28</v>
      </c>
      <c r="F90" s="4">
        <v>38</v>
      </c>
      <c r="G90" s="5" t="s">
        <v>67</v>
      </c>
      <c r="H90" s="5" t="s">
        <v>69</v>
      </c>
      <c r="I90" s="5" t="s">
        <v>68</v>
      </c>
      <c r="J90" s="5" t="s">
        <v>69</v>
      </c>
      <c r="K90" s="5" t="s">
        <v>67</v>
      </c>
      <c r="L90" s="5" t="s">
        <v>67</v>
      </c>
      <c r="M90" s="5" t="s">
        <v>116</v>
      </c>
      <c r="N90" s="5" t="s">
        <v>116</v>
      </c>
      <c r="O90" s="5" t="s">
        <v>116</v>
      </c>
      <c r="P90" s="5" t="s">
        <v>116</v>
      </c>
      <c r="Q90" s="5" t="s">
        <v>116</v>
      </c>
      <c r="R90" s="5" t="s">
        <v>116</v>
      </c>
      <c r="S90" s="5" t="s">
        <v>118</v>
      </c>
      <c r="T90" s="5" t="s">
        <v>119</v>
      </c>
      <c r="U90" s="5" t="s">
        <v>118</v>
      </c>
      <c r="V90" s="5" t="s">
        <v>119</v>
      </c>
      <c r="W90" s="5" t="s">
        <v>119</v>
      </c>
      <c r="X90" s="5" t="s">
        <v>119</v>
      </c>
      <c r="Y90" s="4">
        <v>4</v>
      </c>
      <c r="Z90" s="4">
        <v>1</v>
      </c>
      <c r="AA90" s="4">
        <v>3</v>
      </c>
      <c r="AB90" s="4">
        <v>1354</v>
      </c>
      <c r="AC90" s="4">
        <v>3</v>
      </c>
      <c r="AD90" s="5" t="s">
        <v>28</v>
      </c>
      <c r="AE90" s="5">
        <v>1</v>
      </c>
      <c r="AF90" s="5" t="s">
        <v>70</v>
      </c>
      <c r="AG90" s="5" t="s">
        <v>70</v>
      </c>
      <c r="AH90" s="5" t="s">
        <v>70</v>
      </c>
      <c r="AI90" s="5" t="s">
        <v>70</v>
      </c>
      <c r="AJ90" s="5" t="s">
        <v>120</v>
      </c>
      <c r="AK90" s="5" t="s">
        <v>70</v>
      </c>
      <c r="AL90" s="5">
        <v>1</v>
      </c>
      <c r="AM90" s="5" t="s">
        <v>68</v>
      </c>
      <c r="AN90" s="5" t="s">
        <v>69</v>
      </c>
      <c r="AO90" s="5" t="s">
        <v>68</v>
      </c>
      <c r="AP90" s="5" t="s">
        <v>68</v>
      </c>
      <c r="AQ90" s="5" t="s">
        <v>69</v>
      </c>
      <c r="AR90" s="5" t="s">
        <v>68</v>
      </c>
      <c r="AS90" s="5">
        <v>0</v>
      </c>
      <c r="AT90" s="5">
        <v>0</v>
      </c>
      <c r="AU90" s="4">
        <v>2</v>
      </c>
      <c r="AV90" s="5">
        <v>1</v>
      </c>
      <c r="AW90" s="5">
        <v>1</v>
      </c>
      <c r="AX90" s="5">
        <v>1355</v>
      </c>
    </row>
    <row r="91" spans="1:50" ht="15" customHeight="1">
      <c r="A91" s="4">
        <v>2</v>
      </c>
      <c r="B91" s="4">
        <v>10</v>
      </c>
      <c r="C91" s="4">
        <v>18</v>
      </c>
      <c r="D91" s="4">
        <v>25</v>
      </c>
      <c r="E91" s="4">
        <v>29</v>
      </c>
      <c r="F91" s="4">
        <v>38</v>
      </c>
      <c r="G91" s="5" t="s">
        <v>67</v>
      </c>
      <c r="H91" s="5" t="s">
        <v>69</v>
      </c>
      <c r="I91" s="5" t="s">
        <v>67</v>
      </c>
      <c r="J91" s="5" t="s">
        <v>69</v>
      </c>
      <c r="K91" s="5" t="s">
        <v>69</v>
      </c>
      <c r="L91" s="5" t="s">
        <v>67</v>
      </c>
      <c r="M91" s="5" t="s">
        <v>116</v>
      </c>
      <c r="N91" s="5" t="s">
        <v>116</v>
      </c>
      <c r="O91" s="5" t="s">
        <v>117</v>
      </c>
      <c r="P91" s="5" t="s">
        <v>116</v>
      </c>
      <c r="Q91" s="5" t="s">
        <v>116</v>
      </c>
      <c r="R91" s="5" t="s">
        <v>116</v>
      </c>
      <c r="S91" s="5" t="s">
        <v>118</v>
      </c>
      <c r="T91" s="5" t="s">
        <v>119</v>
      </c>
      <c r="U91" s="5" t="s">
        <v>119</v>
      </c>
      <c r="V91" s="5" t="s">
        <v>119</v>
      </c>
      <c r="W91" s="5" t="s">
        <v>119</v>
      </c>
      <c r="X91" s="5" t="s">
        <v>119</v>
      </c>
      <c r="Y91" s="4">
        <v>5</v>
      </c>
      <c r="Z91" s="4">
        <v>1</v>
      </c>
      <c r="AA91" s="4">
        <v>3</v>
      </c>
      <c r="AB91" s="4">
        <v>1354</v>
      </c>
      <c r="AC91" s="4">
        <v>3</v>
      </c>
      <c r="AD91" s="5" t="s">
        <v>28</v>
      </c>
      <c r="AE91" s="5">
        <v>1</v>
      </c>
      <c r="AF91" s="5" t="s">
        <v>70</v>
      </c>
      <c r="AG91" s="5" t="s">
        <v>70</v>
      </c>
      <c r="AH91" s="5" t="s">
        <v>120</v>
      </c>
      <c r="AI91" s="5" t="s">
        <v>70</v>
      </c>
      <c r="AJ91" s="5" t="s">
        <v>70</v>
      </c>
      <c r="AK91" s="5" t="s">
        <v>70</v>
      </c>
      <c r="AL91" s="5">
        <v>1</v>
      </c>
      <c r="AM91" s="5" t="s">
        <v>68</v>
      </c>
      <c r="AN91" s="5" t="s">
        <v>69</v>
      </c>
      <c r="AO91" s="5" t="s">
        <v>69</v>
      </c>
      <c r="AP91" s="5" t="s">
        <v>68</v>
      </c>
      <c r="AQ91" s="5" t="s">
        <v>69</v>
      </c>
      <c r="AR91" s="5" t="s">
        <v>68</v>
      </c>
      <c r="AS91" s="5">
        <v>0</v>
      </c>
      <c r="AT91" s="5">
        <v>0</v>
      </c>
      <c r="AU91" s="4">
        <v>2</v>
      </c>
      <c r="AV91" s="5">
        <v>1</v>
      </c>
      <c r="AW91" s="5">
        <v>0</v>
      </c>
      <c r="AX91" s="5">
        <v>0</v>
      </c>
    </row>
    <row r="92" spans="1:50" ht="15" customHeight="1">
      <c r="A92" s="4">
        <v>2</v>
      </c>
      <c r="B92" s="4">
        <v>10</v>
      </c>
      <c r="C92" s="4">
        <v>19</v>
      </c>
      <c r="D92" s="4">
        <v>25</v>
      </c>
      <c r="E92" s="4">
        <v>28</v>
      </c>
      <c r="F92" s="4">
        <v>38</v>
      </c>
      <c r="G92" s="5" t="s">
        <v>67</v>
      </c>
      <c r="H92" s="5" t="s">
        <v>69</v>
      </c>
      <c r="I92" s="5" t="s">
        <v>67</v>
      </c>
      <c r="J92" s="5" t="s">
        <v>69</v>
      </c>
      <c r="K92" s="5" t="s">
        <v>67</v>
      </c>
      <c r="L92" s="5" t="s">
        <v>67</v>
      </c>
      <c r="M92" s="5" t="s">
        <v>116</v>
      </c>
      <c r="N92" s="5" t="s">
        <v>116</v>
      </c>
      <c r="O92" s="5" t="s">
        <v>117</v>
      </c>
      <c r="P92" s="5" t="s">
        <v>116</v>
      </c>
      <c r="Q92" s="5" t="s">
        <v>116</v>
      </c>
      <c r="R92" s="5" t="s">
        <v>116</v>
      </c>
      <c r="S92" s="5" t="s">
        <v>118</v>
      </c>
      <c r="T92" s="5" t="s">
        <v>119</v>
      </c>
      <c r="U92" s="5" t="s">
        <v>119</v>
      </c>
      <c r="V92" s="5" t="s">
        <v>119</v>
      </c>
      <c r="W92" s="5" t="s">
        <v>119</v>
      </c>
      <c r="X92" s="5" t="s">
        <v>119</v>
      </c>
      <c r="Y92" s="4">
        <v>5</v>
      </c>
      <c r="Z92" s="4">
        <v>1</v>
      </c>
      <c r="AA92" s="4">
        <v>3</v>
      </c>
      <c r="AB92" s="4">
        <v>1354</v>
      </c>
      <c r="AC92" s="4">
        <v>3</v>
      </c>
      <c r="AD92" s="5" t="s">
        <v>28</v>
      </c>
      <c r="AE92" s="5">
        <v>1</v>
      </c>
      <c r="AF92" s="5" t="s">
        <v>70</v>
      </c>
      <c r="AG92" s="5" t="s">
        <v>70</v>
      </c>
      <c r="AH92" s="5" t="s">
        <v>70</v>
      </c>
      <c r="AI92" s="5" t="s">
        <v>70</v>
      </c>
      <c r="AJ92" s="5" t="s">
        <v>120</v>
      </c>
      <c r="AK92" s="5" t="s">
        <v>70</v>
      </c>
      <c r="AL92" s="5">
        <v>1</v>
      </c>
      <c r="AM92" s="5" t="s">
        <v>68</v>
      </c>
      <c r="AN92" s="5" t="s">
        <v>69</v>
      </c>
      <c r="AO92" s="5" t="s">
        <v>68</v>
      </c>
      <c r="AP92" s="5" t="s">
        <v>68</v>
      </c>
      <c r="AQ92" s="5" t="s">
        <v>69</v>
      </c>
      <c r="AR92" s="5" t="s">
        <v>68</v>
      </c>
      <c r="AS92" s="5">
        <v>0</v>
      </c>
      <c r="AT92" s="5">
        <v>0</v>
      </c>
      <c r="AU92" s="4">
        <v>2</v>
      </c>
      <c r="AV92" s="5">
        <v>1</v>
      </c>
      <c r="AW92" s="5">
        <v>0</v>
      </c>
      <c r="AX92" s="5">
        <v>0</v>
      </c>
    </row>
    <row r="93" spans="1:50" ht="15" customHeight="1">
      <c r="A93" s="4">
        <v>2</v>
      </c>
      <c r="B93" s="4">
        <v>12</v>
      </c>
      <c r="C93" s="4">
        <v>15</v>
      </c>
      <c r="D93" s="4">
        <v>25</v>
      </c>
      <c r="E93" s="4">
        <v>29</v>
      </c>
      <c r="F93" s="4">
        <v>38</v>
      </c>
      <c r="G93" s="5" t="s">
        <v>67</v>
      </c>
      <c r="H93" s="5" t="s">
        <v>69</v>
      </c>
      <c r="I93" s="5" t="s">
        <v>67</v>
      </c>
      <c r="J93" s="5" t="s">
        <v>69</v>
      </c>
      <c r="K93" s="5" t="s">
        <v>69</v>
      </c>
      <c r="L93" s="5" t="s">
        <v>67</v>
      </c>
      <c r="M93" s="5" t="s">
        <v>116</v>
      </c>
      <c r="N93" s="5" t="s">
        <v>117</v>
      </c>
      <c r="O93" s="5" t="s">
        <v>116</v>
      </c>
      <c r="P93" s="5" t="s">
        <v>116</v>
      </c>
      <c r="Q93" s="5" t="s">
        <v>116</v>
      </c>
      <c r="R93" s="5" t="s">
        <v>116</v>
      </c>
      <c r="S93" s="5" t="s">
        <v>118</v>
      </c>
      <c r="T93" s="5" t="s">
        <v>119</v>
      </c>
      <c r="U93" s="5" t="s">
        <v>118</v>
      </c>
      <c r="V93" s="5" t="s">
        <v>119</v>
      </c>
      <c r="W93" s="5" t="s">
        <v>119</v>
      </c>
      <c r="X93" s="5" t="s">
        <v>119</v>
      </c>
      <c r="Y93" s="4">
        <v>4</v>
      </c>
      <c r="Z93" s="4">
        <v>2</v>
      </c>
      <c r="AA93" s="4">
        <v>2</v>
      </c>
      <c r="AB93" s="4">
        <v>1354</v>
      </c>
      <c r="AC93" s="4">
        <v>3</v>
      </c>
      <c r="AD93" s="5" t="s">
        <v>28</v>
      </c>
      <c r="AE93" s="5">
        <v>2</v>
      </c>
      <c r="AF93" s="5" t="s">
        <v>70</v>
      </c>
      <c r="AG93" s="5" t="s">
        <v>70</v>
      </c>
      <c r="AH93" s="5" t="s">
        <v>70</v>
      </c>
      <c r="AI93" s="5" t="s">
        <v>70</v>
      </c>
      <c r="AJ93" s="5" t="s">
        <v>70</v>
      </c>
      <c r="AK93" s="5" t="s">
        <v>70</v>
      </c>
      <c r="AL93" s="5">
        <v>1</v>
      </c>
      <c r="AM93" s="5" t="s">
        <v>68</v>
      </c>
      <c r="AN93" s="5" t="s">
        <v>68</v>
      </c>
      <c r="AO93" s="5" t="s">
        <v>68</v>
      </c>
      <c r="AP93" s="5" t="s">
        <v>68</v>
      </c>
      <c r="AQ93" s="5" t="s">
        <v>69</v>
      </c>
      <c r="AR93" s="5" t="s">
        <v>68</v>
      </c>
      <c r="AS93" s="5">
        <v>1</v>
      </c>
      <c r="AT93" s="5">
        <v>0</v>
      </c>
      <c r="AU93" s="4">
        <v>2</v>
      </c>
      <c r="AV93" s="5">
        <v>1</v>
      </c>
      <c r="AW93" s="5">
        <v>1</v>
      </c>
      <c r="AX93" s="5">
        <v>1355</v>
      </c>
    </row>
    <row r="94" spans="1:50" ht="15" customHeight="1">
      <c r="A94" s="4">
        <v>2</v>
      </c>
      <c r="B94" s="4">
        <v>12</v>
      </c>
      <c r="C94" s="4">
        <v>17</v>
      </c>
      <c r="D94" s="4">
        <v>25</v>
      </c>
      <c r="E94" s="4">
        <v>28</v>
      </c>
      <c r="F94" s="4">
        <v>38</v>
      </c>
      <c r="G94" s="5" t="s">
        <v>67</v>
      </c>
      <c r="H94" s="5" t="s">
        <v>69</v>
      </c>
      <c r="I94" s="5" t="s">
        <v>68</v>
      </c>
      <c r="J94" s="5" t="s">
        <v>69</v>
      </c>
      <c r="K94" s="5" t="s">
        <v>67</v>
      </c>
      <c r="L94" s="5" t="s">
        <v>67</v>
      </c>
      <c r="M94" s="5" t="s">
        <v>116</v>
      </c>
      <c r="N94" s="5" t="s">
        <v>117</v>
      </c>
      <c r="O94" s="5" t="s">
        <v>116</v>
      </c>
      <c r="P94" s="5" t="s">
        <v>116</v>
      </c>
      <c r="Q94" s="5" t="s">
        <v>116</v>
      </c>
      <c r="R94" s="5" t="s">
        <v>116</v>
      </c>
      <c r="S94" s="5" t="s">
        <v>118</v>
      </c>
      <c r="T94" s="5" t="s">
        <v>119</v>
      </c>
      <c r="U94" s="5" t="s">
        <v>118</v>
      </c>
      <c r="V94" s="5" t="s">
        <v>119</v>
      </c>
      <c r="W94" s="5" t="s">
        <v>119</v>
      </c>
      <c r="X94" s="5" t="s">
        <v>119</v>
      </c>
      <c r="Y94" s="4">
        <v>4</v>
      </c>
      <c r="Z94" s="4">
        <v>1</v>
      </c>
      <c r="AA94" s="4">
        <v>3</v>
      </c>
      <c r="AB94" s="4">
        <v>1354</v>
      </c>
      <c r="AC94" s="4">
        <v>3</v>
      </c>
      <c r="AD94" s="5" t="s">
        <v>28</v>
      </c>
      <c r="AE94" s="5">
        <v>2</v>
      </c>
      <c r="AF94" s="5" t="s">
        <v>70</v>
      </c>
      <c r="AG94" s="5" t="s">
        <v>70</v>
      </c>
      <c r="AH94" s="5" t="s">
        <v>70</v>
      </c>
      <c r="AI94" s="5" t="s">
        <v>70</v>
      </c>
      <c r="AJ94" s="5" t="s">
        <v>120</v>
      </c>
      <c r="AK94" s="5" t="s">
        <v>70</v>
      </c>
      <c r="AL94" s="5">
        <v>1</v>
      </c>
      <c r="AM94" s="5" t="s">
        <v>68</v>
      </c>
      <c r="AN94" s="5" t="s">
        <v>68</v>
      </c>
      <c r="AO94" s="5" t="s">
        <v>68</v>
      </c>
      <c r="AP94" s="5" t="s">
        <v>68</v>
      </c>
      <c r="AQ94" s="5" t="s">
        <v>69</v>
      </c>
      <c r="AR94" s="5" t="s">
        <v>68</v>
      </c>
      <c r="AS94" s="5">
        <v>1</v>
      </c>
      <c r="AT94" s="5">
        <v>0</v>
      </c>
      <c r="AU94" s="4">
        <v>2</v>
      </c>
      <c r="AV94" s="5">
        <v>1</v>
      </c>
      <c r="AW94" s="5">
        <v>2</v>
      </c>
      <c r="AX94" s="5">
        <v>1355</v>
      </c>
    </row>
    <row r="95" spans="1:50" ht="15" customHeight="1">
      <c r="A95" s="4">
        <v>2</v>
      </c>
      <c r="B95" s="4">
        <v>10</v>
      </c>
      <c r="C95" s="4">
        <v>13</v>
      </c>
      <c r="D95" s="4">
        <v>25</v>
      </c>
      <c r="E95" s="4">
        <v>26</v>
      </c>
      <c r="F95" s="4">
        <v>38</v>
      </c>
      <c r="G95" s="5" t="s">
        <v>67</v>
      </c>
      <c r="H95" s="5" t="s">
        <v>69</v>
      </c>
      <c r="I95" s="5" t="s">
        <v>67</v>
      </c>
      <c r="J95" s="5" t="s">
        <v>69</v>
      </c>
      <c r="K95" s="5" t="s">
        <v>69</v>
      </c>
      <c r="L95" s="5" t="s">
        <v>67</v>
      </c>
      <c r="M95" s="5" t="s">
        <v>116</v>
      </c>
      <c r="N95" s="5" t="s">
        <v>116</v>
      </c>
      <c r="O95" s="5" t="s">
        <v>116</v>
      </c>
      <c r="P95" s="5" t="s">
        <v>116</v>
      </c>
      <c r="Q95" s="5" t="s">
        <v>116</v>
      </c>
      <c r="R95" s="5" t="s">
        <v>116</v>
      </c>
      <c r="S95" s="5" t="s">
        <v>118</v>
      </c>
      <c r="T95" s="5" t="s">
        <v>119</v>
      </c>
      <c r="U95" s="5" t="s">
        <v>118</v>
      </c>
      <c r="V95" s="5" t="s">
        <v>119</v>
      </c>
      <c r="W95" s="5" t="s">
        <v>119</v>
      </c>
      <c r="X95" s="5" t="s">
        <v>119</v>
      </c>
      <c r="Y95" s="4">
        <v>4</v>
      </c>
      <c r="Z95" s="4">
        <v>1</v>
      </c>
      <c r="AA95" s="4">
        <v>3</v>
      </c>
      <c r="AB95" s="4">
        <v>1354</v>
      </c>
      <c r="AC95" s="4">
        <v>3</v>
      </c>
      <c r="AD95" s="5" t="s">
        <v>0</v>
      </c>
      <c r="AE95" s="5">
        <v>0</v>
      </c>
      <c r="AF95" s="5" t="s">
        <v>70</v>
      </c>
      <c r="AG95" s="5" t="s">
        <v>70</v>
      </c>
      <c r="AH95" s="5" t="s">
        <v>70</v>
      </c>
      <c r="AI95" s="5" t="s">
        <v>70</v>
      </c>
      <c r="AJ95" s="5" t="s">
        <v>70</v>
      </c>
      <c r="AK95" s="5" t="s">
        <v>70</v>
      </c>
      <c r="AL95" s="5">
        <v>1</v>
      </c>
      <c r="AM95" s="5" t="s">
        <v>68</v>
      </c>
      <c r="AN95" s="5" t="s">
        <v>69</v>
      </c>
      <c r="AO95" s="5" t="s">
        <v>67</v>
      </c>
      <c r="AP95" s="5" t="s">
        <v>68</v>
      </c>
      <c r="AQ95" s="5" t="s">
        <v>67</v>
      </c>
      <c r="AR95" s="5" t="s">
        <v>68</v>
      </c>
      <c r="AS95" s="5">
        <v>0</v>
      </c>
      <c r="AT95" s="5">
        <v>0</v>
      </c>
      <c r="AU95" s="4">
        <v>2</v>
      </c>
      <c r="AV95" s="5">
        <v>1</v>
      </c>
      <c r="AW95" s="5">
        <v>0</v>
      </c>
      <c r="AX95" s="5">
        <v>0</v>
      </c>
    </row>
    <row r="96" spans="1:50" ht="15" customHeight="1">
      <c r="A96" s="4">
        <v>2</v>
      </c>
      <c r="B96" s="4">
        <v>10</v>
      </c>
      <c r="C96" s="4">
        <v>19</v>
      </c>
      <c r="D96" s="4">
        <v>25</v>
      </c>
      <c r="E96" s="4">
        <v>26</v>
      </c>
      <c r="F96" s="4">
        <v>38</v>
      </c>
      <c r="G96" s="5" t="s">
        <v>67</v>
      </c>
      <c r="H96" s="5" t="s">
        <v>69</v>
      </c>
      <c r="I96" s="5" t="s">
        <v>67</v>
      </c>
      <c r="J96" s="5" t="s">
        <v>69</v>
      </c>
      <c r="K96" s="5" t="s">
        <v>69</v>
      </c>
      <c r="L96" s="5" t="s">
        <v>67</v>
      </c>
      <c r="M96" s="5" t="s">
        <v>116</v>
      </c>
      <c r="N96" s="5" t="s">
        <v>116</v>
      </c>
      <c r="O96" s="5" t="s">
        <v>117</v>
      </c>
      <c r="P96" s="5" t="s">
        <v>116</v>
      </c>
      <c r="Q96" s="5" t="s">
        <v>116</v>
      </c>
      <c r="R96" s="5" t="s">
        <v>116</v>
      </c>
      <c r="S96" s="5" t="s">
        <v>118</v>
      </c>
      <c r="T96" s="5" t="s">
        <v>119</v>
      </c>
      <c r="U96" s="5" t="s">
        <v>119</v>
      </c>
      <c r="V96" s="5" t="s">
        <v>119</v>
      </c>
      <c r="W96" s="5" t="s">
        <v>119</v>
      </c>
      <c r="X96" s="5" t="s">
        <v>119</v>
      </c>
      <c r="Y96" s="4">
        <v>5</v>
      </c>
      <c r="Z96" s="4">
        <v>1</v>
      </c>
      <c r="AA96" s="4">
        <v>3</v>
      </c>
      <c r="AB96" s="4">
        <v>1354</v>
      </c>
      <c r="AC96" s="4">
        <v>3</v>
      </c>
      <c r="AD96" s="5" t="s">
        <v>0</v>
      </c>
      <c r="AE96" s="5">
        <v>0</v>
      </c>
      <c r="AF96" s="5" t="s">
        <v>70</v>
      </c>
      <c r="AG96" s="5" t="s">
        <v>70</v>
      </c>
      <c r="AH96" s="5" t="s">
        <v>70</v>
      </c>
      <c r="AI96" s="5" t="s">
        <v>70</v>
      </c>
      <c r="AJ96" s="5" t="s">
        <v>70</v>
      </c>
      <c r="AK96" s="5" t="s">
        <v>70</v>
      </c>
      <c r="AL96" s="5">
        <v>1</v>
      </c>
      <c r="AM96" s="5" t="s">
        <v>68</v>
      </c>
      <c r="AN96" s="5" t="s">
        <v>69</v>
      </c>
      <c r="AO96" s="5" t="s">
        <v>68</v>
      </c>
      <c r="AP96" s="5" t="s">
        <v>68</v>
      </c>
      <c r="AQ96" s="5" t="s">
        <v>67</v>
      </c>
      <c r="AR96" s="5" t="s">
        <v>68</v>
      </c>
      <c r="AS96" s="5">
        <v>0</v>
      </c>
      <c r="AT96" s="5">
        <v>0</v>
      </c>
      <c r="AU96" s="4">
        <v>2</v>
      </c>
      <c r="AV96" s="5">
        <v>1</v>
      </c>
      <c r="AW96" s="5">
        <v>0</v>
      </c>
      <c r="AX96" s="5">
        <v>0</v>
      </c>
    </row>
    <row r="97" spans="1:50" ht="15" customHeight="1">
      <c r="A97" s="4">
        <v>2</v>
      </c>
      <c r="B97" s="4">
        <v>12</v>
      </c>
      <c r="C97" s="4">
        <v>13</v>
      </c>
      <c r="D97" s="4">
        <v>25</v>
      </c>
      <c r="E97" s="4">
        <v>27</v>
      </c>
      <c r="F97" s="4">
        <v>38</v>
      </c>
      <c r="G97" s="5" t="s">
        <v>67</v>
      </c>
      <c r="H97" s="5" t="s">
        <v>69</v>
      </c>
      <c r="I97" s="5" t="s">
        <v>67</v>
      </c>
      <c r="J97" s="5" t="s">
        <v>69</v>
      </c>
      <c r="K97" s="5" t="s">
        <v>69</v>
      </c>
      <c r="L97" s="5" t="s">
        <v>67</v>
      </c>
      <c r="M97" s="5" t="s">
        <v>116</v>
      </c>
      <c r="N97" s="5" t="s">
        <v>117</v>
      </c>
      <c r="O97" s="5" t="s">
        <v>116</v>
      </c>
      <c r="P97" s="5" t="s">
        <v>116</v>
      </c>
      <c r="Q97" s="5" t="s">
        <v>116</v>
      </c>
      <c r="R97" s="5" t="s">
        <v>116</v>
      </c>
      <c r="S97" s="5" t="s">
        <v>118</v>
      </c>
      <c r="T97" s="5" t="s">
        <v>119</v>
      </c>
      <c r="U97" s="5" t="s">
        <v>118</v>
      </c>
      <c r="V97" s="5" t="s">
        <v>119</v>
      </c>
      <c r="W97" s="5" t="s">
        <v>119</v>
      </c>
      <c r="X97" s="5" t="s">
        <v>119</v>
      </c>
      <c r="Y97" s="4">
        <v>4</v>
      </c>
      <c r="Z97" s="4">
        <v>2</v>
      </c>
      <c r="AA97" s="4">
        <v>2</v>
      </c>
      <c r="AB97" s="4">
        <v>1354</v>
      </c>
      <c r="AC97" s="4">
        <v>3</v>
      </c>
      <c r="AD97" s="5" t="s">
        <v>0</v>
      </c>
      <c r="AE97" s="5">
        <v>1</v>
      </c>
      <c r="AF97" s="5" t="s">
        <v>70</v>
      </c>
      <c r="AG97" s="5" t="s">
        <v>70</v>
      </c>
      <c r="AH97" s="5" t="s">
        <v>70</v>
      </c>
      <c r="AI97" s="5" t="s">
        <v>70</v>
      </c>
      <c r="AJ97" s="5" t="s">
        <v>70</v>
      </c>
      <c r="AK97" s="5" t="s">
        <v>70</v>
      </c>
      <c r="AL97" s="5">
        <v>1</v>
      </c>
      <c r="AM97" s="5" t="s">
        <v>68</v>
      </c>
      <c r="AN97" s="5" t="s">
        <v>68</v>
      </c>
      <c r="AO97" s="5" t="s">
        <v>67</v>
      </c>
      <c r="AP97" s="5" t="s">
        <v>68</v>
      </c>
      <c r="AQ97" s="5" t="s">
        <v>69</v>
      </c>
      <c r="AR97" s="5" t="s">
        <v>68</v>
      </c>
      <c r="AS97" s="5">
        <v>1</v>
      </c>
      <c r="AT97" s="5">
        <v>0</v>
      </c>
      <c r="AU97" s="4">
        <v>2</v>
      </c>
      <c r="AV97" s="5">
        <v>1</v>
      </c>
      <c r="AW97" s="5">
        <v>1</v>
      </c>
      <c r="AX97" s="5">
        <v>1355</v>
      </c>
    </row>
    <row r="98" spans="1:50" ht="15" customHeight="1">
      <c r="A98" s="4">
        <v>2</v>
      </c>
      <c r="B98" s="4">
        <v>12</v>
      </c>
      <c r="C98" s="4">
        <v>13</v>
      </c>
      <c r="D98" s="4">
        <v>25</v>
      </c>
      <c r="E98" s="4">
        <v>28</v>
      </c>
      <c r="F98" s="4">
        <v>38</v>
      </c>
      <c r="G98" s="5" t="s">
        <v>67</v>
      </c>
      <c r="H98" s="5" t="s">
        <v>69</v>
      </c>
      <c r="I98" s="5" t="s">
        <v>67</v>
      </c>
      <c r="J98" s="5" t="s">
        <v>69</v>
      </c>
      <c r="K98" s="5" t="s">
        <v>67</v>
      </c>
      <c r="L98" s="5" t="s">
        <v>67</v>
      </c>
      <c r="M98" s="5" t="s">
        <v>116</v>
      </c>
      <c r="N98" s="5" t="s">
        <v>117</v>
      </c>
      <c r="O98" s="5" t="s">
        <v>116</v>
      </c>
      <c r="P98" s="5" t="s">
        <v>116</v>
      </c>
      <c r="Q98" s="5" t="s">
        <v>116</v>
      </c>
      <c r="R98" s="5" t="s">
        <v>116</v>
      </c>
      <c r="S98" s="5" t="s">
        <v>118</v>
      </c>
      <c r="T98" s="5" t="s">
        <v>119</v>
      </c>
      <c r="U98" s="5" t="s">
        <v>118</v>
      </c>
      <c r="V98" s="5" t="s">
        <v>119</v>
      </c>
      <c r="W98" s="5" t="s">
        <v>119</v>
      </c>
      <c r="X98" s="5" t="s">
        <v>119</v>
      </c>
      <c r="Y98" s="4">
        <v>4</v>
      </c>
      <c r="Z98" s="4">
        <v>1</v>
      </c>
      <c r="AA98" s="4">
        <v>3</v>
      </c>
      <c r="AB98" s="4">
        <v>1354</v>
      </c>
      <c r="AC98" s="4">
        <v>3</v>
      </c>
      <c r="AD98" s="5" t="s">
        <v>0</v>
      </c>
      <c r="AE98" s="5">
        <v>2</v>
      </c>
      <c r="AF98" s="5" t="s">
        <v>70</v>
      </c>
      <c r="AG98" s="5" t="s">
        <v>70</v>
      </c>
      <c r="AH98" s="5" t="s">
        <v>70</v>
      </c>
      <c r="AI98" s="5" t="s">
        <v>70</v>
      </c>
      <c r="AJ98" s="5" t="s">
        <v>120</v>
      </c>
      <c r="AK98" s="5" t="s">
        <v>70</v>
      </c>
      <c r="AL98" s="5">
        <v>1</v>
      </c>
      <c r="AM98" s="5" t="s">
        <v>68</v>
      </c>
      <c r="AN98" s="5" t="s">
        <v>68</v>
      </c>
      <c r="AO98" s="5" t="s">
        <v>67</v>
      </c>
      <c r="AP98" s="5" t="s">
        <v>68</v>
      </c>
      <c r="AQ98" s="5" t="s">
        <v>69</v>
      </c>
      <c r="AR98" s="5" t="s">
        <v>68</v>
      </c>
      <c r="AS98" s="5">
        <v>1</v>
      </c>
      <c r="AT98" s="5">
        <v>0</v>
      </c>
      <c r="AU98" s="4">
        <v>2</v>
      </c>
      <c r="AV98" s="5">
        <v>1</v>
      </c>
      <c r="AW98" s="5">
        <v>1</v>
      </c>
      <c r="AX98" s="5">
        <v>1355</v>
      </c>
    </row>
    <row r="99" spans="1:50" ht="15" customHeight="1">
      <c r="A99" s="4">
        <v>8</v>
      </c>
      <c r="B99" s="4">
        <v>10</v>
      </c>
      <c r="C99" s="4">
        <v>13</v>
      </c>
      <c r="D99" s="4">
        <v>24</v>
      </c>
      <c r="E99" s="4">
        <v>26</v>
      </c>
      <c r="F99" s="4">
        <v>37</v>
      </c>
      <c r="G99" s="5" t="s">
        <v>69</v>
      </c>
      <c r="H99" s="5" t="s">
        <v>69</v>
      </c>
      <c r="I99" s="5" t="s">
        <v>67</v>
      </c>
      <c r="J99" s="5" t="s">
        <v>69</v>
      </c>
      <c r="K99" s="5" t="s">
        <v>69</v>
      </c>
      <c r="L99" s="5" t="s">
        <v>69</v>
      </c>
      <c r="M99" s="5" t="s">
        <v>116</v>
      </c>
      <c r="N99" s="5" t="s">
        <v>116</v>
      </c>
      <c r="O99" s="5" t="s">
        <v>116</v>
      </c>
      <c r="P99" s="5" t="s">
        <v>117</v>
      </c>
      <c r="Q99" s="5" t="s">
        <v>116</v>
      </c>
      <c r="R99" s="5" t="s">
        <v>116</v>
      </c>
      <c r="S99" s="5" t="s">
        <v>118</v>
      </c>
      <c r="T99" s="5" t="s">
        <v>119</v>
      </c>
      <c r="U99" s="5" t="s">
        <v>118</v>
      </c>
      <c r="V99" s="5" t="s">
        <v>119</v>
      </c>
      <c r="W99" s="5" t="s">
        <v>119</v>
      </c>
      <c r="X99" s="5" t="s">
        <v>119</v>
      </c>
      <c r="Y99" s="4">
        <v>4</v>
      </c>
      <c r="Z99" s="4">
        <v>0</v>
      </c>
      <c r="AA99" s="4">
        <v>4</v>
      </c>
      <c r="AB99" s="4">
        <v>1354</v>
      </c>
      <c r="AC99" s="4">
        <v>3</v>
      </c>
      <c r="AD99" s="5" t="s">
        <v>28</v>
      </c>
      <c r="AE99" s="5">
        <v>0</v>
      </c>
      <c r="AF99" s="5" t="s">
        <v>120</v>
      </c>
      <c r="AG99" s="5" t="s">
        <v>70</v>
      </c>
      <c r="AH99" s="5" t="s">
        <v>70</v>
      </c>
      <c r="AI99" s="5" t="s">
        <v>70</v>
      </c>
      <c r="AJ99" s="5" t="s">
        <v>70</v>
      </c>
      <c r="AK99" s="5" t="s">
        <v>70</v>
      </c>
      <c r="AL99" s="5">
        <v>2</v>
      </c>
      <c r="AM99" s="5" t="s">
        <v>69</v>
      </c>
      <c r="AN99" s="5" t="s">
        <v>69</v>
      </c>
      <c r="AO99" s="5" t="s">
        <v>67</v>
      </c>
      <c r="AP99" s="5" t="s">
        <v>68</v>
      </c>
      <c r="AQ99" s="5" t="s">
        <v>67</v>
      </c>
      <c r="AR99" s="5" t="s">
        <v>69</v>
      </c>
      <c r="AS99" s="5">
        <v>0</v>
      </c>
      <c r="AT99" s="5">
        <v>0</v>
      </c>
      <c r="AU99" s="4">
        <v>2</v>
      </c>
      <c r="AV99" s="5">
        <v>0</v>
      </c>
      <c r="AW99" s="5">
        <v>1</v>
      </c>
      <c r="AX99" s="5">
        <v>1355</v>
      </c>
    </row>
    <row r="100" spans="1:50" ht="15" customHeight="1">
      <c r="A100" s="4">
        <v>8</v>
      </c>
      <c r="B100" s="4">
        <v>10</v>
      </c>
      <c r="C100" s="4">
        <v>15</v>
      </c>
      <c r="D100" s="4">
        <v>22</v>
      </c>
      <c r="E100" s="4">
        <v>29</v>
      </c>
      <c r="F100" s="4">
        <v>37</v>
      </c>
      <c r="G100" s="5" t="s">
        <v>69</v>
      </c>
      <c r="H100" s="5" t="s">
        <v>69</v>
      </c>
      <c r="I100" s="5" t="s">
        <v>67</v>
      </c>
      <c r="J100" s="5" t="s">
        <v>69</v>
      </c>
      <c r="K100" s="5" t="s">
        <v>69</v>
      </c>
      <c r="L100" s="5" t="s">
        <v>69</v>
      </c>
      <c r="M100" s="5" t="s">
        <v>116</v>
      </c>
      <c r="N100" s="5" t="s">
        <v>116</v>
      </c>
      <c r="O100" s="5" t="s">
        <v>116</v>
      </c>
      <c r="P100" s="5" t="s">
        <v>116</v>
      </c>
      <c r="Q100" s="5" t="s">
        <v>116</v>
      </c>
      <c r="R100" s="5" t="s">
        <v>116</v>
      </c>
      <c r="S100" s="5" t="s">
        <v>118</v>
      </c>
      <c r="T100" s="5" t="s">
        <v>119</v>
      </c>
      <c r="U100" s="5" t="s">
        <v>118</v>
      </c>
      <c r="V100" s="5" t="s">
        <v>119</v>
      </c>
      <c r="W100" s="5" t="s">
        <v>119</v>
      </c>
      <c r="X100" s="5" t="s">
        <v>119</v>
      </c>
      <c r="Y100" s="4">
        <v>4</v>
      </c>
      <c r="Z100" s="4">
        <v>1</v>
      </c>
      <c r="AA100" s="4">
        <v>3</v>
      </c>
      <c r="AB100" s="4">
        <v>1354</v>
      </c>
      <c r="AC100" s="4">
        <v>3</v>
      </c>
      <c r="AD100" s="5" t="s">
        <v>28</v>
      </c>
      <c r="AE100" s="5">
        <v>0</v>
      </c>
      <c r="AF100" s="5" t="s">
        <v>120</v>
      </c>
      <c r="AG100" s="5" t="s">
        <v>70</v>
      </c>
      <c r="AH100" s="5" t="s">
        <v>70</v>
      </c>
      <c r="AI100" s="5" t="s">
        <v>70</v>
      </c>
      <c r="AJ100" s="5" t="s">
        <v>70</v>
      </c>
      <c r="AK100" s="5" t="s">
        <v>70</v>
      </c>
      <c r="AL100" s="5">
        <v>2</v>
      </c>
      <c r="AM100" s="5" t="s">
        <v>69</v>
      </c>
      <c r="AN100" s="5" t="s">
        <v>69</v>
      </c>
      <c r="AO100" s="5" t="s">
        <v>68</v>
      </c>
      <c r="AP100" s="5" t="s">
        <v>69</v>
      </c>
      <c r="AQ100" s="5" t="s">
        <v>69</v>
      </c>
      <c r="AR100" s="5" t="s">
        <v>69</v>
      </c>
      <c r="AS100" s="5">
        <v>0</v>
      </c>
      <c r="AT100" s="5">
        <v>0</v>
      </c>
      <c r="AU100" s="4">
        <v>2</v>
      </c>
      <c r="AV100" s="5">
        <v>0</v>
      </c>
      <c r="AW100" s="5">
        <v>1</v>
      </c>
      <c r="AX100" s="5">
        <v>1355</v>
      </c>
    </row>
    <row r="101" spans="1:50" ht="15" customHeight="1">
      <c r="A101" s="4">
        <v>8</v>
      </c>
      <c r="B101" s="4">
        <v>10</v>
      </c>
      <c r="C101" s="4">
        <v>19</v>
      </c>
      <c r="D101" s="4">
        <v>22</v>
      </c>
      <c r="E101" s="4">
        <v>26</v>
      </c>
      <c r="F101" s="4">
        <v>37</v>
      </c>
      <c r="G101" s="5" t="s">
        <v>69</v>
      </c>
      <c r="H101" s="5" t="s">
        <v>69</v>
      </c>
      <c r="I101" s="5" t="s">
        <v>67</v>
      </c>
      <c r="J101" s="5" t="s">
        <v>69</v>
      </c>
      <c r="K101" s="5" t="s">
        <v>69</v>
      </c>
      <c r="L101" s="5" t="s">
        <v>69</v>
      </c>
      <c r="M101" s="5" t="s">
        <v>116</v>
      </c>
      <c r="N101" s="5" t="s">
        <v>116</v>
      </c>
      <c r="O101" s="5" t="s">
        <v>117</v>
      </c>
      <c r="P101" s="5" t="s">
        <v>116</v>
      </c>
      <c r="Q101" s="5" t="s">
        <v>116</v>
      </c>
      <c r="R101" s="5" t="s">
        <v>116</v>
      </c>
      <c r="S101" s="5" t="s">
        <v>118</v>
      </c>
      <c r="T101" s="5" t="s">
        <v>119</v>
      </c>
      <c r="U101" s="5" t="s">
        <v>119</v>
      </c>
      <c r="V101" s="5" t="s">
        <v>119</v>
      </c>
      <c r="W101" s="5" t="s">
        <v>119</v>
      </c>
      <c r="X101" s="5" t="s">
        <v>119</v>
      </c>
      <c r="Y101" s="4">
        <v>5</v>
      </c>
      <c r="Z101" s="4">
        <v>0</v>
      </c>
      <c r="AA101" s="4">
        <v>4</v>
      </c>
      <c r="AB101" s="4">
        <v>1354</v>
      </c>
      <c r="AC101" s="4">
        <v>3</v>
      </c>
      <c r="AD101" s="5" t="s">
        <v>28</v>
      </c>
      <c r="AE101" s="5">
        <v>0</v>
      </c>
      <c r="AF101" s="5" t="s">
        <v>120</v>
      </c>
      <c r="AG101" s="5" t="s">
        <v>70</v>
      </c>
      <c r="AH101" s="5" t="s">
        <v>70</v>
      </c>
      <c r="AI101" s="5" t="s">
        <v>70</v>
      </c>
      <c r="AJ101" s="5" t="s">
        <v>70</v>
      </c>
      <c r="AK101" s="5" t="s">
        <v>70</v>
      </c>
      <c r="AL101" s="5">
        <v>2</v>
      </c>
      <c r="AM101" s="5" t="s">
        <v>69</v>
      </c>
      <c r="AN101" s="5" t="s">
        <v>69</v>
      </c>
      <c r="AO101" s="5" t="s">
        <v>68</v>
      </c>
      <c r="AP101" s="5" t="s">
        <v>69</v>
      </c>
      <c r="AQ101" s="5" t="s">
        <v>67</v>
      </c>
      <c r="AR101" s="5" t="s">
        <v>69</v>
      </c>
      <c r="AS101" s="5">
        <v>0</v>
      </c>
      <c r="AT101" s="5">
        <v>0</v>
      </c>
      <c r="AU101" s="4">
        <v>2</v>
      </c>
      <c r="AV101" s="5">
        <v>0</v>
      </c>
      <c r="AW101" s="5">
        <v>1</v>
      </c>
      <c r="AX101" s="5">
        <v>1355</v>
      </c>
    </row>
    <row r="102" spans="1:50" ht="15" customHeight="1">
      <c r="A102" s="4">
        <v>8</v>
      </c>
      <c r="B102" s="4">
        <v>10</v>
      </c>
      <c r="C102" s="4">
        <v>13</v>
      </c>
      <c r="D102" s="4">
        <v>24</v>
      </c>
      <c r="E102" s="4">
        <v>27</v>
      </c>
      <c r="F102" s="4">
        <v>37</v>
      </c>
      <c r="G102" s="5" t="s">
        <v>69</v>
      </c>
      <c r="H102" s="5" t="s">
        <v>69</v>
      </c>
      <c r="I102" s="5" t="s">
        <v>67</v>
      </c>
      <c r="J102" s="5" t="s">
        <v>69</v>
      </c>
      <c r="K102" s="5" t="s">
        <v>69</v>
      </c>
      <c r="L102" s="5" t="s">
        <v>69</v>
      </c>
      <c r="M102" s="5" t="s">
        <v>116</v>
      </c>
      <c r="N102" s="5" t="s">
        <v>116</v>
      </c>
      <c r="O102" s="5" t="s">
        <v>116</v>
      </c>
      <c r="P102" s="5" t="s">
        <v>117</v>
      </c>
      <c r="Q102" s="5" t="s">
        <v>116</v>
      </c>
      <c r="R102" s="5" t="s">
        <v>116</v>
      </c>
      <c r="S102" s="5" t="s">
        <v>118</v>
      </c>
      <c r="T102" s="5" t="s">
        <v>119</v>
      </c>
      <c r="U102" s="5" t="s">
        <v>118</v>
      </c>
      <c r="V102" s="5" t="s">
        <v>119</v>
      </c>
      <c r="W102" s="5" t="s">
        <v>119</v>
      </c>
      <c r="X102" s="5" t="s">
        <v>119</v>
      </c>
      <c r="Y102" s="4">
        <v>4</v>
      </c>
      <c r="Z102" s="4">
        <v>1</v>
      </c>
      <c r="AA102" s="4">
        <v>3</v>
      </c>
      <c r="AB102" s="4">
        <v>1354</v>
      </c>
      <c r="AC102" s="4">
        <v>3</v>
      </c>
      <c r="AD102" s="5" t="s">
        <v>28</v>
      </c>
      <c r="AE102" s="5">
        <v>1</v>
      </c>
      <c r="AF102" s="5" t="s">
        <v>120</v>
      </c>
      <c r="AG102" s="5" t="s">
        <v>70</v>
      </c>
      <c r="AH102" s="5" t="s">
        <v>70</v>
      </c>
      <c r="AI102" s="5" t="s">
        <v>70</v>
      </c>
      <c r="AJ102" s="5" t="s">
        <v>70</v>
      </c>
      <c r="AK102" s="5" t="s">
        <v>70</v>
      </c>
      <c r="AL102" s="5">
        <v>2</v>
      </c>
      <c r="AM102" s="5" t="s">
        <v>69</v>
      </c>
      <c r="AN102" s="5" t="s">
        <v>69</v>
      </c>
      <c r="AO102" s="5" t="s">
        <v>67</v>
      </c>
      <c r="AP102" s="5" t="s">
        <v>68</v>
      </c>
      <c r="AQ102" s="5" t="s">
        <v>69</v>
      </c>
      <c r="AR102" s="5" t="s">
        <v>69</v>
      </c>
      <c r="AS102" s="5">
        <v>0</v>
      </c>
      <c r="AT102" s="5">
        <v>0</v>
      </c>
      <c r="AU102" s="4">
        <v>2</v>
      </c>
      <c r="AV102" s="5">
        <v>0</v>
      </c>
      <c r="AW102" s="5">
        <v>1</v>
      </c>
      <c r="AX102" s="5">
        <v>1355</v>
      </c>
    </row>
    <row r="103" spans="1:50" ht="15" customHeight="1">
      <c r="A103" s="4">
        <v>8</v>
      </c>
      <c r="B103" s="4">
        <v>10</v>
      </c>
      <c r="C103" s="4">
        <v>13</v>
      </c>
      <c r="D103" s="4">
        <v>25</v>
      </c>
      <c r="E103" s="4">
        <v>27</v>
      </c>
      <c r="F103" s="4">
        <v>37</v>
      </c>
      <c r="G103" s="5" t="s">
        <v>69</v>
      </c>
      <c r="H103" s="5" t="s">
        <v>69</v>
      </c>
      <c r="I103" s="5" t="s">
        <v>67</v>
      </c>
      <c r="J103" s="5" t="s">
        <v>69</v>
      </c>
      <c r="K103" s="5" t="s">
        <v>69</v>
      </c>
      <c r="L103" s="5" t="s">
        <v>69</v>
      </c>
      <c r="M103" s="5" t="s">
        <v>116</v>
      </c>
      <c r="N103" s="5" t="s">
        <v>116</v>
      </c>
      <c r="O103" s="5" t="s">
        <v>116</v>
      </c>
      <c r="P103" s="5" t="s">
        <v>116</v>
      </c>
      <c r="Q103" s="5" t="s">
        <v>116</v>
      </c>
      <c r="R103" s="5" t="s">
        <v>116</v>
      </c>
      <c r="S103" s="5" t="s">
        <v>118</v>
      </c>
      <c r="T103" s="5" t="s">
        <v>119</v>
      </c>
      <c r="U103" s="5" t="s">
        <v>118</v>
      </c>
      <c r="V103" s="5" t="s">
        <v>119</v>
      </c>
      <c r="W103" s="5" t="s">
        <v>119</v>
      </c>
      <c r="X103" s="5" t="s">
        <v>119</v>
      </c>
      <c r="Y103" s="4">
        <v>4</v>
      </c>
      <c r="Z103" s="4">
        <v>2</v>
      </c>
      <c r="AA103" s="4">
        <v>2</v>
      </c>
      <c r="AB103" s="4">
        <v>1354</v>
      </c>
      <c r="AC103" s="4">
        <v>3</v>
      </c>
      <c r="AD103" s="5" t="s">
        <v>28</v>
      </c>
      <c r="AE103" s="5">
        <v>1</v>
      </c>
      <c r="AF103" s="5" t="s">
        <v>120</v>
      </c>
      <c r="AG103" s="5" t="s">
        <v>70</v>
      </c>
      <c r="AH103" s="5" t="s">
        <v>70</v>
      </c>
      <c r="AI103" s="5" t="s">
        <v>70</v>
      </c>
      <c r="AJ103" s="5" t="s">
        <v>70</v>
      </c>
      <c r="AK103" s="5" t="s">
        <v>70</v>
      </c>
      <c r="AL103" s="5">
        <v>2</v>
      </c>
      <c r="AM103" s="5" t="s">
        <v>69</v>
      </c>
      <c r="AN103" s="5" t="s">
        <v>69</v>
      </c>
      <c r="AO103" s="5" t="s">
        <v>67</v>
      </c>
      <c r="AP103" s="5" t="s">
        <v>68</v>
      </c>
      <c r="AQ103" s="5" t="s">
        <v>69</v>
      </c>
      <c r="AR103" s="5" t="s">
        <v>69</v>
      </c>
      <c r="AS103" s="5">
        <v>0</v>
      </c>
      <c r="AT103" s="5">
        <v>0</v>
      </c>
      <c r="AU103" s="4">
        <v>2</v>
      </c>
      <c r="AV103" s="5">
        <v>0</v>
      </c>
      <c r="AW103" s="5">
        <v>0</v>
      </c>
      <c r="AX103" s="5">
        <v>0</v>
      </c>
    </row>
    <row r="104" spans="1:50" ht="15" customHeight="1">
      <c r="A104" s="4">
        <v>8</v>
      </c>
      <c r="B104" s="4">
        <v>10</v>
      </c>
      <c r="C104" s="4">
        <v>13</v>
      </c>
      <c r="D104" s="4">
        <v>25</v>
      </c>
      <c r="E104" s="4">
        <v>26</v>
      </c>
      <c r="F104" s="4">
        <v>37</v>
      </c>
      <c r="G104" s="5" t="s">
        <v>69</v>
      </c>
      <c r="H104" s="5" t="s">
        <v>69</v>
      </c>
      <c r="I104" s="5" t="s">
        <v>67</v>
      </c>
      <c r="J104" s="5" t="s">
        <v>69</v>
      </c>
      <c r="K104" s="5" t="s">
        <v>69</v>
      </c>
      <c r="L104" s="5" t="s">
        <v>69</v>
      </c>
      <c r="M104" s="5" t="s">
        <v>116</v>
      </c>
      <c r="N104" s="5" t="s">
        <v>116</v>
      </c>
      <c r="O104" s="5" t="s">
        <v>116</v>
      </c>
      <c r="P104" s="5" t="s">
        <v>116</v>
      </c>
      <c r="Q104" s="5" t="s">
        <v>116</v>
      </c>
      <c r="R104" s="5" t="s">
        <v>116</v>
      </c>
      <c r="S104" s="5" t="s">
        <v>118</v>
      </c>
      <c r="T104" s="5" t="s">
        <v>119</v>
      </c>
      <c r="U104" s="5" t="s">
        <v>118</v>
      </c>
      <c r="V104" s="5" t="s">
        <v>119</v>
      </c>
      <c r="W104" s="5" t="s">
        <v>119</v>
      </c>
      <c r="X104" s="5" t="s">
        <v>119</v>
      </c>
      <c r="Y104" s="4">
        <v>4</v>
      </c>
      <c r="Z104" s="4">
        <v>1</v>
      </c>
      <c r="AA104" s="4">
        <v>3</v>
      </c>
      <c r="AB104" s="4">
        <v>1354</v>
      </c>
      <c r="AC104" s="4">
        <v>3</v>
      </c>
      <c r="AD104" s="5" t="s">
        <v>0</v>
      </c>
      <c r="AE104" s="5">
        <v>0</v>
      </c>
      <c r="AF104" s="5" t="s">
        <v>120</v>
      </c>
      <c r="AG104" s="5" t="s">
        <v>70</v>
      </c>
      <c r="AH104" s="5" t="s">
        <v>70</v>
      </c>
      <c r="AI104" s="5" t="s">
        <v>70</v>
      </c>
      <c r="AJ104" s="5" t="s">
        <v>70</v>
      </c>
      <c r="AK104" s="5" t="s">
        <v>70</v>
      </c>
      <c r="AL104" s="5">
        <v>2</v>
      </c>
      <c r="AM104" s="5" t="s">
        <v>69</v>
      </c>
      <c r="AN104" s="5" t="s">
        <v>69</v>
      </c>
      <c r="AO104" s="5" t="s">
        <v>67</v>
      </c>
      <c r="AP104" s="5" t="s">
        <v>68</v>
      </c>
      <c r="AQ104" s="5" t="s">
        <v>67</v>
      </c>
      <c r="AR104" s="5" t="s">
        <v>69</v>
      </c>
      <c r="AS104" s="5">
        <v>0</v>
      </c>
      <c r="AT104" s="5">
        <v>0</v>
      </c>
      <c r="AU104" s="4">
        <v>2</v>
      </c>
      <c r="AV104" s="5">
        <v>0</v>
      </c>
      <c r="AW104" s="5">
        <v>0</v>
      </c>
      <c r="AX104" s="5">
        <v>0</v>
      </c>
    </row>
    <row r="105" spans="1:50" ht="15" customHeight="1">
      <c r="A105" s="4">
        <v>8</v>
      </c>
      <c r="B105" s="4">
        <v>12</v>
      </c>
      <c r="C105" s="4">
        <v>13</v>
      </c>
      <c r="D105" s="4">
        <v>24</v>
      </c>
      <c r="E105" s="4">
        <v>26</v>
      </c>
      <c r="F105" s="4">
        <v>37</v>
      </c>
      <c r="G105" s="5" t="s">
        <v>69</v>
      </c>
      <c r="H105" s="5" t="s">
        <v>69</v>
      </c>
      <c r="I105" s="5" t="s">
        <v>67</v>
      </c>
      <c r="J105" s="5" t="s">
        <v>69</v>
      </c>
      <c r="K105" s="5" t="s">
        <v>69</v>
      </c>
      <c r="L105" s="5" t="s">
        <v>69</v>
      </c>
      <c r="M105" s="5" t="s">
        <v>116</v>
      </c>
      <c r="N105" s="5" t="s">
        <v>117</v>
      </c>
      <c r="O105" s="5" t="s">
        <v>116</v>
      </c>
      <c r="P105" s="5" t="s">
        <v>117</v>
      </c>
      <c r="Q105" s="5" t="s">
        <v>116</v>
      </c>
      <c r="R105" s="5" t="s">
        <v>116</v>
      </c>
      <c r="S105" s="5" t="s">
        <v>118</v>
      </c>
      <c r="T105" s="5" t="s">
        <v>119</v>
      </c>
      <c r="U105" s="5" t="s">
        <v>118</v>
      </c>
      <c r="V105" s="5" t="s">
        <v>119</v>
      </c>
      <c r="W105" s="5" t="s">
        <v>119</v>
      </c>
      <c r="X105" s="5" t="s">
        <v>119</v>
      </c>
      <c r="Y105" s="4">
        <v>4</v>
      </c>
      <c r="Z105" s="4">
        <v>0</v>
      </c>
      <c r="AA105" s="4">
        <v>4</v>
      </c>
      <c r="AB105" s="4">
        <v>1354</v>
      </c>
      <c r="AC105" s="4">
        <v>3</v>
      </c>
      <c r="AD105" s="5" t="s">
        <v>0</v>
      </c>
      <c r="AE105" s="5">
        <v>0</v>
      </c>
      <c r="AF105" s="5" t="s">
        <v>120</v>
      </c>
      <c r="AG105" s="5" t="s">
        <v>70</v>
      </c>
      <c r="AH105" s="5" t="s">
        <v>70</v>
      </c>
      <c r="AI105" s="5" t="s">
        <v>70</v>
      </c>
      <c r="AJ105" s="5" t="s">
        <v>70</v>
      </c>
      <c r="AK105" s="5" t="s">
        <v>70</v>
      </c>
      <c r="AL105" s="5">
        <v>2</v>
      </c>
      <c r="AM105" s="5" t="s">
        <v>69</v>
      </c>
      <c r="AN105" s="5" t="s">
        <v>68</v>
      </c>
      <c r="AO105" s="5" t="s">
        <v>67</v>
      </c>
      <c r="AP105" s="5" t="s">
        <v>68</v>
      </c>
      <c r="AQ105" s="5" t="s">
        <v>67</v>
      </c>
      <c r="AR105" s="5" t="s">
        <v>69</v>
      </c>
      <c r="AS105" s="5">
        <v>1</v>
      </c>
      <c r="AT105" s="5">
        <v>0</v>
      </c>
      <c r="AU105" s="4">
        <v>2</v>
      </c>
      <c r="AV105" s="5">
        <v>0</v>
      </c>
      <c r="AW105" s="5">
        <v>2</v>
      </c>
      <c r="AX105" s="5">
        <v>1355</v>
      </c>
    </row>
    <row r="106" spans="1:50" ht="15" customHeight="1">
      <c r="A106" s="4">
        <v>8</v>
      </c>
      <c r="B106" s="4">
        <v>12</v>
      </c>
      <c r="C106" s="4">
        <v>13</v>
      </c>
      <c r="D106" s="4">
        <v>22</v>
      </c>
      <c r="E106" s="4">
        <v>26</v>
      </c>
      <c r="F106" s="4">
        <v>37</v>
      </c>
      <c r="G106" s="5" t="s">
        <v>69</v>
      </c>
      <c r="H106" s="5" t="s">
        <v>69</v>
      </c>
      <c r="I106" s="5" t="s">
        <v>67</v>
      </c>
      <c r="J106" s="5" t="s">
        <v>69</v>
      </c>
      <c r="K106" s="5" t="s">
        <v>69</v>
      </c>
      <c r="L106" s="5" t="s">
        <v>69</v>
      </c>
      <c r="M106" s="5" t="s">
        <v>116</v>
      </c>
      <c r="N106" s="5" t="s">
        <v>117</v>
      </c>
      <c r="O106" s="5" t="s">
        <v>116</v>
      </c>
      <c r="P106" s="5" t="s">
        <v>116</v>
      </c>
      <c r="Q106" s="5" t="s">
        <v>116</v>
      </c>
      <c r="R106" s="5" t="s">
        <v>116</v>
      </c>
      <c r="S106" s="5" t="s">
        <v>118</v>
      </c>
      <c r="T106" s="5" t="s">
        <v>119</v>
      </c>
      <c r="U106" s="5" t="s">
        <v>118</v>
      </c>
      <c r="V106" s="5" t="s">
        <v>119</v>
      </c>
      <c r="W106" s="5" t="s">
        <v>119</v>
      </c>
      <c r="X106" s="5" t="s">
        <v>119</v>
      </c>
      <c r="Y106" s="4">
        <v>4</v>
      </c>
      <c r="Z106" s="4">
        <v>0</v>
      </c>
      <c r="AA106" s="4">
        <v>4</v>
      </c>
      <c r="AB106" s="4">
        <v>1354</v>
      </c>
      <c r="AC106" s="4">
        <v>3</v>
      </c>
      <c r="AD106" s="5" t="s">
        <v>0</v>
      </c>
      <c r="AE106" s="5">
        <v>1</v>
      </c>
      <c r="AF106" s="5" t="s">
        <v>120</v>
      </c>
      <c r="AG106" s="5" t="s">
        <v>70</v>
      </c>
      <c r="AH106" s="5" t="s">
        <v>70</v>
      </c>
      <c r="AI106" s="5" t="s">
        <v>70</v>
      </c>
      <c r="AJ106" s="5" t="s">
        <v>70</v>
      </c>
      <c r="AK106" s="5" t="s">
        <v>70</v>
      </c>
      <c r="AL106" s="5">
        <v>2</v>
      </c>
      <c r="AM106" s="5" t="s">
        <v>69</v>
      </c>
      <c r="AN106" s="5" t="s">
        <v>68</v>
      </c>
      <c r="AO106" s="5" t="s">
        <v>67</v>
      </c>
      <c r="AP106" s="5" t="s">
        <v>69</v>
      </c>
      <c r="AQ106" s="5" t="s">
        <v>67</v>
      </c>
      <c r="AR106" s="5" t="s">
        <v>69</v>
      </c>
      <c r="AS106" s="5">
        <v>1</v>
      </c>
      <c r="AT106" s="5">
        <v>0</v>
      </c>
      <c r="AU106" s="4">
        <v>2</v>
      </c>
      <c r="AV106" s="5">
        <v>0</v>
      </c>
      <c r="AW106" s="5">
        <v>2</v>
      </c>
      <c r="AX106" s="5">
        <v>1355</v>
      </c>
    </row>
    <row r="107" spans="1:50" ht="15" customHeight="1">
      <c r="A107" s="4">
        <v>8</v>
      </c>
      <c r="B107" s="4">
        <v>12</v>
      </c>
      <c r="C107" s="4">
        <v>13</v>
      </c>
      <c r="D107" s="4">
        <v>24</v>
      </c>
      <c r="E107" s="4">
        <v>27</v>
      </c>
      <c r="F107" s="4">
        <v>37</v>
      </c>
      <c r="G107" s="5" t="s">
        <v>69</v>
      </c>
      <c r="H107" s="5" t="s">
        <v>69</v>
      </c>
      <c r="I107" s="5" t="s">
        <v>67</v>
      </c>
      <c r="J107" s="5" t="s">
        <v>69</v>
      </c>
      <c r="K107" s="5" t="s">
        <v>69</v>
      </c>
      <c r="L107" s="5" t="s">
        <v>69</v>
      </c>
      <c r="M107" s="5" t="s">
        <v>116</v>
      </c>
      <c r="N107" s="5" t="s">
        <v>117</v>
      </c>
      <c r="O107" s="5" t="s">
        <v>116</v>
      </c>
      <c r="P107" s="5" t="s">
        <v>117</v>
      </c>
      <c r="Q107" s="5" t="s">
        <v>116</v>
      </c>
      <c r="R107" s="5" t="s">
        <v>116</v>
      </c>
      <c r="S107" s="5" t="s">
        <v>118</v>
      </c>
      <c r="T107" s="5" t="s">
        <v>119</v>
      </c>
      <c r="U107" s="5" t="s">
        <v>118</v>
      </c>
      <c r="V107" s="5" t="s">
        <v>119</v>
      </c>
      <c r="W107" s="5" t="s">
        <v>119</v>
      </c>
      <c r="X107" s="5" t="s">
        <v>119</v>
      </c>
      <c r="Y107" s="4">
        <v>4</v>
      </c>
      <c r="Z107" s="4">
        <v>1</v>
      </c>
      <c r="AA107" s="4">
        <v>3</v>
      </c>
      <c r="AB107" s="4">
        <v>1354</v>
      </c>
      <c r="AC107" s="4">
        <v>3</v>
      </c>
      <c r="AD107" s="5" t="s">
        <v>0</v>
      </c>
      <c r="AE107" s="5">
        <v>1</v>
      </c>
      <c r="AF107" s="5" t="s">
        <v>120</v>
      </c>
      <c r="AG107" s="5" t="s">
        <v>70</v>
      </c>
      <c r="AH107" s="5" t="s">
        <v>70</v>
      </c>
      <c r="AI107" s="5" t="s">
        <v>70</v>
      </c>
      <c r="AJ107" s="5" t="s">
        <v>70</v>
      </c>
      <c r="AK107" s="5" t="s">
        <v>70</v>
      </c>
      <c r="AL107" s="5">
        <v>2</v>
      </c>
      <c r="AM107" s="5" t="s">
        <v>69</v>
      </c>
      <c r="AN107" s="5" t="s">
        <v>68</v>
      </c>
      <c r="AO107" s="5" t="s">
        <v>67</v>
      </c>
      <c r="AP107" s="5" t="s">
        <v>68</v>
      </c>
      <c r="AQ107" s="5" t="s">
        <v>69</v>
      </c>
      <c r="AR107" s="5" t="s">
        <v>69</v>
      </c>
      <c r="AS107" s="5">
        <v>1</v>
      </c>
      <c r="AT107" s="5">
        <v>0</v>
      </c>
      <c r="AU107" s="4">
        <v>2</v>
      </c>
      <c r="AV107" s="5">
        <v>0</v>
      </c>
      <c r="AW107" s="5">
        <v>2</v>
      </c>
      <c r="AX107" s="5">
        <v>1355</v>
      </c>
    </row>
    <row r="108" spans="1:50" ht="15" customHeight="1">
      <c r="A108" s="4">
        <v>8</v>
      </c>
      <c r="B108" s="4">
        <v>12</v>
      </c>
      <c r="C108" s="4">
        <v>13</v>
      </c>
      <c r="D108" s="4">
        <v>25</v>
      </c>
      <c r="E108" s="4">
        <v>27</v>
      </c>
      <c r="F108" s="4">
        <v>37</v>
      </c>
      <c r="G108" s="5" t="s">
        <v>69</v>
      </c>
      <c r="H108" s="5" t="s">
        <v>69</v>
      </c>
      <c r="I108" s="5" t="s">
        <v>67</v>
      </c>
      <c r="J108" s="5" t="s">
        <v>69</v>
      </c>
      <c r="K108" s="5" t="s">
        <v>69</v>
      </c>
      <c r="L108" s="5" t="s">
        <v>69</v>
      </c>
      <c r="M108" s="5" t="s">
        <v>116</v>
      </c>
      <c r="N108" s="5" t="s">
        <v>117</v>
      </c>
      <c r="O108" s="5" t="s">
        <v>116</v>
      </c>
      <c r="P108" s="5" t="s">
        <v>116</v>
      </c>
      <c r="Q108" s="5" t="s">
        <v>116</v>
      </c>
      <c r="R108" s="5" t="s">
        <v>116</v>
      </c>
      <c r="S108" s="5" t="s">
        <v>118</v>
      </c>
      <c r="T108" s="5" t="s">
        <v>119</v>
      </c>
      <c r="U108" s="5" t="s">
        <v>118</v>
      </c>
      <c r="V108" s="5" t="s">
        <v>119</v>
      </c>
      <c r="W108" s="5" t="s">
        <v>119</v>
      </c>
      <c r="X108" s="5" t="s">
        <v>119</v>
      </c>
      <c r="Y108" s="4">
        <v>4</v>
      </c>
      <c r="Z108" s="4">
        <v>2</v>
      </c>
      <c r="AA108" s="4">
        <v>2</v>
      </c>
      <c r="AB108" s="4">
        <v>1354</v>
      </c>
      <c r="AC108" s="4">
        <v>3</v>
      </c>
      <c r="AD108" s="5" t="s">
        <v>0</v>
      </c>
      <c r="AE108" s="5">
        <v>1</v>
      </c>
      <c r="AF108" s="5" t="s">
        <v>120</v>
      </c>
      <c r="AG108" s="5" t="s">
        <v>70</v>
      </c>
      <c r="AH108" s="5" t="s">
        <v>70</v>
      </c>
      <c r="AI108" s="5" t="s">
        <v>70</v>
      </c>
      <c r="AJ108" s="5" t="s">
        <v>70</v>
      </c>
      <c r="AK108" s="5" t="s">
        <v>70</v>
      </c>
      <c r="AL108" s="5">
        <v>2</v>
      </c>
      <c r="AM108" s="5" t="s">
        <v>69</v>
      </c>
      <c r="AN108" s="5" t="s">
        <v>68</v>
      </c>
      <c r="AO108" s="5" t="s">
        <v>67</v>
      </c>
      <c r="AP108" s="5" t="s">
        <v>68</v>
      </c>
      <c r="AQ108" s="5" t="s">
        <v>69</v>
      </c>
      <c r="AR108" s="5" t="s">
        <v>69</v>
      </c>
      <c r="AS108" s="5">
        <v>1</v>
      </c>
      <c r="AT108" s="5">
        <v>0</v>
      </c>
      <c r="AU108" s="4">
        <v>2</v>
      </c>
      <c r="AV108" s="5">
        <v>0</v>
      </c>
      <c r="AW108" s="5">
        <v>1</v>
      </c>
      <c r="AX108" s="5">
        <v>1355</v>
      </c>
    </row>
    <row r="109" spans="1:50" ht="15" customHeight="1">
      <c r="A109" s="4">
        <v>8</v>
      </c>
      <c r="B109" s="4">
        <v>12</v>
      </c>
      <c r="C109" s="4">
        <v>13</v>
      </c>
      <c r="D109" s="4">
        <v>22</v>
      </c>
      <c r="E109" s="4">
        <v>27</v>
      </c>
      <c r="F109" s="4">
        <v>37</v>
      </c>
      <c r="G109" s="5" t="s">
        <v>69</v>
      </c>
      <c r="H109" s="5" t="s">
        <v>69</v>
      </c>
      <c r="I109" s="5" t="s">
        <v>67</v>
      </c>
      <c r="J109" s="5" t="s">
        <v>69</v>
      </c>
      <c r="K109" s="5" t="s">
        <v>69</v>
      </c>
      <c r="L109" s="5" t="s">
        <v>69</v>
      </c>
      <c r="M109" s="5" t="s">
        <v>116</v>
      </c>
      <c r="N109" s="5" t="s">
        <v>117</v>
      </c>
      <c r="O109" s="5" t="s">
        <v>116</v>
      </c>
      <c r="P109" s="5" t="s">
        <v>116</v>
      </c>
      <c r="Q109" s="5" t="s">
        <v>116</v>
      </c>
      <c r="R109" s="5" t="s">
        <v>116</v>
      </c>
      <c r="S109" s="5" t="s">
        <v>118</v>
      </c>
      <c r="T109" s="5" t="s">
        <v>119</v>
      </c>
      <c r="U109" s="5" t="s">
        <v>118</v>
      </c>
      <c r="V109" s="5" t="s">
        <v>119</v>
      </c>
      <c r="W109" s="5" t="s">
        <v>119</v>
      </c>
      <c r="X109" s="5" t="s">
        <v>119</v>
      </c>
      <c r="Y109" s="4">
        <v>4</v>
      </c>
      <c r="Z109" s="4">
        <v>1</v>
      </c>
      <c r="AA109" s="4">
        <v>3</v>
      </c>
      <c r="AB109" s="4">
        <v>1354</v>
      </c>
      <c r="AC109" s="4">
        <v>3</v>
      </c>
      <c r="AD109" s="5" t="s">
        <v>0</v>
      </c>
      <c r="AE109" s="5">
        <v>2</v>
      </c>
      <c r="AF109" s="5" t="s">
        <v>120</v>
      </c>
      <c r="AG109" s="5" t="s">
        <v>70</v>
      </c>
      <c r="AH109" s="5" t="s">
        <v>70</v>
      </c>
      <c r="AI109" s="5" t="s">
        <v>70</v>
      </c>
      <c r="AJ109" s="5" t="s">
        <v>70</v>
      </c>
      <c r="AK109" s="5" t="s">
        <v>70</v>
      </c>
      <c r="AL109" s="5">
        <v>2</v>
      </c>
      <c r="AM109" s="5" t="s">
        <v>69</v>
      </c>
      <c r="AN109" s="5" t="s">
        <v>68</v>
      </c>
      <c r="AO109" s="5" t="s">
        <v>67</v>
      </c>
      <c r="AP109" s="5" t="s">
        <v>69</v>
      </c>
      <c r="AQ109" s="5" t="s">
        <v>69</v>
      </c>
      <c r="AR109" s="5" t="s">
        <v>69</v>
      </c>
      <c r="AS109" s="5">
        <v>1</v>
      </c>
      <c r="AT109" s="5">
        <v>0</v>
      </c>
      <c r="AU109" s="4">
        <v>2</v>
      </c>
      <c r="AV109" s="5">
        <v>0</v>
      </c>
      <c r="AW109" s="5">
        <v>2</v>
      </c>
      <c r="AX109" s="5">
        <v>1355</v>
      </c>
    </row>
    <row r="110" spans="1:50" ht="15" customHeight="1">
      <c r="A110" s="4">
        <v>2</v>
      </c>
      <c r="B110" s="4">
        <v>10</v>
      </c>
      <c r="C110" s="4">
        <v>13</v>
      </c>
      <c r="D110" s="4">
        <v>24</v>
      </c>
      <c r="E110" s="4">
        <v>26</v>
      </c>
      <c r="F110" s="4">
        <v>38</v>
      </c>
      <c r="G110" s="5" t="s">
        <v>67</v>
      </c>
      <c r="H110" s="5" t="s">
        <v>69</v>
      </c>
      <c r="I110" s="5" t="s">
        <v>67</v>
      </c>
      <c r="J110" s="5" t="s">
        <v>69</v>
      </c>
      <c r="K110" s="5" t="s">
        <v>69</v>
      </c>
      <c r="L110" s="5" t="s">
        <v>67</v>
      </c>
      <c r="M110" s="5" t="s">
        <v>116</v>
      </c>
      <c r="N110" s="5" t="s">
        <v>116</v>
      </c>
      <c r="O110" s="5" t="s">
        <v>116</v>
      </c>
      <c r="P110" s="5" t="s">
        <v>117</v>
      </c>
      <c r="Q110" s="5" t="s">
        <v>116</v>
      </c>
      <c r="R110" s="5" t="s">
        <v>116</v>
      </c>
      <c r="S110" s="5" t="s">
        <v>118</v>
      </c>
      <c r="T110" s="5" t="s">
        <v>119</v>
      </c>
      <c r="U110" s="5" t="s">
        <v>118</v>
      </c>
      <c r="V110" s="5" t="s">
        <v>119</v>
      </c>
      <c r="W110" s="5" t="s">
        <v>119</v>
      </c>
      <c r="X110" s="5" t="s">
        <v>119</v>
      </c>
      <c r="Y110" s="4">
        <v>4</v>
      </c>
      <c r="Z110" s="4">
        <v>0</v>
      </c>
      <c r="AA110" s="4">
        <v>4</v>
      </c>
      <c r="AB110" s="4">
        <v>1354</v>
      </c>
      <c r="AC110" s="4">
        <v>3</v>
      </c>
      <c r="AD110" s="5" t="s">
        <v>28</v>
      </c>
      <c r="AE110" s="5">
        <v>0</v>
      </c>
      <c r="AF110" s="5" t="s">
        <v>70</v>
      </c>
      <c r="AG110" s="5" t="s">
        <v>70</v>
      </c>
      <c r="AH110" s="5" t="s">
        <v>70</v>
      </c>
      <c r="AI110" s="5" t="s">
        <v>70</v>
      </c>
      <c r="AJ110" s="5" t="s">
        <v>70</v>
      </c>
      <c r="AK110" s="5" t="s">
        <v>70</v>
      </c>
      <c r="AL110" s="5">
        <v>1</v>
      </c>
      <c r="AM110" s="5" t="s">
        <v>68</v>
      </c>
      <c r="AN110" s="5" t="s">
        <v>69</v>
      </c>
      <c r="AO110" s="5" t="s">
        <v>67</v>
      </c>
      <c r="AP110" s="5" t="s">
        <v>68</v>
      </c>
      <c r="AQ110" s="5" t="s">
        <v>67</v>
      </c>
      <c r="AR110" s="5" t="s">
        <v>68</v>
      </c>
      <c r="AS110" s="5">
        <v>0</v>
      </c>
      <c r="AT110" s="5">
        <v>0</v>
      </c>
      <c r="AU110" s="4">
        <v>2</v>
      </c>
      <c r="AV110" s="5">
        <v>0</v>
      </c>
      <c r="AW110" s="5">
        <v>1</v>
      </c>
      <c r="AX110" s="5">
        <v>1355</v>
      </c>
    </row>
    <row r="111" spans="1:50" ht="15" customHeight="1">
      <c r="A111" s="4">
        <v>2</v>
      </c>
      <c r="B111" s="4">
        <v>10</v>
      </c>
      <c r="C111" s="4">
        <v>19</v>
      </c>
      <c r="D111" s="4">
        <v>24</v>
      </c>
      <c r="E111" s="4">
        <v>26</v>
      </c>
      <c r="F111" s="4">
        <v>38</v>
      </c>
      <c r="G111" s="5" t="s">
        <v>67</v>
      </c>
      <c r="H111" s="5" t="s">
        <v>69</v>
      </c>
      <c r="I111" s="5" t="s">
        <v>67</v>
      </c>
      <c r="J111" s="5" t="s">
        <v>69</v>
      </c>
      <c r="K111" s="5" t="s">
        <v>69</v>
      </c>
      <c r="L111" s="5" t="s">
        <v>67</v>
      </c>
      <c r="M111" s="5" t="s">
        <v>116</v>
      </c>
      <c r="N111" s="5" t="s">
        <v>116</v>
      </c>
      <c r="O111" s="5" t="s">
        <v>117</v>
      </c>
      <c r="P111" s="5" t="s">
        <v>117</v>
      </c>
      <c r="Q111" s="5" t="s">
        <v>116</v>
      </c>
      <c r="R111" s="5" t="s">
        <v>116</v>
      </c>
      <c r="S111" s="5" t="s">
        <v>118</v>
      </c>
      <c r="T111" s="5" t="s">
        <v>119</v>
      </c>
      <c r="U111" s="5" t="s">
        <v>119</v>
      </c>
      <c r="V111" s="5" t="s">
        <v>119</v>
      </c>
      <c r="W111" s="5" t="s">
        <v>119</v>
      </c>
      <c r="X111" s="5" t="s">
        <v>119</v>
      </c>
      <c r="Y111" s="4">
        <v>5</v>
      </c>
      <c r="Z111" s="4">
        <v>0</v>
      </c>
      <c r="AA111" s="4">
        <v>4</v>
      </c>
      <c r="AB111" s="4">
        <v>1354</v>
      </c>
      <c r="AC111" s="4">
        <v>3</v>
      </c>
      <c r="AD111" s="5" t="s">
        <v>28</v>
      </c>
      <c r="AE111" s="5">
        <v>0</v>
      </c>
      <c r="AF111" s="5" t="s">
        <v>70</v>
      </c>
      <c r="AG111" s="5" t="s">
        <v>70</v>
      </c>
      <c r="AH111" s="5" t="s">
        <v>70</v>
      </c>
      <c r="AI111" s="5" t="s">
        <v>70</v>
      </c>
      <c r="AJ111" s="5" t="s">
        <v>70</v>
      </c>
      <c r="AK111" s="5" t="s">
        <v>70</v>
      </c>
      <c r="AL111" s="5">
        <v>1</v>
      </c>
      <c r="AM111" s="5" t="s">
        <v>68</v>
      </c>
      <c r="AN111" s="5" t="s">
        <v>69</v>
      </c>
      <c r="AO111" s="5" t="s">
        <v>68</v>
      </c>
      <c r="AP111" s="5" t="s">
        <v>68</v>
      </c>
      <c r="AQ111" s="5" t="s">
        <v>67</v>
      </c>
      <c r="AR111" s="5" t="s">
        <v>68</v>
      </c>
      <c r="AS111" s="5">
        <v>0</v>
      </c>
      <c r="AT111" s="5">
        <v>0</v>
      </c>
      <c r="AU111" s="4">
        <v>2</v>
      </c>
      <c r="AV111" s="5">
        <v>0</v>
      </c>
      <c r="AW111" s="5">
        <v>1</v>
      </c>
      <c r="AX111" s="5">
        <v>1355</v>
      </c>
    </row>
    <row r="112" spans="1:50" ht="15" customHeight="1">
      <c r="A112" s="4">
        <v>2</v>
      </c>
      <c r="B112" s="4">
        <v>14</v>
      </c>
      <c r="C112" s="4">
        <v>17</v>
      </c>
      <c r="D112" s="4">
        <v>21</v>
      </c>
      <c r="E112" s="4">
        <v>26</v>
      </c>
      <c r="F112" s="4">
        <v>38</v>
      </c>
      <c r="G112" s="5" t="s">
        <v>67</v>
      </c>
      <c r="H112" s="5" t="s">
        <v>69</v>
      </c>
      <c r="I112" s="5" t="s">
        <v>68</v>
      </c>
      <c r="J112" s="5" t="s">
        <v>67</v>
      </c>
      <c r="K112" s="5" t="s">
        <v>69</v>
      </c>
      <c r="L112" s="5" t="s">
        <v>67</v>
      </c>
      <c r="M112" s="5" t="s">
        <v>116</v>
      </c>
      <c r="N112" s="5" t="s">
        <v>116</v>
      </c>
      <c r="O112" s="5" t="s">
        <v>116</v>
      </c>
      <c r="P112" s="5" t="s">
        <v>116</v>
      </c>
      <c r="Q112" s="5" t="s">
        <v>116</v>
      </c>
      <c r="R112" s="5" t="s">
        <v>116</v>
      </c>
      <c r="S112" s="5" t="s">
        <v>118</v>
      </c>
      <c r="T112" s="5" t="s">
        <v>118</v>
      </c>
      <c r="U112" s="5" t="s">
        <v>118</v>
      </c>
      <c r="V112" s="5" t="s">
        <v>118</v>
      </c>
      <c r="W112" s="5" t="s">
        <v>119</v>
      </c>
      <c r="X112" s="5" t="s">
        <v>119</v>
      </c>
      <c r="Y112" s="4">
        <v>2</v>
      </c>
      <c r="Z112" s="4">
        <v>1</v>
      </c>
      <c r="AA112" s="4">
        <v>3</v>
      </c>
      <c r="AB112" s="4">
        <v>1354</v>
      </c>
      <c r="AC112" s="4">
        <v>3</v>
      </c>
      <c r="AD112" s="5" t="s">
        <v>28</v>
      </c>
      <c r="AE112" s="5">
        <v>0</v>
      </c>
      <c r="AF112" s="5" t="s">
        <v>70</v>
      </c>
      <c r="AG112" s="5" t="s">
        <v>120</v>
      </c>
      <c r="AH112" s="5" t="s">
        <v>70</v>
      </c>
      <c r="AI112" s="5" t="s">
        <v>120</v>
      </c>
      <c r="AJ112" s="5" t="s">
        <v>70</v>
      </c>
      <c r="AK112" s="5" t="s">
        <v>70</v>
      </c>
      <c r="AL112" s="5">
        <v>1</v>
      </c>
      <c r="AM112" s="5" t="s">
        <v>68</v>
      </c>
      <c r="AN112" s="5" t="s">
        <v>69</v>
      </c>
      <c r="AO112" s="5" t="s">
        <v>68</v>
      </c>
      <c r="AP112" s="5" t="s">
        <v>67</v>
      </c>
      <c r="AQ112" s="5" t="s">
        <v>67</v>
      </c>
      <c r="AR112" s="5" t="s">
        <v>68</v>
      </c>
      <c r="AS112" s="5">
        <v>0</v>
      </c>
      <c r="AT112" s="5">
        <v>0</v>
      </c>
      <c r="AU112" s="4">
        <v>2</v>
      </c>
      <c r="AV112" s="5">
        <v>0</v>
      </c>
      <c r="AW112" s="5">
        <v>2</v>
      </c>
      <c r="AX112" s="5">
        <v>1355</v>
      </c>
    </row>
    <row r="113" spans="1:50" ht="15" customHeight="1">
      <c r="A113" s="4">
        <v>2</v>
      </c>
      <c r="B113" s="4">
        <v>14</v>
      </c>
      <c r="C113" s="4">
        <v>19</v>
      </c>
      <c r="D113" s="4">
        <v>21</v>
      </c>
      <c r="E113" s="4">
        <v>26</v>
      </c>
      <c r="F113" s="4">
        <v>38</v>
      </c>
      <c r="G113" s="5" t="s">
        <v>67</v>
      </c>
      <c r="H113" s="5" t="s">
        <v>69</v>
      </c>
      <c r="I113" s="5" t="s">
        <v>67</v>
      </c>
      <c r="J113" s="5" t="s">
        <v>67</v>
      </c>
      <c r="K113" s="5" t="s">
        <v>69</v>
      </c>
      <c r="L113" s="5" t="s">
        <v>67</v>
      </c>
      <c r="M113" s="5" t="s">
        <v>116</v>
      </c>
      <c r="N113" s="5" t="s">
        <v>116</v>
      </c>
      <c r="O113" s="5" t="s">
        <v>117</v>
      </c>
      <c r="P113" s="5" t="s">
        <v>116</v>
      </c>
      <c r="Q113" s="5" t="s">
        <v>116</v>
      </c>
      <c r="R113" s="5" t="s">
        <v>116</v>
      </c>
      <c r="S113" s="5" t="s">
        <v>118</v>
      </c>
      <c r="T113" s="5" t="s">
        <v>118</v>
      </c>
      <c r="U113" s="5" t="s">
        <v>119</v>
      </c>
      <c r="V113" s="5" t="s">
        <v>118</v>
      </c>
      <c r="W113" s="5" t="s">
        <v>119</v>
      </c>
      <c r="X113" s="5" t="s">
        <v>119</v>
      </c>
      <c r="Y113" s="4">
        <v>3</v>
      </c>
      <c r="Z113" s="4">
        <v>1</v>
      </c>
      <c r="AA113" s="4">
        <v>3</v>
      </c>
      <c r="AB113" s="4">
        <v>1354</v>
      </c>
      <c r="AC113" s="4">
        <v>3</v>
      </c>
      <c r="AD113" s="5" t="s">
        <v>28</v>
      </c>
      <c r="AE113" s="5">
        <v>0</v>
      </c>
      <c r="AF113" s="5" t="s">
        <v>70</v>
      </c>
      <c r="AG113" s="5" t="s">
        <v>120</v>
      </c>
      <c r="AH113" s="5" t="s">
        <v>70</v>
      </c>
      <c r="AI113" s="5" t="s">
        <v>120</v>
      </c>
      <c r="AJ113" s="5" t="s">
        <v>70</v>
      </c>
      <c r="AK113" s="5" t="s">
        <v>70</v>
      </c>
      <c r="AL113" s="5">
        <v>1</v>
      </c>
      <c r="AM113" s="5" t="s">
        <v>68</v>
      </c>
      <c r="AN113" s="5" t="s">
        <v>69</v>
      </c>
      <c r="AO113" s="5" t="s">
        <v>68</v>
      </c>
      <c r="AP113" s="5" t="s">
        <v>67</v>
      </c>
      <c r="AQ113" s="5" t="s">
        <v>67</v>
      </c>
      <c r="AR113" s="5" t="s">
        <v>68</v>
      </c>
      <c r="AS113" s="5">
        <v>0</v>
      </c>
      <c r="AT113" s="5">
        <v>0</v>
      </c>
      <c r="AU113" s="4">
        <v>2</v>
      </c>
      <c r="AV113" s="5">
        <v>0</v>
      </c>
      <c r="AW113" s="5">
        <v>1</v>
      </c>
      <c r="AX113" s="5">
        <v>1355</v>
      </c>
    </row>
    <row r="114" spans="1:50" ht="15" customHeight="1">
      <c r="A114" s="4">
        <v>2</v>
      </c>
      <c r="B114" s="4">
        <v>14</v>
      </c>
      <c r="C114" s="4">
        <v>19</v>
      </c>
      <c r="D114" s="4">
        <v>21</v>
      </c>
      <c r="E114" s="4">
        <v>27</v>
      </c>
      <c r="F114" s="4">
        <v>38</v>
      </c>
      <c r="G114" s="5" t="s">
        <v>67</v>
      </c>
      <c r="H114" s="5" t="s">
        <v>69</v>
      </c>
      <c r="I114" s="5" t="s">
        <v>67</v>
      </c>
      <c r="J114" s="5" t="s">
        <v>67</v>
      </c>
      <c r="K114" s="5" t="s">
        <v>69</v>
      </c>
      <c r="L114" s="5" t="s">
        <v>67</v>
      </c>
      <c r="M114" s="5" t="s">
        <v>116</v>
      </c>
      <c r="N114" s="5" t="s">
        <v>116</v>
      </c>
      <c r="O114" s="5" t="s">
        <v>117</v>
      </c>
      <c r="P114" s="5" t="s">
        <v>116</v>
      </c>
      <c r="Q114" s="5" t="s">
        <v>116</v>
      </c>
      <c r="R114" s="5" t="s">
        <v>116</v>
      </c>
      <c r="S114" s="5" t="s">
        <v>118</v>
      </c>
      <c r="T114" s="5" t="s">
        <v>118</v>
      </c>
      <c r="U114" s="5" t="s">
        <v>119</v>
      </c>
      <c r="V114" s="5" t="s">
        <v>118</v>
      </c>
      <c r="W114" s="5" t="s">
        <v>119</v>
      </c>
      <c r="X114" s="5" t="s">
        <v>119</v>
      </c>
      <c r="Y114" s="4">
        <v>3</v>
      </c>
      <c r="Z114" s="4">
        <v>2</v>
      </c>
      <c r="AA114" s="4">
        <v>2</v>
      </c>
      <c r="AB114" s="4">
        <v>1354</v>
      </c>
      <c r="AC114" s="4">
        <v>3</v>
      </c>
      <c r="AD114" s="5" t="s">
        <v>28</v>
      </c>
      <c r="AE114" s="5">
        <v>0</v>
      </c>
      <c r="AF114" s="5" t="s">
        <v>70</v>
      </c>
      <c r="AG114" s="5" t="s">
        <v>120</v>
      </c>
      <c r="AH114" s="5" t="s">
        <v>70</v>
      </c>
      <c r="AI114" s="5" t="s">
        <v>120</v>
      </c>
      <c r="AJ114" s="5" t="s">
        <v>70</v>
      </c>
      <c r="AK114" s="5" t="s">
        <v>70</v>
      </c>
      <c r="AL114" s="5">
        <v>1</v>
      </c>
      <c r="AM114" s="5" t="s">
        <v>68</v>
      </c>
      <c r="AN114" s="5" t="s">
        <v>69</v>
      </c>
      <c r="AO114" s="5" t="s">
        <v>68</v>
      </c>
      <c r="AP114" s="5" t="s">
        <v>67</v>
      </c>
      <c r="AQ114" s="5" t="s">
        <v>69</v>
      </c>
      <c r="AR114" s="5" t="s">
        <v>68</v>
      </c>
      <c r="AS114" s="5">
        <v>0</v>
      </c>
      <c r="AT114" s="5">
        <v>0</v>
      </c>
      <c r="AU114" s="4">
        <v>2</v>
      </c>
      <c r="AV114" s="5">
        <v>0</v>
      </c>
      <c r="AW114" s="5">
        <v>1</v>
      </c>
      <c r="AX114" s="5">
        <v>1355</v>
      </c>
    </row>
    <row r="115" spans="1:50" ht="15" customHeight="1">
      <c r="A115" s="4">
        <v>1</v>
      </c>
      <c r="B115" s="4">
        <v>14</v>
      </c>
      <c r="C115" s="4">
        <v>17</v>
      </c>
      <c r="D115" s="4">
        <v>21</v>
      </c>
      <c r="E115" s="4">
        <v>28</v>
      </c>
      <c r="F115" s="4">
        <v>39</v>
      </c>
      <c r="G115" s="5" t="s">
        <v>69</v>
      </c>
      <c r="H115" s="5" t="s">
        <v>69</v>
      </c>
      <c r="I115" s="5" t="s">
        <v>68</v>
      </c>
      <c r="J115" s="5" t="s">
        <v>67</v>
      </c>
      <c r="K115" s="5" t="s">
        <v>67</v>
      </c>
      <c r="L115" s="5" t="s">
        <v>68</v>
      </c>
      <c r="M115" s="5" t="s">
        <v>116</v>
      </c>
      <c r="N115" s="5" t="s">
        <v>116</v>
      </c>
      <c r="O115" s="5" t="s">
        <v>116</v>
      </c>
      <c r="P115" s="5" t="s">
        <v>116</v>
      </c>
      <c r="Q115" s="5" t="s">
        <v>116</v>
      </c>
      <c r="R115" s="5" t="s">
        <v>116</v>
      </c>
      <c r="S115" s="5" t="s">
        <v>119</v>
      </c>
      <c r="T115" s="5" t="s">
        <v>118</v>
      </c>
      <c r="U115" s="5" t="s">
        <v>118</v>
      </c>
      <c r="V115" s="5" t="s">
        <v>118</v>
      </c>
      <c r="W115" s="5" t="s">
        <v>119</v>
      </c>
      <c r="X115" s="5" t="s">
        <v>118</v>
      </c>
      <c r="Y115" s="4">
        <v>2</v>
      </c>
      <c r="Z115" s="4">
        <v>2</v>
      </c>
      <c r="AA115" s="4">
        <v>2</v>
      </c>
      <c r="AB115" s="4">
        <v>1354</v>
      </c>
      <c r="AC115" s="4">
        <v>3</v>
      </c>
      <c r="AD115" s="5" t="s">
        <v>28</v>
      </c>
      <c r="AE115" s="5">
        <v>1</v>
      </c>
      <c r="AF115" s="5" t="s">
        <v>70</v>
      </c>
      <c r="AG115" s="5" t="s">
        <v>120</v>
      </c>
      <c r="AH115" s="5" t="s">
        <v>70</v>
      </c>
      <c r="AI115" s="5" t="s">
        <v>120</v>
      </c>
      <c r="AJ115" s="5" t="s">
        <v>120</v>
      </c>
      <c r="AK115" s="5" t="s">
        <v>120</v>
      </c>
      <c r="AL115" s="5">
        <v>1</v>
      </c>
      <c r="AM115" s="5" t="s">
        <v>67</v>
      </c>
      <c r="AN115" s="5" t="s">
        <v>69</v>
      </c>
      <c r="AO115" s="5" t="s">
        <v>68</v>
      </c>
      <c r="AP115" s="5" t="s">
        <v>67</v>
      </c>
      <c r="AQ115" s="5" t="s">
        <v>69</v>
      </c>
      <c r="AR115" s="5" t="s">
        <v>68</v>
      </c>
      <c r="AS115" s="5">
        <v>1</v>
      </c>
      <c r="AT115" s="5">
        <v>0</v>
      </c>
      <c r="AU115" s="4">
        <v>2</v>
      </c>
      <c r="AV115" s="5">
        <v>0</v>
      </c>
      <c r="AW115" s="5">
        <v>2</v>
      </c>
      <c r="AX115" s="5">
        <v>1355</v>
      </c>
    </row>
    <row r="116" spans="1:50" ht="15" customHeight="1">
      <c r="A116" s="4">
        <v>2</v>
      </c>
      <c r="B116" s="4">
        <v>10</v>
      </c>
      <c r="C116" s="4">
        <v>12</v>
      </c>
      <c r="D116" s="4">
        <v>21</v>
      </c>
      <c r="E116" s="4">
        <v>29</v>
      </c>
      <c r="F116" s="4">
        <v>38</v>
      </c>
      <c r="G116" s="5" t="s">
        <v>67</v>
      </c>
      <c r="H116" s="5" t="s">
        <v>69</v>
      </c>
      <c r="I116" s="5" t="s">
        <v>68</v>
      </c>
      <c r="J116" s="5" t="s">
        <v>67</v>
      </c>
      <c r="K116" s="5" t="s">
        <v>69</v>
      </c>
      <c r="L116" s="5" t="s">
        <v>67</v>
      </c>
      <c r="M116" s="5" t="s">
        <v>116</v>
      </c>
      <c r="N116" s="5" t="s">
        <v>116</v>
      </c>
      <c r="O116" s="5" t="s">
        <v>117</v>
      </c>
      <c r="P116" s="5" t="s">
        <v>116</v>
      </c>
      <c r="Q116" s="5" t="s">
        <v>116</v>
      </c>
      <c r="R116" s="5" t="s">
        <v>116</v>
      </c>
      <c r="S116" s="5" t="s">
        <v>118</v>
      </c>
      <c r="T116" s="5" t="s">
        <v>119</v>
      </c>
      <c r="U116" s="5" t="s">
        <v>118</v>
      </c>
      <c r="V116" s="5" t="s">
        <v>118</v>
      </c>
      <c r="W116" s="5" t="s">
        <v>119</v>
      </c>
      <c r="X116" s="5" t="s">
        <v>119</v>
      </c>
      <c r="Y116" s="4">
        <v>3</v>
      </c>
      <c r="Z116" s="4">
        <v>1</v>
      </c>
      <c r="AA116" s="4">
        <v>3</v>
      </c>
      <c r="AB116" s="4">
        <v>1354</v>
      </c>
      <c r="AC116" s="4">
        <v>3</v>
      </c>
      <c r="AD116" s="5" t="s">
        <v>28</v>
      </c>
      <c r="AE116" s="5">
        <v>1</v>
      </c>
      <c r="AF116" s="5" t="s">
        <v>70</v>
      </c>
      <c r="AG116" s="5" t="s">
        <v>70</v>
      </c>
      <c r="AH116" s="5" t="s">
        <v>120</v>
      </c>
      <c r="AI116" s="5" t="s">
        <v>120</v>
      </c>
      <c r="AJ116" s="5" t="s">
        <v>70</v>
      </c>
      <c r="AK116" s="5" t="s">
        <v>70</v>
      </c>
      <c r="AL116" s="5">
        <v>1</v>
      </c>
      <c r="AM116" s="5" t="s">
        <v>68</v>
      </c>
      <c r="AN116" s="5" t="s">
        <v>69</v>
      </c>
      <c r="AO116" s="5" t="s">
        <v>67</v>
      </c>
      <c r="AP116" s="5" t="s">
        <v>67</v>
      </c>
      <c r="AQ116" s="5" t="s">
        <v>69</v>
      </c>
      <c r="AR116" s="5" t="s">
        <v>68</v>
      </c>
      <c r="AS116" s="5">
        <v>1</v>
      </c>
      <c r="AT116" s="5">
        <v>0</v>
      </c>
      <c r="AU116" s="4">
        <v>2</v>
      </c>
      <c r="AV116" s="5">
        <v>0</v>
      </c>
      <c r="AW116" s="5">
        <v>2</v>
      </c>
      <c r="AX116" s="5">
        <v>1355</v>
      </c>
    </row>
    <row r="117" spans="1:50" ht="15" customHeight="1">
      <c r="A117" s="4">
        <v>2</v>
      </c>
      <c r="B117" s="4">
        <v>10</v>
      </c>
      <c r="C117" s="4">
        <v>13</v>
      </c>
      <c r="D117" s="4">
        <v>22</v>
      </c>
      <c r="E117" s="4">
        <v>27</v>
      </c>
      <c r="F117" s="4">
        <v>38</v>
      </c>
      <c r="G117" s="5" t="s">
        <v>67</v>
      </c>
      <c r="H117" s="5" t="s">
        <v>69</v>
      </c>
      <c r="I117" s="5" t="s">
        <v>67</v>
      </c>
      <c r="J117" s="5" t="s">
        <v>69</v>
      </c>
      <c r="K117" s="5" t="s">
        <v>69</v>
      </c>
      <c r="L117" s="5" t="s">
        <v>67</v>
      </c>
      <c r="M117" s="5" t="s">
        <v>116</v>
      </c>
      <c r="N117" s="5" t="s">
        <v>116</v>
      </c>
      <c r="O117" s="5" t="s">
        <v>116</v>
      </c>
      <c r="P117" s="5" t="s">
        <v>116</v>
      </c>
      <c r="Q117" s="5" t="s">
        <v>116</v>
      </c>
      <c r="R117" s="5" t="s">
        <v>116</v>
      </c>
      <c r="S117" s="5" t="s">
        <v>118</v>
      </c>
      <c r="T117" s="5" t="s">
        <v>119</v>
      </c>
      <c r="U117" s="5" t="s">
        <v>118</v>
      </c>
      <c r="V117" s="5" t="s">
        <v>119</v>
      </c>
      <c r="W117" s="5" t="s">
        <v>119</v>
      </c>
      <c r="X117" s="5" t="s">
        <v>119</v>
      </c>
      <c r="Y117" s="4">
        <v>4</v>
      </c>
      <c r="Z117" s="4">
        <v>1</v>
      </c>
      <c r="AA117" s="4">
        <v>3</v>
      </c>
      <c r="AB117" s="4">
        <v>1354</v>
      </c>
      <c r="AC117" s="4">
        <v>3</v>
      </c>
      <c r="AD117" s="5" t="s">
        <v>28</v>
      </c>
      <c r="AE117" s="5">
        <v>1</v>
      </c>
      <c r="AF117" s="5" t="s">
        <v>70</v>
      </c>
      <c r="AG117" s="5" t="s">
        <v>70</v>
      </c>
      <c r="AH117" s="5" t="s">
        <v>70</v>
      </c>
      <c r="AI117" s="5" t="s">
        <v>70</v>
      </c>
      <c r="AJ117" s="5" t="s">
        <v>70</v>
      </c>
      <c r="AK117" s="5" t="s">
        <v>70</v>
      </c>
      <c r="AL117" s="5">
        <v>1</v>
      </c>
      <c r="AM117" s="5" t="s">
        <v>68</v>
      </c>
      <c r="AN117" s="5" t="s">
        <v>69</v>
      </c>
      <c r="AO117" s="5" t="s">
        <v>67</v>
      </c>
      <c r="AP117" s="5" t="s">
        <v>69</v>
      </c>
      <c r="AQ117" s="5" t="s">
        <v>69</v>
      </c>
      <c r="AR117" s="5" t="s">
        <v>68</v>
      </c>
      <c r="AS117" s="5">
        <v>0</v>
      </c>
      <c r="AT117" s="5">
        <v>0</v>
      </c>
      <c r="AU117" s="4">
        <v>2</v>
      </c>
      <c r="AV117" s="5">
        <v>0</v>
      </c>
      <c r="AW117" s="5">
        <v>1</v>
      </c>
      <c r="AX117" s="5">
        <v>1355</v>
      </c>
    </row>
    <row r="118" spans="1:50" ht="15" customHeight="1">
      <c r="A118" s="4">
        <v>2</v>
      </c>
      <c r="B118" s="4">
        <v>10</v>
      </c>
      <c r="C118" s="4">
        <v>13</v>
      </c>
      <c r="D118" s="4">
        <v>24</v>
      </c>
      <c r="E118" s="4">
        <v>28</v>
      </c>
      <c r="F118" s="4">
        <v>38</v>
      </c>
      <c r="G118" s="5" t="s">
        <v>67</v>
      </c>
      <c r="H118" s="5" t="s">
        <v>69</v>
      </c>
      <c r="I118" s="5" t="s">
        <v>67</v>
      </c>
      <c r="J118" s="5" t="s">
        <v>69</v>
      </c>
      <c r="K118" s="5" t="s">
        <v>67</v>
      </c>
      <c r="L118" s="5" t="s">
        <v>67</v>
      </c>
      <c r="M118" s="5" t="s">
        <v>116</v>
      </c>
      <c r="N118" s="5" t="s">
        <v>116</v>
      </c>
      <c r="O118" s="5" t="s">
        <v>116</v>
      </c>
      <c r="P118" s="5" t="s">
        <v>117</v>
      </c>
      <c r="Q118" s="5" t="s">
        <v>116</v>
      </c>
      <c r="R118" s="5" t="s">
        <v>116</v>
      </c>
      <c r="S118" s="5" t="s">
        <v>118</v>
      </c>
      <c r="T118" s="5" t="s">
        <v>119</v>
      </c>
      <c r="U118" s="5" t="s">
        <v>118</v>
      </c>
      <c r="V118" s="5" t="s">
        <v>119</v>
      </c>
      <c r="W118" s="5" t="s">
        <v>119</v>
      </c>
      <c r="X118" s="5" t="s">
        <v>119</v>
      </c>
      <c r="Y118" s="4">
        <v>4</v>
      </c>
      <c r="Z118" s="4">
        <v>0</v>
      </c>
      <c r="AA118" s="4">
        <v>4</v>
      </c>
      <c r="AB118" s="4">
        <v>1354</v>
      </c>
      <c r="AC118" s="4">
        <v>3</v>
      </c>
      <c r="AD118" s="5" t="s">
        <v>28</v>
      </c>
      <c r="AE118" s="5">
        <v>1</v>
      </c>
      <c r="AF118" s="5" t="s">
        <v>70</v>
      </c>
      <c r="AG118" s="5" t="s">
        <v>70</v>
      </c>
      <c r="AH118" s="5" t="s">
        <v>70</v>
      </c>
      <c r="AI118" s="5" t="s">
        <v>70</v>
      </c>
      <c r="AJ118" s="5" t="s">
        <v>120</v>
      </c>
      <c r="AK118" s="5" t="s">
        <v>70</v>
      </c>
      <c r="AL118" s="5">
        <v>1</v>
      </c>
      <c r="AM118" s="5" t="s">
        <v>68</v>
      </c>
      <c r="AN118" s="5" t="s">
        <v>69</v>
      </c>
      <c r="AO118" s="5" t="s">
        <v>67</v>
      </c>
      <c r="AP118" s="5" t="s">
        <v>68</v>
      </c>
      <c r="AQ118" s="5" t="s">
        <v>69</v>
      </c>
      <c r="AR118" s="5" t="s">
        <v>68</v>
      </c>
      <c r="AS118" s="5">
        <v>0</v>
      </c>
      <c r="AT118" s="5">
        <v>0</v>
      </c>
      <c r="AU118" s="4">
        <v>2</v>
      </c>
      <c r="AV118" s="5">
        <v>0</v>
      </c>
      <c r="AW118" s="5">
        <v>1</v>
      </c>
      <c r="AX118" s="5">
        <v>1355</v>
      </c>
    </row>
    <row r="119" spans="1:50" ht="15" customHeight="1">
      <c r="A119" s="4">
        <v>2</v>
      </c>
      <c r="B119" s="4">
        <v>10</v>
      </c>
      <c r="C119" s="4">
        <v>15</v>
      </c>
      <c r="D119" s="4">
        <v>22</v>
      </c>
      <c r="E119" s="4">
        <v>29</v>
      </c>
      <c r="F119" s="4">
        <v>38</v>
      </c>
      <c r="G119" s="5" t="s">
        <v>67</v>
      </c>
      <c r="H119" s="5" t="s">
        <v>69</v>
      </c>
      <c r="I119" s="5" t="s">
        <v>67</v>
      </c>
      <c r="J119" s="5" t="s">
        <v>69</v>
      </c>
      <c r="K119" s="5" t="s">
        <v>69</v>
      </c>
      <c r="L119" s="5" t="s">
        <v>67</v>
      </c>
      <c r="M119" s="5" t="s">
        <v>116</v>
      </c>
      <c r="N119" s="5" t="s">
        <v>116</v>
      </c>
      <c r="O119" s="5" t="s">
        <v>116</v>
      </c>
      <c r="P119" s="5" t="s">
        <v>116</v>
      </c>
      <c r="Q119" s="5" t="s">
        <v>116</v>
      </c>
      <c r="R119" s="5" t="s">
        <v>116</v>
      </c>
      <c r="S119" s="5" t="s">
        <v>118</v>
      </c>
      <c r="T119" s="5" t="s">
        <v>119</v>
      </c>
      <c r="U119" s="5" t="s">
        <v>118</v>
      </c>
      <c r="V119" s="5" t="s">
        <v>119</v>
      </c>
      <c r="W119" s="5" t="s">
        <v>119</v>
      </c>
      <c r="X119" s="5" t="s">
        <v>119</v>
      </c>
      <c r="Y119" s="4">
        <v>4</v>
      </c>
      <c r="Z119" s="4">
        <v>1</v>
      </c>
      <c r="AA119" s="4">
        <v>3</v>
      </c>
      <c r="AB119" s="4">
        <v>1354</v>
      </c>
      <c r="AC119" s="4">
        <v>3</v>
      </c>
      <c r="AD119" s="5" t="s">
        <v>28</v>
      </c>
      <c r="AE119" s="5">
        <v>1</v>
      </c>
      <c r="AF119" s="5" t="s">
        <v>70</v>
      </c>
      <c r="AG119" s="5" t="s">
        <v>70</v>
      </c>
      <c r="AH119" s="5" t="s">
        <v>70</v>
      </c>
      <c r="AI119" s="5" t="s">
        <v>70</v>
      </c>
      <c r="AJ119" s="5" t="s">
        <v>70</v>
      </c>
      <c r="AK119" s="5" t="s">
        <v>70</v>
      </c>
      <c r="AL119" s="5">
        <v>1</v>
      </c>
      <c r="AM119" s="5" t="s">
        <v>68</v>
      </c>
      <c r="AN119" s="5" t="s">
        <v>69</v>
      </c>
      <c r="AO119" s="5" t="s">
        <v>68</v>
      </c>
      <c r="AP119" s="5" t="s">
        <v>69</v>
      </c>
      <c r="AQ119" s="5" t="s">
        <v>69</v>
      </c>
      <c r="AR119" s="5" t="s">
        <v>68</v>
      </c>
      <c r="AS119" s="5">
        <v>0</v>
      </c>
      <c r="AT119" s="5">
        <v>0</v>
      </c>
      <c r="AU119" s="4">
        <v>2</v>
      </c>
      <c r="AV119" s="5">
        <v>0</v>
      </c>
      <c r="AW119" s="5">
        <v>1</v>
      </c>
      <c r="AX119" s="5">
        <v>1355</v>
      </c>
    </row>
    <row r="120" spans="1:50" ht="15" customHeight="1">
      <c r="A120" s="4">
        <v>2</v>
      </c>
      <c r="B120" s="4">
        <v>10</v>
      </c>
      <c r="C120" s="4">
        <v>17</v>
      </c>
      <c r="D120" s="4">
        <v>24</v>
      </c>
      <c r="E120" s="4">
        <v>28</v>
      </c>
      <c r="F120" s="4">
        <v>38</v>
      </c>
      <c r="G120" s="5" t="s">
        <v>67</v>
      </c>
      <c r="H120" s="5" t="s">
        <v>69</v>
      </c>
      <c r="I120" s="5" t="s">
        <v>68</v>
      </c>
      <c r="J120" s="5" t="s">
        <v>69</v>
      </c>
      <c r="K120" s="5" t="s">
        <v>67</v>
      </c>
      <c r="L120" s="5" t="s">
        <v>67</v>
      </c>
      <c r="M120" s="5" t="s">
        <v>116</v>
      </c>
      <c r="N120" s="5" t="s">
        <v>116</v>
      </c>
      <c r="O120" s="5" t="s">
        <v>116</v>
      </c>
      <c r="P120" s="5" t="s">
        <v>117</v>
      </c>
      <c r="Q120" s="5" t="s">
        <v>116</v>
      </c>
      <c r="R120" s="5" t="s">
        <v>116</v>
      </c>
      <c r="S120" s="5" t="s">
        <v>118</v>
      </c>
      <c r="T120" s="5" t="s">
        <v>119</v>
      </c>
      <c r="U120" s="5" t="s">
        <v>118</v>
      </c>
      <c r="V120" s="5" t="s">
        <v>119</v>
      </c>
      <c r="W120" s="5" t="s">
        <v>119</v>
      </c>
      <c r="X120" s="5" t="s">
        <v>119</v>
      </c>
      <c r="Y120" s="4">
        <v>4</v>
      </c>
      <c r="Z120" s="4">
        <v>0</v>
      </c>
      <c r="AA120" s="4">
        <v>4</v>
      </c>
      <c r="AB120" s="4">
        <v>1354</v>
      </c>
      <c r="AC120" s="4">
        <v>3</v>
      </c>
      <c r="AD120" s="5" t="s">
        <v>28</v>
      </c>
      <c r="AE120" s="5">
        <v>1</v>
      </c>
      <c r="AF120" s="5" t="s">
        <v>70</v>
      </c>
      <c r="AG120" s="5" t="s">
        <v>70</v>
      </c>
      <c r="AH120" s="5" t="s">
        <v>70</v>
      </c>
      <c r="AI120" s="5" t="s">
        <v>70</v>
      </c>
      <c r="AJ120" s="5" t="s">
        <v>120</v>
      </c>
      <c r="AK120" s="5" t="s">
        <v>70</v>
      </c>
      <c r="AL120" s="5">
        <v>1</v>
      </c>
      <c r="AM120" s="5" t="s">
        <v>68</v>
      </c>
      <c r="AN120" s="5" t="s">
        <v>69</v>
      </c>
      <c r="AO120" s="5" t="s">
        <v>68</v>
      </c>
      <c r="AP120" s="5" t="s">
        <v>68</v>
      </c>
      <c r="AQ120" s="5" t="s">
        <v>69</v>
      </c>
      <c r="AR120" s="5" t="s">
        <v>68</v>
      </c>
      <c r="AS120" s="5">
        <v>0</v>
      </c>
      <c r="AT120" s="5">
        <v>0</v>
      </c>
      <c r="AU120" s="4">
        <v>2</v>
      </c>
      <c r="AV120" s="5">
        <v>0</v>
      </c>
      <c r="AW120" s="5">
        <v>2</v>
      </c>
      <c r="AX120" s="5">
        <v>1355</v>
      </c>
    </row>
    <row r="121" spans="1:50" ht="15" customHeight="1">
      <c r="A121" s="4">
        <v>2</v>
      </c>
      <c r="B121" s="4">
        <v>10</v>
      </c>
      <c r="C121" s="4">
        <v>18</v>
      </c>
      <c r="D121" s="4">
        <v>21</v>
      </c>
      <c r="E121" s="4">
        <v>29</v>
      </c>
      <c r="F121" s="4">
        <v>38</v>
      </c>
      <c r="G121" s="5" t="s">
        <v>67</v>
      </c>
      <c r="H121" s="5" t="s">
        <v>69</v>
      </c>
      <c r="I121" s="5" t="s">
        <v>67</v>
      </c>
      <c r="J121" s="5" t="s">
        <v>67</v>
      </c>
      <c r="K121" s="5" t="s">
        <v>69</v>
      </c>
      <c r="L121" s="5" t="s">
        <v>67</v>
      </c>
      <c r="M121" s="5" t="s">
        <v>116</v>
      </c>
      <c r="N121" s="5" t="s">
        <v>116</v>
      </c>
      <c r="O121" s="5" t="s">
        <v>117</v>
      </c>
      <c r="P121" s="5" t="s">
        <v>116</v>
      </c>
      <c r="Q121" s="5" t="s">
        <v>116</v>
      </c>
      <c r="R121" s="5" t="s">
        <v>116</v>
      </c>
      <c r="S121" s="5" t="s">
        <v>118</v>
      </c>
      <c r="T121" s="5" t="s">
        <v>119</v>
      </c>
      <c r="U121" s="5" t="s">
        <v>119</v>
      </c>
      <c r="V121" s="5" t="s">
        <v>118</v>
      </c>
      <c r="W121" s="5" t="s">
        <v>119</v>
      </c>
      <c r="X121" s="5" t="s">
        <v>119</v>
      </c>
      <c r="Y121" s="4">
        <v>4</v>
      </c>
      <c r="Z121" s="4">
        <v>1</v>
      </c>
      <c r="AA121" s="4">
        <v>3</v>
      </c>
      <c r="AB121" s="4">
        <v>1354</v>
      </c>
      <c r="AC121" s="4">
        <v>3</v>
      </c>
      <c r="AD121" s="5" t="s">
        <v>28</v>
      </c>
      <c r="AE121" s="5">
        <v>1</v>
      </c>
      <c r="AF121" s="5" t="s">
        <v>70</v>
      </c>
      <c r="AG121" s="5" t="s">
        <v>70</v>
      </c>
      <c r="AH121" s="5" t="s">
        <v>120</v>
      </c>
      <c r="AI121" s="5" t="s">
        <v>120</v>
      </c>
      <c r="AJ121" s="5" t="s">
        <v>70</v>
      </c>
      <c r="AK121" s="5" t="s">
        <v>70</v>
      </c>
      <c r="AL121" s="5">
        <v>1</v>
      </c>
      <c r="AM121" s="5" t="s">
        <v>68</v>
      </c>
      <c r="AN121" s="5" t="s">
        <v>69</v>
      </c>
      <c r="AO121" s="5" t="s">
        <v>69</v>
      </c>
      <c r="AP121" s="5" t="s">
        <v>67</v>
      </c>
      <c r="AQ121" s="5" t="s">
        <v>69</v>
      </c>
      <c r="AR121" s="5" t="s">
        <v>68</v>
      </c>
      <c r="AS121" s="5">
        <v>0</v>
      </c>
      <c r="AT121" s="5">
        <v>0</v>
      </c>
      <c r="AU121" s="4">
        <v>2</v>
      </c>
      <c r="AV121" s="5">
        <v>0</v>
      </c>
      <c r="AW121" s="5">
        <v>1</v>
      </c>
      <c r="AX121" s="5">
        <v>1355</v>
      </c>
    </row>
    <row r="122" spans="1:50" ht="15" customHeight="1">
      <c r="A122" s="4">
        <v>2</v>
      </c>
      <c r="B122" s="4">
        <v>10</v>
      </c>
      <c r="C122" s="4">
        <v>19</v>
      </c>
      <c r="D122" s="4">
        <v>22</v>
      </c>
      <c r="E122" s="4">
        <v>26</v>
      </c>
      <c r="F122" s="4">
        <v>38</v>
      </c>
      <c r="G122" s="5" t="s">
        <v>67</v>
      </c>
      <c r="H122" s="5" t="s">
        <v>69</v>
      </c>
      <c r="I122" s="5" t="s">
        <v>67</v>
      </c>
      <c r="J122" s="5" t="s">
        <v>69</v>
      </c>
      <c r="K122" s="5" t="s">
        <v>69</v>
      </c>
      <c r="L122" s="5" t="s">
        <v>67</v>
      </c>
      <c r="M122" s="5" t="s">
        <v>116</v>
      </c>
      <c r="N122" s="5" t="s">
        <v>116</v>
      </c>
      <c r="O122" s="5" t="s">
        <v>117</v>
      </c>
      <c r="P122" s="5" t="s">
        <v>116</v>
      </c>
      <c r="Q122" s="5" t="s">
        <v>116</v>
      </c>
      <c r="R122" s="5" t="s">
        <v>116</v>
      </c>
      <c r="S122" s="5" t="s">
        <v>118</v>
      </c>
      <c r="T122" s="5" t="s">
        <v>119</v>
      </c>
      <c r="U122" s="5" t="s">
        <v>119</v>
      </c>
      <c r="V122" s="5" t="s">
        <v>119</v>
      </c>
      <c r="W122" s="5" t="s">
        <v>119</v>
      </c>
      <c r="X122" s="5" t="s">
        <v>119</v>
      </c>
      <c r="Y122" s="4">
        <v>5</v>
      </c>
      <c r="Z122" s="4">
        <v>0</v>
      </c>
      <c r="AA122" s="4">
        <v>4</v>
      </c>
      <c r="AB122" s="4">
        <v>1354</v>
      </c>
      <c r="AC122" s="4">
        <v>3</v>
      </c>
      <c r="AD122" s="5" t="s">
        <v>28</v>
      </c>
      <c r="AE122" s="5">
        <v>1</v>
      </c>
      <c r="AF122" s="5" t="s">
        <v>70</v>
      </c>
      <c r="AG122" s="5" t="s">
        <v>70</v>
      </c>
      <c r="AH122" s="5" t="s">
        <v>70</v>
      </c>
      <c r="AI122" s="5" t="s">
        <v>70</v>
      </c>
      <c r="AJ122" s="5" t="s">
        <v>70</v>
      </c>
      <c r="AK122" s="5" t="s">
        <v>70</v>
      </c>
      <c r="AL122" s="5">
        <v>1</v>
      </c>
      <c r="AM122" s="5" t="s">
        <v>68</v>
      </c>
      <c r="AN122" s="5" t="s">
        <v>69</v>
      </c>
      <c r="AO122" s="5" t="s">
        <v>68</v>
      </c>
      <c r="AP122" s="5" t="s">
        <v>69</v>
      </c>
      <c r="AQ122" s="5" t="s">
        <v>67</v>
      </c>
      <c r="AR122" s="5" t="s">
        <v>68</v>
      </c>
      <c r="AS122" s="5">
        <v>0</v>
      </c>
      <c r="AT122" s="5">
        <v>0</v>
      </c>
      <c r="AU122" s="4">
        <v>2</v>
      </c>
      <c r="AV122" s="5">
        <v>0</v>
      </c>
      <c r="AW122" s="5">
        <v>1</v>
      </c>
      <c r="AX122" s="5">
        <v>1355</v>
      </c>
    </row>
    <row r="123" spans="1:50" ht="15" customHeight="1">
      <c r="A123" s="4">
        <v>2</v>
      </c>
      <c r="B123" s="4">
        <v>10</v>
      </c>
      <c r="C123" s="4">
        <v>19</v>
      </c>
      <c r="D123" s="4">
        <v>22</v>
      </c>
      <c r="E123" s="4">
        <v>27</v>
      </c>
      <c r="F123" s="4">
        <v>38</v>
      </c>
      <c r="G123" s="5" t="s">
        <v>67</v>
      </c>
      <c r="H123" s="5" t="s">
        <v>69</v>
      </c>
      <c r="I123" s="5" t="s">
        <v>67</v>
      </c>
      <c r="J123" s="5" t="s">
        <v>69</v>
      </c>
      <c r="K123" s="5" t="s">
        <v>69</v>
      </c>
      <c r="L123" s="5" t="s">
        <v>67</v>
      </c>
      <c r="M123" s="5" t="s">
        <v>116</v>
      </c>
      <c r="N123" s="5" t="s">
        <v>116</v>
      </c>
      <c r="O123" s="5" t="s">
        <v>117</v>
      </c>
      <c r="P123" s="5" t="s">
        <v>116</v>
      </c>
      <c r="Q123" s="5" t="s">
        <v>116</v>
      </c>
      <c r="R123" s="5" t="s">
        <v>116</v>
      </c>
      <c r="S123" s="5" t="s">
        <v>118</v>
      </c>
      <c r="T123" s="5" t="s">
        <v>119</v>
      </c>
      <c r="U123" s="5" t="s">
        <v>119</v>
      </c>
      <c r="V123" s="5" t="s">
        <v>119</v>
      </c>
      <c r="W123" s="5" t="s">
        <v>119</v>
      </c>
      <c r="X123" s="5" t="s">
        <v>119</v>
      </c>
      <c r="Y123" s="4">
        <v>5</v>
      </c>
      <c r="Z123" s="4">
        <v>1</v>
      </c>
      <c r="AA123" s="4">
        <v>3</v>
      </c>
      <c r="AB123" s="4">
        <v>1354</v>
      </c>
      <c r="AC123" s="4">
        <v>3</v>
      </c>
      <c r="AD123" s="5" t="s">
        <v>28</v>
      </c>
      <c r="AE123" s="5">
        <v>1</v>
      </c>
      <c r="AF123" s="5" t="s">
        <v>70</v>
      </c>
      <c r="AG123" s="5" t="s">
        <v>70</v>
      </c>
      <c r="AH123" s="5" t="s">
        <v>70</v>
      </c>
      <c r="AI123" s="5" t="s">
        <v>70</v>
      </c>
      <c r="AJ123" s="5" t="s">
        <v>70</v>
      </c>
      <c r="AK123" s="5" t="s">
        <v>70</v>
      </c>
      <c r="AL123" s="5">
        <v>1</v>
      </c>
      <c r="AM123" s="5" t="s">
        <v>68</v>
      </c>
      <c r="AN123" s="5" t="s">
        <v>69</v>
      </c>
      <c r="AO123" s="5" t="s">
        <v>68</v>
      </c>
      <c r="AP123" s="5" t="s">
        <v>69</v>
      </c>
      <c r="AQ123" s="5" t="s">
        <v>69</v>
      </c>
      <c r="AR123" s="5" t="s">
        <v>68</v>
      </c>
      <c r="AS123" s="5">
        <v>0</v>
      </c>
      <c r="AT123" s="5">
        <v>0</v>
      </c>
      <c r="AU123" s="4">
        <v>2</v>
      </c>
      <c r="AV123" s="5">
        <v>0</v>
      </c>
      <c r="AW123" s="5">
        <v>1</v>
      </c>
      <c r="AX123" s="5">
        <v>1355</v>
      </c>
    </row>
    <row r="124" spans="1:50" ht="15" customHeight="1">
      <c r="A124" s="4">
        <v>2</v>
      </c>
      <c r="B124" s="4">
        <v>10</v>
      </c>
      <c r="C124" s="4">
        <v>19</v>
      </c>
      <c r="D124" s="4">
        <v>24</v>
      </c>
      <c r="E124" s="4">
        <v>28</v>
      </c>
      <c r="F124" s="4">
        <v>38</v>
      </c>
      <c r="G124" s="5" t="s">
        <v>67</v>
      </c>
      <c r="H124" s="5" t="s">
        <v>69</v>
      </c>
      <c r="I124" s="5" t="s">
        <v>67</v>
      </c>
      <c r="J124" s="5" t="s">
        <v>69</v>
      </c>
      <c r="K124" s="5" t="s">
        <v>67</v>
      </c>
      <c r="L124" s="5" t="s">
        <v>67</v>
      </c>
      <c r="M124" s="5" t="s">
        <v>116</v>
      </c>
      <c r="N124" s="5" t="s">
        <v>116</v>
      </c>
      <c r="O124" s="5" t="s">
        <v>117</v>
      </c>
      <c r="P124" s="5" t="s">
        <v>117</v>
      </c>
      <c r="Q124" s="5" t="s">
        <v>116</v>
      </c>
      <c r="R124" s="5" t="s">
        <v>116</v>
      </c>
      <c r="S124" s="5" t="s">
        <v>118</v>
      </c>
      <c r="T124" s="5" t="s">
        <v>119</v>
      </c>
      <c r="U124" s="5" t="s">
        <v>119</v>
      </c>
      <c r="V124" s="5" t="s">
        <v>119</v>
      </c>
      <c r="W124" s="5" t="s">
        <v>119</v>
      </c>
      <c r="X124" s="5" t="s">
        <v>119</v>
      </c>
      <c r="Y124" s="4">
        <v>5</v>
      </c>
      <c r="Z124" s="4">
        <v>0</v>
      </c>
      <c r="AA124" s="4">
        <v>4</v>
      </c>
      <c r="AB124" s="4">
        <v>1354</v>
      </c>
      <c r="AC124" s="4">
        <v>3</v>
      </c>
      <c r="AD124" s="5" t="s">
        <v>28</v>
      </c>
      <c r="AE124" s="5">
        <v>1</v>
      </c>
      <c r="AF124" s="5" t="s">
        <v>70</v>
      </c>
      <c r="AG124" s="5" t="s">
        <v>70</v>
      </c>
      <c r="AH124" s="5" t="s">
        <v>70</v>
      </c>
      <c r="AI124" s="5" t="s">
        <v>70</v>
      </c>
      <c r="AJ124" s="5" t="s">
        <v>120</v>
      </c>
      <c r="AK124" s="5" t="s">
        <v>70</v>
      </c>
      <c r="AL124" s="5">
        <v>1</v>
      </c>
      <c r="AM124" s="5" t="s">
        <v>68</v>
      </c>
      <c r="AN124" s="5" t="s">
        <v>69</v>
      </c>
      <c r="AO124" s="5" t="s">
        <v>68</v>
      </c>
      <c r="AP124" s="5" t="s">
        <v>68</v>
      </c>
      <c r="AQ124" s="5" t="s">
        <v>69</v>
      </c>
      <c r="AR124" s="5" t="s">
        <v>68</v>
      </c>
      <c r="AS124" s="5">
        <v>0</v>
      </c>
      <c r="AT124" s="5">
        <v>0</v>
      </c>
      <c r="AU124" s="4">
        <v>2</v>
      </c>
      <c r="AV124" s="5">
        <v>0</v>
      </c>
      <c r="AW124" s="5">
        <v>1</v>
      </c>
      <c r="AX124" s="5">
        <v>1355</v>
      </c>
    </row>
    <row r="125" spans="1:50" ht="15" customHeight="1">
      <c r="A125" s="4">
        <v>2</v>
      </c>
      <c r="B125" s="4">
        <v>12</v>
      </c>
      <c r="C125" s="4">
        <v>15</v>
      </c>
      <c r="D125" s="4">
        <v>24</v>
      </c>
      <c r="E125" s="4">
        <v>29</v>
      </c>
      <c r="F125" s="4">
        <v>38</v>
      </c>
      <c r="G125" s="5" t="s">
        <v>67</v>
      </c>
      <c r="H125" s="5" t="s">
        <v>69</v>
      </c>
      <c r="I125" s="5" t="s">
        <v>67</v>
      </c>
      <c r="J125" s="5" t="s">
        <v>69</v>
      </c>
      <c r="K125" s="5" t="s">
        <v>69</v>
      </c>
      <c r="L125" s="5" t="s">
        <v>67</v>
      </c>
      <c r="M125" s="5" t="s">
        <v>116</v>
      </c>
      <c r="N125" s="5" t="s">
        <v>117</v>
      </c>
      <c r="O125" s="5" t="s">
        <v>116</v>
      </c>
      <c r="P125" s="5" t="s">
        <v>117</v>
      </c>
      <c r="Q125" s="5" t="s">
        <v>116</v>
      </c>
      <c r="R125" s="5" t="s">
        <v>116</v>
      </c>
      <c r="S125" s="5" t="s">
        <v>118</v>
      </c>
      <c r="T125" s="5" t="s">
        <v>119</v>
      </c>
      <c r="U125" s="5" t="s">
        <v>118</v>
      </c>
      <c r="V125" s="5" t="s">
        <v>119</v>
      </c>
      <c r="W125" s="5" t="s">
        <v>119</v>
      </c>
      <c r="X125" s="5" t="s">
        <v>119</v>
      </c>
      <c r="Y125" s="4">
        <v>4</v>
      </c>
      <c r="Z125" s="4">
        <v>1</v>
      </c>
      <c r="AA125" s="4">
        <v>3</v>
      </c>
      <c r="AB125" s="4">
        <v>1354</v>
      </c>
      <c r="AC125" s="4">
        <v>3</v>
      </c>
      <c r="AD125" s="5" t="s">
        <v>28</v>
      </c>
      <c r="AE125" s="5">
        <v>1</v>
      </c>
      <c r="AF125" s="5" t="s">
        <v>70</v>
      </c>
      <c r="AG125" s="5" t="s">
        <v>70</v>
      </c>
      <c r="AH125" s="5" t="s">
        <v>70</v>
      </c>
      <c r="AI125" s="5" t="s">
        <v>70</v>
      </c>
      <c r="AJ125" s="5" t="s">
        <v>70</v>
      </c>
      <c r="AK125" s="5" t="s">
        <v>70</v>
      </c>
      <c r="AL125" s="5">
        <v>1</v>
      </c>
      <c r="AM125" s="5" t="s">
        <v>68</v>
      </c>
      <c r="AN125" s="5" t="s">
        <v>68</v>
      </c>
      <c r="AO125" s="5" t="s">
        <v>68</v>
      </c>
      <c r="AP125" s="5" t="s">
        <v>68</v>
      </c>
      <c r="AQ125" s="5" t="s">
        <v>69</v>
      </c>
      <c r="AR125" s="5" t="s">
        <v>68</v>
      </c>
      <c r="AS125" s="5">
        <v>1</v>
      </c>
      <c r="AT125" s="5">
        <v>0</v>
      </c>
      <c r="AU125" s="4">
        <v>2</v>
      </c>
      <c r="AV125" s="5">
        <v>0</v>
      </c>
      <c r="AW125" s="5">
        <v>2</v>
      </c>
      <c r="AX125" s="5">
        <v>1355</v>
      </c>
    </row>
    <row r="126" spans="1:50" ht="15" customHeight="1">
      <c r="A126" s="4">
        <v>2</v>
      </c>
      <c r="B126" s="4">
        <v>12</v>
      </c>
      <c r="C126" s="4">
        <v>16</v>
      </c>
      <c r="D126" s="4">
        <v>21</v>
      </c>
      <c r="E126" s="4">
        <v>29</v>
      </c>
      <c r="F126" s="4">
        <v>38</v>
      </c>
      <c r="G126" s="5" t="s">
        <v>67</v>
      </c>
      <c r="H126" s="5" t="s">
        <v>69</v>
      </c>
      <c r="I126" s="5" t="s">
        <v>67</v>
      </c>
      <c r="J126" s="5" t="s">
        <v>67</v>
      </c>
      <c r="K126" s="5" t="s">
        <v>69</v>
      </c>
      <c r="L126" s="5" t="s">
        <v>67</v>
      </c>
      <c r="M126" s="5" t="s">
        <v>116</v>
      </c>
      <c r="N126" s="5" t="s">
        <v>117</v>
      </c>
      <c r="O126" s="5" t="s">
        <v>117</v>
      </c>
      <c r="P126" s="5" t="s">
        <v>116</v>
      </c>
      <c r="Q126" s="5" t="s">
        <v>116</v>
      </c>
      <c r="R126" s="5" t="s">
        <v>116</v>
      </c>
      <c r="S126" s="5" t="s">
        <v>118</v>
      </c>
      <c r="T126" s="5" t="s">
        <v>119</v>
      </c>
      <c r="U126" s="5" t="s">
        <v>118</v>
      </c>
      <c r="V126" s="5" t="s">
        <v>118</v>
      </c>
      <c r="W126" s="5" t="s">
        <v>119</v>
      </c>
      <c r="X126" s="5" t="s">
        <v>119</v>
      </c>
      <c r="Y126" s="4">
        <v>3</v>
      </c>
      <c r="Z126" s="4">
        <v>1</v>
      </c>
      <c r="AA126" s="4">
        <v>3</v>
      </c>
      <c r="AB126" s="4">
        <v>1354</v>
      </c>
      <c r="AC126" s="4">
        <v>3</v>
      </c>
      <c r="AD126" s="5" t="s">
        <v>28</v>
      </c>
      <c r="AE126" s="5">
        <v>1</v>
      </c>
      <c r="AF126" s="5" t="s">
        <v>70</v>
      </c>
      <c r="AG126" s="5" t="s">
        <v>70</v>
      </c>
      <c r="AH126" s="5" t="s">
        <v>120</v>
      </c>
      <c r="AI126" s="5" t="s">
        <v>120</v>
      </c>
      <c r="AJ126" s="5" t="s">
        <v>70</v>
      </c>
      <c r="AK126" s="5" t="s">
        <v>70</v>
      </c>
      <c r="AL126" s="5">
        <v>1</v>
      </c>
      <c r="AM126" s="5" t="s">
        <v>68</v>
      </c>
      <c r="AN126" s="5" t="s">
        <v>68</v>
      </c>
      <c r="AO126" s="5" t="s">
        <v>69</v>
      </c>
      <c r="AP126" s="5" t="s">
        <v>67</v>
      </c>
      <c r="AQ126" s="5" t="s">
        <v>69</v>
      </c>
      <c r="AR126" s="5" t="s">
        <v>68</v>
      </c>
      <c r="AS126" s="5">
        <v>1</v>
      </c>
      <c r="AT126" s="5">
        <v>0</v>
      </c>
      <c r="AU126" s="4">
        <v>2</v>
      </c>
      <c r="AV126" s="5">
        <v>0</v>
      </c>
      <c r="AW126" s="5">
        <v>2</v>
      </c>
      <c r="AX126" s="5">
        <v>1355</v>
      </c>
    </row>
    <row r="127" spans="1:50" ht="15" customHeight="1">
      <c r="A127" s="4">
        <v>2</v>
      </c>
      <c r="B127" s="4">
        <v>12</v>
      </c>
      <c r="C127" s="4">
        <v>19</v>
      </c>
      <c r="D127" s="4">
        <v>24</v>
      </c>
      <c r="E127" s="4">
        <v>26</v>
      </c>
      <c r="F127" s="4">
        <v>38</v>
      </c>
      <c r="G127" s="5" t="s">
        <v>67</v>
      </c>
      <c r="H127" s="5" t="s">
        <v>69</v>
      </c>
      <c r="I127" s="5" t="s">
        <v>67</v>
      </c>
      <c r="J127" s="5" t="s">
        <v>69</v>
      </c>
      <c r="K127" s="5" t="s">
        <v>69</v>
      </c>
      <c r="L127" s="5" t="s">
        <v>67</v>
      </c>
      <c r="M127" s="5" t="s">
        <v>116</v>
      </c>
      <c r="N127" s="5" t="s">
        <v>117</v>
      </c>
      <c r="O127" s="5" t="s">
        <v>117</v>
      </c>
      <c r="P127" s="5" t="s">
        <v>117</v>
      </c>
      <c r="Q127" s="5" t="s">
        <v>116</v>
      </c>
      <c r="R127" s="5" t="s">
        <v>116</v>
      </c>
      <c r="S127" s="5" t="s">
        <v>118</v>
      </c>
      <c r="T127" s="5" t="s">
        <v>119</v>
      </c>
      <c r="U127" s="5" t="s">
        <v>119</v>
      </c>
      <c r="V127" s="5" t="s">
        <v>119</v>
      </c>
      <c r="W127" s="5" t="s">
        <v>119</v>
      </c>
      <c r="X127" s="5" t="s">
        <v>119</v>
      </c>
      <c r="Y127" s="4">
        <v>5</v>
      </c>
      <c r="Z127" s="4">
        <v>0</v>
      </c>
      <c r="AA127" s="4">
        <v>4</v>
      </c>
      <c r="AB127" s="4">
        <v>1354</v>
      </c>
      <c r="AC127" s="4">
        <v>3</v>
      </c>
      <c r="AD127" s="5" t="s">
        <v>28</v>
      </c>
      <c r="AE127" s="5">
        <v>1</v>
      </c>
      <c r="AF127" s="5" t="s">
        <v>70</v>
      </c>
      <c r="AG127" s="5" t="s">
        <v>70</v>
      </c>
      <c r="AH127" s="5" t="s">
        <v>70</v>
      </c>
      <c r="AI127" s="5" t="s">
        <v>70</v>
      </c>
      <c r="AJ127" s="5" t="s">
        <v>70</v>
      </c>
      <c r="AK127" s="5" t="s">
        <v>70</v>
      </c>
      <c r="AL127" s="5">
        <v>1</v>
      </c>
      <c r="AM127" s="5" t="s">
        <v>68</v>
      </c>
      <c r="AN127" s="5" t="s">
        <v>68</v>
      </c>
      <c r="AO127" s="5" t="s">
        <v>68</v>
      </c>
      <c r="AP127" s="5" t="s">
        <v>68</v>
      </c>
      <c r="AQ127" s="5" t="s">
        <v>67</v>
      </c>
      <c r="AR127" s="5" t="s">
        <v>68</v>
      </c>
      <c r="AS127" s="5">
        <v>1</v>
      </c>
      <c r="AT127" s="5">
        <v>0</v>
      </c>
      <c r="AU127" s="4">
        <v>2</v>
      </c>
      <c r="AV127" s="5">
        <v>0</v>
      </c>
      <c r="AW127" s="5">
        <v>2</v>
      </c>
      <c r="AX127" s="5">
        <v>1355</v>
      </c>
    </row>
    <row r="128" spans="1:50" ht="15" customHeight="1">
      <c r="A128" s="4">
        <v>2</v>
      </c>
      <c r="B128" s="4">
        <v>12</v>
      </c>
      <c r="C128" s="4">
        <v>19</v>
      </c>
      <c r="D128" s="4">
        <v>24</v>
      </c>
      <c r="E128" s="4">
        <v>27</v>
      </c>
      <c r="F128" s="4">
        <v>38</v>
      </c>
      <c r="G128" s="5" t="s">
        <v>67</v>
      </c>
      <c r="H128" s="5" t="s">
        <v>69</v>
      </c>
      <c r="I128" s="5" t="s">
        <v>67</v>
      </c>
      <c r="J128" s="5" t="s">
        <v>69</v>
      </c>
      <c r="K128" s="5" t="s">
        <v>69</v>
      </c>
      <c r="L128" s="5" t="s">
        <v>67</v>
      </c>
      <c r="M128" s="5" t="s">
        <v>116</v>
      </c>
      <c r="N128" s="5" t="s">
        <v>117</v>
      </c>
      <c r="O128" s="5" t="s">
        <v>117</v>
      </c>
      <c r="P128" s="5" t="s">
        <v>117</v>
      </c>
      <c r="Q128" s="5" t="s">
        <v>116</v>
      </c>
      <c r="R128" s="5" t="s">
        <v>116</v>
      </c>
      <c r="S128" s="5" t="s">
        <v>118</v>
      </c>
      <c r="T128" s="5" t="s">
        <v>119</v>
      </c>
      <c r="U128" s="5" t="s">
        <v>119</v>
      </c>
      <c r="V128" s="5" t="s">
        <v>119</v>
      </c>
      <c r="W128" s="5" t="s">
        <v>119</v>
      </c>
      <c r="X128" s="5" t="s">
        <v>119</v>
      </c>
      <c r="Y128" s="4">
        <v>5</v>
      </c>
      <c r="Z128" s="4">
        <v>1</v>
      </c>
      <c r="AA128" s="4">
        <v>3</v>
      </c>
      <c r="AB128" s="4">
        <v>1354</v>
      </c>
      <c r="AC128" s="4">
        <v>3</v>
      </c>
      <c r="AD128" s="5" t="s">
        <v>28</v>
      </c>
      <c r="AE128" s="5">
        <v>1</v>
      </c>
      <c r="AF128" s="5" t="s">
        <v>70</v>
      </c>
      <c r="AG128" s="5" t="s">
        <v>70</v>
      </c>
      <c r="AH128" s="5" t="s">
        <v>70</v>
      </c>
      <c r="AI128" s="5" t="s">
        <v>70</v>
      </c>
      <c r="AJ128" s="5" t="s">
        <v>70</v>
      </c>
      <c r="AK128" s="5" t="s">
        <v>70</v>
      </c>
      <c r="AL128" s="5">
        <v>1</v>
      </c>
      <c r="AM128" s="5" t="s">
        <v>68</v>
      </c>
      <c r="AN128" s="5" t="s">
        <v>68</v>
      </c>
      <c r="AO128" s="5" t="s">
        <v>68</v>
      </c>
      <c r="AP128" s="5" t="s">
        <v>68</v>
      </c>
      <c r="AQ128" s="5" t="s">
        <v>69</v>
      </c>
      <c r="AR128" s="5" t="s">
        <v>68</v>
      </c>
      <c r="AS128" s="5">
        <v>1</v>
      </c>
      <c r="AT128" s="5">
        <v>0</v>
      </c>
      <c r="AU128" s="4">
        <v>2</v>
      </c>
      <c r="AV128" s="5">
        <v>0</v>
      </c>
      <c r="AW128" s="5">
        <v>2</v>
      </c>
      <c r="AX128" s="5">
        <v>1355</v>
      </c>
    </row>
    <row r="129" spans="1:50" ht="15" customHeight="1">
      <c r="A129" s="4">
        <v>2</v>
      </c>
      <c r="B129" s="4">
        <v>14</v>
      </c>
      <c r="C129" s="4">
        <v>17</v>
      </c>
      <c r="D129" s="4">
        <v>21</v>
      </c>
      <c r="E129" s="4">
        <v>27</v>
      </c>
      <c r="F129" s="4">
        <v>38</v>
      </c>
      <c r="G129" s="5" t="s">
        <v>67</v>
      </c>
      <c r="H129" s="5" t="s">
        <v>69</v>
      </c>
      <c r="I129" s="5" t="s">
        <v>68</v>
      </c>
      <c r="J129" s="5" t="s">
        <v>67</v>
      </c>
      <c r="K129" s="5" t="s">
        <v>69</v>
      </c>
      <c r="L129" s="5" t="s">
        <v>67</v>
      </c>
      <c r="M129" s="5" t="s">
        <v>116</v>
      </c>
      <c r="N129" s="5" t="s">
        <v>116</v>
      </c>
      <c r="O129" s="5" t="s">
        <v>116</v>
      </c>
      <c r="P129" s="5" t="s">
        <v>116</v>
      </c>
      <c r="Q129" s="5" t="s">
        <v>116</v>
      </c>
      <c r="R129" s="5" t="s">
        <v>116</v>
      </c>
      <c r="S129" s="5" t="s">
        <v>118</v>
      </c>
      <c r="T129" s="5" t="s">
        <v>118</v>
      </c>
      <c r="U129" s="5" t="s">
        <v>118</v>
      </c>
      <c r="V129" s="5" t="s">
        <v>118</v>
      </c>
      <c r="W129" s="5" t="s">
        <v>119</v>
      </c>
      <c r="X129" s="5" t="s">
        <v>119</v>
      </c>
      <c r="Y129" s="4">
        <v>2</v>
      </c>
      <c r="Z129" s="4">
        <v>2</v>
      </c>
      <c r="AA129" s="4">
        <v>2</v>
      </c>
      <c r="AB129" s="4">
        <v>1354</v>
      </c>
      <c r="AC129" s="4">
        <v>3</v>
      </c>
      <c r="AD129" s="5" t="s">
        <v>28</v>
      </c>
      <c r="AE129" s="5">
        <v>1</v>
      </c>
      <c r="AF129" s="5" t="s">
        <v>70</v>
      </c>
      <c r="AG129" s="5" t="s">
        <v>120</v>
      </c>
      <c r="AH129" s="5" t="s">
        <v>70</v>
      </c>
      <c r="AI129" s="5" t="s">
        <v>120</v>
      </c>
      <c r="AJ129" s="5" t="s">
        <v>70</v>
      </c>
      <c r="AK129" s="5" t="s">
        <v>70</v>
      </c>
      <c r="AL129" s="5">
        <v>1</v>
      </c>
      <c r="AM129" s="5" t="s">
        <v>68</v>
      </c>
      <c r="AN129" s="5" t="s">
        <v>69</v>
      </c>
      <c r="AO129" s="5" t="s">
        <v>68</v>
      </c>
      <c r="AP129" s="5" t="s">
        <v>67</v>
      </c>
      <c r="AQ129" s="5" t="s">
        <v>69</v>
      </c>
      <c r="AR129" s="5" t="s">
        <v>68</v>
      </c>
      <c r="AS129" s="5">
        <v>0</v>
      </c>
      <c r="AT129" s="5">
        <v>0</v>
      </c>
      <c r="AU129" s="4">
        <v>2</v>
      </c>
      <c r="AV129" s="5">
        <v>0</v>
      </c>
      <c r="AW129" s="5">
        <v>2</v>
      </c>
      <c r="AX129" s="5">
        <v>1355</v>
      </c>
    </row>
    <row r="130" spans="1:50" ht="15" customHeight="1">
      <c r="A130" s="4">
        <v>2</v>
      </c>
      <c r="B130" s="4">
        <v>10</v>
      </c>
      <c r="C130" s="4">
        <v>17</v>
      </c>
      <c r="D130" s="4">
        <v>22</v>
      </c>
      <c r="E130" s="4">
        <v>28</v>
      </c>
      <c r="F130" s="4">
        <v>38</v>
      </c>
      <c r="G130" s="5" t="s">
        <v>67</v>
      </c>
      <c r="H130" s="5" t="s">
        <v>69</v>
      </c>
      <c r="I130" s="5" t="s">
        <v>68</v>
      </c>
      <c r="J130" s="5" t="s">
        <v>69</v>
      </c>
      <c r="K130" s="5" t="s">
        <v>67</v>
      </c>
      <c r="L130" s="5" t="s">
        <v>67</v>
      </c>
      <c r="M130" s="5" t="s">
        <v>116</v>
      </c>
      <c r="N130" s="5" t="s">
        <v>116</v>
      </c>
      <c r="O130" s="5" t="s">
        <v>116</v>
      </c>
      <c r="P130" s="5" t="s">
        <v>116</v>
      </c>
      <c r="Q130" s="5" t="s">
        <v>116</v>
      </c>
      <c r="R130" s="5" t="s">
        <v>116</v>
      </c>
      <c r="S130" s="5" t="s">
        <v>118</v>
      </c>
      <c r="T130" s="5" t="s">
        <v>119</v>
      </c>
      <c r="U130" s="5" t="s">
        <v>118</v>
      </c>
      <c r="V130" s="5" t="s">
        <v>119</v>
      </c>
      <c r="W130" s="5" t="s">
        <v>119</v>
      </c>
      <c r="X130" s="5" t="s">
        <v>119</v>
      </c>
      <c r="Y130" s="4">
        <v>4</v>
      </c>
      <c r="Z130" s="4">
        <v>0</v>
      </c>
      <c r="AA130" s="4">
        <v>4</v>
      </c>
      <c r="AB130" s="4">
        <v>1354</v>
      </c>
      <c r="AC130" s="4">
        <v>3</v>
      </c>
      <c r="AD130" s="5" t="s">
        <v>28</v>
      </c>
      <c r="AE130" s="5">
        <v>2</v>
      </c>
      <c r="AF130" s="5" t="s">
        <v>70</v>
      </c>
      <c r="AG130" s="5" t="s">
        <v>70</v>
      </c>
      <c r="AH130" s="5" t="s">
        <v>70</v>
      </c>
      <c r="AI130" s="5" t="s">
        <v>70</v>
      </c>
      <c r="AJ130" s="5" t="s">
        <v>120</v>
      </c>
      <c r="AK130" s="5" t="s">
        <v>70</v>
      </c>
      <c r="AL130" s="5">
        <v>1</v>
      </c>
      <c r="AM130" s="5" t="s">
        <v>68</v>
      </c>
      <c r="AN130" s="5" t="s">
        <v>69</v>
      </c>
      <c r="AO130" s="5" t="s">
        <v>68</v>
      </c>
      <c r="AP130" s="5" t="s">
        <v>69</v>
      </c>
      <c r="AQ130" s="5" t="s">
        <v>69</v>
      </c>
      <c r="AR130" s="5" t="s">
        <v>68</v>
      </c>
      <c r="AS130" s="5">
        <v>0</v>
      </c>
      <c r="AT130" s="5">
        <v>0</v>
      </c>
      <c r="AU130" s="4">
        <v>2</v>
      </c>
      <c r="AV130" s="5">
        <v>0</v>
      </c>
      <c r="AW130" s="5">
        <v>2</v>
      </c>
      <c r="AX130" s="5">
        <v>1355</v>
      </c>
    </row>
    <row r="131" spans="1:50" ht="15" customHeight="1">
      <c r="A131" s="4">
        <v>2</v>
      </c>
      <c r="B131" s="4">
        <v>10</v>
      </c>
      <c r="C131" s="4">
        <v>19</v>
      </c>
      <c r="D131" s="4">
        <v>22</v>
      </c>
      <c r="E131" s="4">
        <v>28</v>
      </c>
      <c r="F131" s="4">
        <v>38</v>
      </c>
      <c r="G131" s="5" t="s">
        <v>67</v>
      </c>
      <c r="H131" s="5" t="s">
        <v>69</v>
      </c>
      <c r="I131" s="5" t="s">
        <v>67</v>
      </c>
      <c r="J131" s="5" t="s">
        <v>69</v>
      </c>
      <c r="K131" s="5" t="s">
        <v>67</v>
      </c>
      <c r="L131" s="5" t="s">
        <v>67</v>
      </c>
      <c r="M131" s="5" t="s">
        <v>116</v>
      </c>
      <c r="N131" s="5" t="s">
        <v>116</v>
      </c>
      <c r="O131" s="5" t="s">
        <v>117</v>
      </c>
      <c r="P131" s="5" t="s">
        <v>116</v>
      </c>
      <c r="Q131" s="5" t="s">
        <v>116</v>
      </c>
      <c r="R131" s="5" t="s">
        <v>116</v>
      </c>
      <c r="S131" s="5" t="s">
        <v>118</v>
      </c>
      <c r="T131" s="5" t="s">
        <v>119</v>
      </c>
      <c r="U131" s="5" t="s">
        <v>119</v>
      </c>
      <c r="V131" s="5" t="s">
        <v>119</v>
      </c>
      <c r="W131" s="5" t="s">
        <v>119</v>
      </c>
      <c r="X131" s="5" t="s">
        <v>119</v>
      </c>
      <c r="Y131" s="4">
        <v>5</v>
      </c>
      <c r="Z131" s="4">
        <v>0</v>
      </c>
      <c r="AA131" s="4">
        <v>4</v>
      </c>
      <c r="AB131" s="4">
        <v>1354</v>
      </c>
      <c r="AC131" s="4">
        <v>3</v>
      </c>
      <c r="AD131" s="5" t="s">
        <v>28</v>
      </c>
      <c r="AE131" s="5">
        <v>2</v>
      </c>
      <c r="AF131" s="5" t="s">
        <v>70</v>
      </c>
      <c r="AG131" s="5" t="s">
        <v>70</v>
      </c>
      <c r="AH131" s="5" t="s">
        <v>70</v>
      </c>
      <c r="AI131" s="5" t="s">
        <v>70</v>
      </c>
      <c r="AJ131" s="5" t="s">
        <v>120</v>
      </c>
      <c r="AK131" s="5" t="s">
        <v>70</v>
      </c>
      <c r="AL131" s="5">
        <v>1</v>
      </c>
      <c r="AM131" s="5" t="s">
        <v>68</v>
      </c>
      <c r="AN131" s="5" t="s">
        <v>69</v>
      </c>
      <c r="AO131" s="5" t="s">
        <v>68</v>
      </c>
      <c r="AP131" s="5" t="s">
        <v>69</v>
      </c>
      <c r="AQ131" s="5" t="s">
        <v>69</v>
      </c>
      <c r="AR131" s="5" t="s">
        <v>68</v>
      </c>
      <c r="AS131" s="5">
        <v>0</v>
      </c>
      <c r="AT131" s="5">
        <v>0</v>
      </c>
      <c r="AU131" s="4">
        <v>2</v>
      </c>
      <c r="AV131" s="5">
        <v>0</v>
      </c>
      <c r="AW131" s="5">
        <v>1</v>
      </c>
      <c r="AX131" s="5">
        <v>1355</v>
      </c>
    </row>
    <row r="132" spans="1:50" ht="15" customHeight="1">
      <c r="A132" s="4">
        <v>2</v>
      </c>
      <c r="B132" s="4">
        <v>12</v>
      </c>
      <c r="C132" s="4">
        <v>17</v>
      </c>
      <c r="D132" s="4">
        <v>24</v>
      </c>
      <c r="E132" s="4">
        <v>28</v>
      </c>
      <c r="F132" s="4">
        <v>38</v>
      </c>
      <c r="G132" s="5" t="s">
        <v>67</v>
      </c>
      <c r="H132" s="5" t="s">
        <v>69</v>
      </c>
      <c r="I132" s="5" t="s">
        <v>68</v>
      </c>
      <c r="J132" s="5" t="s">
        <v>69</v>
      </c>
      <c r="K132" s="5" t="s">
        <v>67</v>
      </c>
      <c r="L132" s="5" t="s">
        <v>67</v>
      </c>
      <c r="M132" s="5" t="s">
        <v>116</v>
      </c>
      <c r="N132" s="5" t="s">
        <v>117</v>
      </c>
      <c r="O132" s="5" t="s">
        <v>116</v>
      </c>
      <c r="P132" s="5" t="s">
        <v>117</v>
      </c>
      <c r="Q132" s="5" t="s">
        <v>116</v>
      </c>
      <c r="R132" s="5" t="s">
        <v>116</v>
      </c>
      <c r="S132" s="5" t="s">
        <v>118</v>
      </c>
      <c r="T132" s="5" t="s">
        <v>119</v>
      </c>
      <c r="U132" s="5" t="s">
        <v>118</v>
      </c>
      <c r="V132" s="5" t="s">
        <v>119</v>
      </c>
      <c r="W132" s="5" t="s">
        <v>119</v>
      </c>
      <c r="X132" s="5" t="s">
        <v>119</v>
      </c>
      <c r="Y132" s="4">
        <v>4</v>
      </c>
      <c r="Z132" s="4">
        <v>0</v>
      </c>
      <c r="AA132" s="4">
        <v>4</v>
      </c>
      <c r="AB132" s="4">
        <v>1354</v>
      </c>
      <c r="AC132" s="4">
        <v>3</v>
      </c>
      <c r="AD132" s="5" t="s">
        <v>28</v>
      </c>
      <c r="AE132" s="5">
        <v>2</v>
      </c>
      <c r="AF132" s="5" t="s">
        <v>70</v>
      </c>
      <c r="AG132" s="5" t="s">
        <v>70</v>
      </c>
      <c r="AH132" s="5" t="s">
        <v>70</v>
      </c>
      <c r="AI132" s="5" t="s">
        <v>70</v>
      </c>
      <c r="AJ132" s="5" t="s">
        <v>120</v>
      </c>
      <c r="AK132" s="5" t="s">
        <v>70</v>
      </c>
      <c r="AL132" s="5">
        <v>1</v>
      </c>
      <c r="AM132" s="5" t="s">
        <v>68</v>
      </c>
      <c r="AN132" s="5" t="s">
        <v>68</v>
      </c>
      <c r="AO132" s="5" t="s">
        <v>68</v>
      </c>
      <c r="AP132" s="5" t="s">
        <v>68</v>
      </c>
      <c r="AQ132" s="5" t="s">
        <v>69</v>
      </c>
      <c r="AR132" s="5" t="s">
        <v>68</v>
      </c>
      <c r="AS132" s="5">
        <v>1</v>
      </c>
      <c r="AT132" s="5">
        <v>0</v>
      </c>
      <c r="AU132" s="4">
        <v>2</v>
      </c>
      <c r="AV132" s="5">
        <v>0</v>
      </c>
      <c r="AW132" s="5">
        <v>3</v>
      </c>
      <c r="AX132" s="5">
        <v>1355</v>
      </c>
    </row>
    <row r="133" spans="1:50" ht="15" customHeight="1">
      <c r="A133" s="4">
        <v>2</v>
      </c>
      <c r="B133" s="4">
        <v>12</v>
      </c>
      <c r="C133" s="4">
        <v>18</v>
      </c>
      <c r="D133" s="4">
        <v>21</v>
      </c>
      <c r="E133" s="4">
        <v>29</v>
      </c>
      <c r="F133" s="4">
        <v>38</v>
      </c>
      <c r="G133" s="5" t="s">
        <v>67</v>
      </c>
      <c r="H133" s="5" t="s">
        <v>69</v>
      </c>
      <c r="I133" s="5" t="s">
        <v>67</v>
      </c>
      <c r="J133" s="5" t="s">
        <v>67</v>
      </c>
      <c r="K133" s="5" t="s">
        <v>69</v>
      </c>
      <c r="L133" s="5" t="s">
        <v>67</v>
      </c>
      <c r="M133" s="5" t="s">
        <v>116</v>
      </c>
      <c r="N133" s="5" t="s">
        <v>117</v>
      </c>
      <c r="O133" s="5" t="s">
        <v>117</v>
      </c>
      <c r="P133" s="5" t="s">
        <v>116</v>
      </c>
      <c r="Q133" s="5" t="s">
        <v>116</v>
      </c>
      <c r="R133" s="5" t="s">
        <v>116</v>
      </c>
      <c r="S133" s="5" t="s">
        <v>118</v>
      </c>
      <c r="T133" s="5" t="s">
        <v>119</v>
      </c>
      <c r="U133" s="5" t="s">
        <v>119</v>
      </c>
      <c r="V133" s="5" t="s">
        <v>118</v>
      </c>
      <c r="W133" s="5" t="s">
        <v>119</v>
      </c>
      <c r="X133" s="5" t="s">
        <v>119</v>
      </c>
      <c r="Y133" s="4">
        <v>4</v>
      </c>
      <c r="Z133" s="4">
        <v>1</v>
      </c>
      <c r="AA133" s="4">
        <v>3</v>
      </c>
      <c r="AB133" s="4">
        <v>1354</v>
      </c>
      <c r="AC133" s="4">
        <v>3</v>
      </c>
      <c r="AD133" s="5" t="s">
        <v>28</v>
      </c>
      <c r="AE133" s="5">
        <v>2</v>
      </c>
      <c r="AF133" s="5" t="s">
        <v>70</v>
      </c>
      <c r="AG133" s="5" t="s">
        <v>70</v>
      </c>
      <c r="AH133" s="5" t="s">
        <v>120</v>
      </c>
      <c r="AI133" s="5" t="s">
        <v>120</v>
      </c>
      <c r="AJ133" s="5" t="s">
        <v>70</v>
      </c>
      <c r="AK133" s="5" t="s">
        <v>70</v>
      </c>
      <c r="AL133" s="5">
        <v>1</v>
      </c>
      <c r="AM133" s="5" t="s">
        <v>68</v>
      </c>
      <c r="AN133" s="5" t="s">
        <v>68</v>
      </c>
      <c r="AO133" s="5" t="s">
        <v>69</v>
      </c>
      <c r="AP133" s="5" t="s">
        <v>67</v>
      </c>
      <c r="AQ133" s="5" t="s">
        <v>69</v>
      </c>
      <c r="AR133" s="5" t="s">
        <v>68</v>
      </c>
      <c r="AS133" s="5">
        <v>1</v>
      </c>
      <c r="AT133" s="5">
        <v>0</v>
      </c>
      <c r="AU133" s="4">
        <v>2</v>
      </c>
      <c r="AV133" s="5">
        <v>0</v>
      </c>
      <c r="AW133" s="5">
        <v>2</v>
      </c>
      <c r="AX133" s="5">
        <v>1355</v>
      </c>
    </row>
    <row r="134" spans="1:50" ht="15" customHeight="1">
      <c r="A134" s="4">
        <v>2</v>
      </c>
      <c r="B134" s="4">
        <v>15</v>
      </c>
      <c r="C134" s="4">
        <v>17</v>
      </c>
      <c r="D134" s="4">
        <v>22</v>
      </c>
      <c r="E134" s="4">
        <v>28</v>
      </c>
      <c r="F134" s="4">
        <v>38</v>
      </c>
      <c r="G134" s="5" t="s">
        <v>67</v>
      </c>
      <c r="H134" s="5" t="s">
        <v>67</v>
      </c>
      <c r="I134" s="5" t="s">
        <v>68</v>
      </c>
      <c r="J134" s="5" t="s">
        <v>69</v>
      </c>
      <c r="K134" s="5" t="s">
        <v>67</v>
      </c>
      <c r="L134" s="5" t="s">
        <v>67</v>
      </c>
      <c r="M134" s="5" t="s">
        <v>116</v>
      </c>
      <c r="N134" s="5" t="s">
        <v>117</v>
      </c>
      <c r="O134" s="5" t="s">
        <v>116</v>
      </c>
      <c r="P134" s="5" t="s">
        <v>116</v>
      </c>
      <c r="Q134" s="5" t="s">
        <v>116</v>
      </c>
      <c r="R134" s="5" t="s">
        <v>116</v>
      </c>
      <c r="S134" s="5" t="s">
        <v>118</v>
      </c>
      <c r="T134" s="5" t="s">
        <v>118</v>
      </c>
      <c r="U134" s="5" t="s">
        <v>118</v>
      </c>
      <c r="V134" s="5" t="s">
        <v>119</v>
      </c>
      <c r="W134" s="5" t="s">
        <v>119</v>
      </c>
      <c r="X134" s="5" t="s">
        <v>119</v>
      </c>
      <c r="Y134" s="4">
        <v>3</v>
      </c>
      <c r="Z134" s="4">
        <v>1</v>
      </c>
      <c r="AA134" s="4">
        <v>3</v>
      </c>
      <c r="AB134" s="4">
        <v>1354</v>
      </c>
      <c r="AC134" s="4">
        <v>3</v>
      </c>
      <c r="AD134" s="5" t="s">
        <v>28</v>
      </c>
      <c r="AE134" s="5">
        <v>2</v>
      </c>
      <c r="AF134" s="5" t="s">
        <v>70</v>
      </c>
      <c r="AG134" s="5" t="s">
        <v>70</v>
      </c>
      <c r="AH134" s="5" t="s">
        <v>70</v>
      </c>
      <c r="AI134" s="5" t="s">
        <v>70</v>
      </c>
      <c r="AJ134" s="5" t="s">
        <v>120</v>
      </c>
      <c r="AK134" s="5" t="s">
        <v>70</v>
      </c>
      <c r="AL134" s="5">
        <v>1</v>
      </c>
      <c r="AM134" s="5" t="s">
        <v>68</v>
      </c>
      <c r="AN134" s="5" t="s">
        <v>67</v>
      </c>
      <c r="AO134" s="5" t="s">
        <v>68</v>
      </c>
      <c r="AP134" s="5" t="s">
        <v>69</v>
      </c>
      <c r="AQ134" s="5" t="s">
        <v>69</v>
      </c>
      <c r="AR134" s="5" t="s">
        <v>68</v>
      </c>
      <c r="AS134" s="5">
        <v>0</v>
      </c>
      <c r="AT134" s="5">
        <v>0</v>
      </c>
      <c r="AU134" s="4">
        <v>2</v>
      </c>
      <c r="AV134" s="5">
        <v>0</v>
      </c>
      <c r="AW134" s="5">
        <v>2</v>
      </c>
      <c r="AX134" s="5">
        <v>1355</v>
      </c>
    </row>
    <row r="135" spans="1:50" ht="15" customHeight="1">
      <c r="A135" s="4">
        <v>2</v>
      </c>
      <c r="B135" s="4">
        <v>14</v>
      </c>
      <c r="C135" s="4">
        <v>15</v>
      </c>
      <c r="D135" s="4">
        <v>21</v>
      </c>
      <c r="E135" s="4">
        <v>29</v>
      </c>
      <c r="F135" s="4">
        <v>38</v>
      </c>
      <c r="G135" s="5" t="s">
        <v>67</v>
      </c>
      <c r="H135" s="5" t="s">
        <v>69</v>
      </c>
      <c r="I135" s="5" t="s">
        <v>67</v>
      </c>
      <c r="J135" s="5" t="s">
        <v>67</v>
      </c>
      <c r="K135" s="5" t="s">
        <v>69</v>
      </c>
      <c r="L135" s="5" t="s">
        <v>67</v>
      </c>
      <c r="M135" s="5" t="s">
        <v>116</v>
      </c>
      <c r="N135" s="5" t="s">
        <v>116</v>
      </c>
      <c r="O135" s="5" t="s">
        <v>116</v>
      </c>
      <c r="P135" s="5" t="s">
        <v>116</v>
      </c>
      <c r="Q135" s="5" t="s">
        <v>116</v>
      </c>
      <c r="R135" s="5" t="s">
        <v>116</v>
      </c>
      <c r="S135" s="5" t="s">
        <v>118</v>
      </c>
      <c r="T135" s="5" t="s">
        <v>118</v>
      </c>
      <c r="U135" s="5" t="s">
        <v>118</v>
      </c>
      <c r="V135" s="5" t="s">
        <v>118</v>
      </c>
      <c r="W135" s="5" t="s">
        <v>119</v>
      </c>
      <c r="X135" s="5" t="s">
        <v>119</v>
      </c>
      <c r="Y135" s="4">
        <v>2</v>
      </c>
      <c r="Z135" s="4">
        <v>2</v>
      </c>
      <c r="AA135" s="4">
        <v>2</v>
      </c>
      <c r="AB135" s="4">
        <v>1354</v>
      </c>
      <c r="AC135" s="4">
        <v>3</v>
      </c>
      <c r="AD135" s="5" t="s">
        <v>0</v>
      </c>
      <c r="AE135" s="5">
        <v>0</v>
      </c>
      <c r="AF135" s="5" t="s">
        <v>70</v>
      </c>
      <c r="AG135" s="5" t="s">
        <v>120</v>
      </c>
      <c r="AH135" s="5" t="s">
        <v>70</v>
      </c>
      <c r="AI135" s="5" t="s">
        <v>120</v>
      </c>
      <c r="AJ135" s="5" t="s">
        <v>70</v>
      </c>
      <c r="AK135" s="5" t="s">
        <v>70</v>
      </c>
      <c r="AL135" s="5">
        <v>1</v>
      </c>
      <c r="AM135" s="5" t="s">
        <v>68</v>
      </c>
      <c r="AN135" s="5" t="s">
        <v>69</v>
      </c>
      <c r="AO135" s="5" t="s">
        <v>68</v>
      </c>
      <c r="AP135" s="5" t="s">
        <v>67</v>
      </c>
      <c r="AQ135" s="5" t="s">
        <v>69</v>
      </c>
      <c r="AR135" s="5" t="s">
        <v>68</v>
      </c>
      <c r="AS135" s="5">
        <v>0</v>
      </c>
      <c r="AT135" s="5">
        <v>0</v>
      </c>
      <c r="AU135" s="4">
        <v>2</v>
      </c>
      <c r="AV135" s="5">
        <v>0</v>
      </c>
      <c r="AW135" s="5">
        <v>1</v>
      </c>
      <c r="AX135" s="5">
        <v>1355</v>
      </c>
    </row>
    <row r="136" spans="1:50" ht="15" customHeight="1">
      <c r="A136" s="4">
        <v>2</v>
      </c>
      <c r="B136" s="4">
        <v>15</v>
      </c>
      <c r="C136" s="4">
        <v>16</v>
      </c>
      <c r="D136" s="4">
        <v>21</v>
      </c>
      <c r="E136" s="4">
        <v>29</v>
      </c>
      <c r="F136" s="4">
        <v>38</v>
      </c>
      <c r="G136" s="5" t="s">
        <v>67</v>
      </c>
      <c r="H136" s="5" t="s">
        <v>67</v>
      </c>
      <c r="I136" s="5" t="s">
        <v>67</v>
      </c>
      <c r="J136" s="5" t="s">
        <v>67</v>
      </c>
      <c r="K136" s="5" t="s">
        <v>69</v>
      </c>
      <c r="L136" s="5" t="s">
        <v>67</v>
      </c>
      <c r="M136" s="5" t="s">
        <v>116</v>
      </c>
      <c r="N136" s="5" t="s">
        <v>117</v>
      </c>
      <c r="O136" s="5" t="s">
        <v>117</v>
      </c>
      <c r="P136" s="5" t="s">
        <v>116</v>
      </c>
      <c r="Q136" s="5" t="s">
        <v>116</v>
      </c>
      <c r="R136" s="5" t="s">
        <v>116</v>
      </c>
      <c r="S136" s="5" t="s">
        <v>118</v>
      </c>
      <c r="T136" s="5" t="s">
        <v>118</v>
      </c>
      <c r="U136" s="5" t="s">
        <v>118</v>
      </c>
      <c r="V136" s="5" t="s">
        <v>118</v>
      </c>
      <c r="W136" s="5" t="s">
        <v>119</v>
      </c>
      <c r="X136" s="5" t="s">
        <v>119</v>
      </c>
      <c r="Y136" s="4">
        <v>2</v>
      </c>
      <c r="Z136" s="4">
        <v>2</v>
      </c>
      <c r="AA136" s="4">
        <v>2</v>
      </c>
      <c r="AB136" s="4">
        <v>1354</v>
      </c>
      <c r="AC136" s="4">
        <v>3</v>
      </c>
      <c r="AD136" s="5" t="s">
        <v>0</v>
      </c>
      <c r="AE136" s="5">
        <v>0</v>
      </c>
      <c r="AF136" s="5" t="s">
        <v>70</v>
      </c>
      <c r="AG136" s="5" t="s">
        <v>70</v>
      </c>
      <c r="AH136" s="5" t="s">
        <v>120</v>
      </c>
      <c r="AI136" s="5" t="s">
        <v>120</v>
      </c>
      <c r="AJ136" s="5" t="s">
        <v>70</v>
      </c>
      <c r="AK136" s="5" t="s">
        <v>70</v>
      </c>
      <c r="AL136" s="5">
        <v>1</v>
      </c>
      <c r="AM136" s="5" t="s">
        <v>68</v>
      </c>
      <c r="AN136" s="5" t="s">
        <v>67</v>
      </c>
      <c r="AO136" s="5" t="s">
        <v>69</v>
      </c>
      <c r="AP136" s="5" t="s">
        <v>67</v>
      </c>
      <c r="AQ136" s="5" t="s">
        <v>69</v>
      </c>
      <c r="AR136" s="5" t="s">
        <v>68</v>
      </c>
      <c r="AS136" s="5">
        <v>0</v>
      </c>
      <c r="AT136" s="5">
        <v>0</v>
      </c>
      <c r="AU136" s="4">
        <v>2</v>
      </c>
      <c r="AV136" s="5">
        <v>0</v>
      </c>
      <c r="AW136" s="5">
        <v>1</v>
      </c>
      <c r="AX136" s="5">
        <v>1355</v>
      </c>
    </row>
    <row r="137" spans="1:50" ht="15" customHeight="1">
      <c r="A137" s="4">
        <v>2</v>
      </c>
      <c r="B137" s="4">
        <v>12</v>
      </c>
      <c r="C137" s="4">
        <v>13</v>
      </c>
      <c r="D137" s="4">
        <v>24</v>
      </c>
      <c r="E137" s="4">
        <v>26</v>
      </c>
      <c r="F137" s="4">
        <v>38</v>
      </c>
      <c r="G137" s="5" t="s">
        <v>67</v>
      </c>
      <c r="H137" s="5" t="s">
        <v>69</v>
      </c>
      <c r="I137" s="5" t="s">
        <v>67</v>
      </c>
      <c r="J137" s="5" t="s">
        <v>69</v>
      </c>
      <c r="K137" s="5" t="s">
        <v>69</v>
      </c>
      <c r="L137" s="5" t="s">
        <v>67</v>
      </c>
      <c r="M137" s="5" t="s">
        <v>116</v>
      </c>
      <c r="N137" s="5" t="s">
        <v>117</v>
      </c>
      <c r="O137" s="5" t="s">
        <v>116</v>
      </c>
      <c r="P137" s="5" t="s">
        <v>117</v>
      </c>
      <c r="Q137" s="5" t="s">
        <v>116</v>
      </c>
      <c r="R137" s="5" t="s">
        <v>116</v>
      </c>
      <c r="S137" s="5" t="s">
        <v>118</v>
      </c>
      <c r="T137" s="5" t="s">
        <v>119</v>
      </c>
      <c r="U137" s="5" t="s">
        <v>118</v>
      </c>
      <c r="V137" s="5" t="s">
        <v>119</v>
      </c>
      <c r="W137" s="5" t="s">
        <v>119</v>
      </c>
      <c r="X137" s="5" t="s">
        <v>119</v>
      </c>
      <c r="Y137" s="4">
        <v>4</v>
      </c>
      <c r="Z137" s="4">
        <v>0</v>
      </c>
      <c r="AA137" s="4">
        <v>4</v>
      </c>
      <c r="AB137" s="4">
        <v>1354</v>
      </c>
      <c r="AC137" s="4">
        <v>3</v>
      </c>
      <c r="AD137" s="5" t="s">
        <v>0</v>
      </c>
      <c r="AE137" s="5">
        <v>1</v>
      </c>
      <c r="AF137" s="5" t="s">
        <v>70</v>
      </c>
      <c r="AG137" s="5" t="s">
        <v>70</v>
      </c>
      <c r="AH137" s="5" t="s">
        <v>70</v>
      </c>
      <c r="AI137" s="5" t="s">
        <v>70</v>
      </c>
      <c r="AJ137" s="5" t="s">
        <v>70</v>
      </c>
      <c r="AK137" s="5" t="s">
        <v>70</v>
      </c>
      <c r="AL137" s="5">
        <v>1</v>
      </c>
      <c r="AM137" s="5" t="s">
        <v>68</v>
      </c>
      <c r="AN137" s="5" t="s">
        <v>68</v>
      </c>
      <c r="AO137" s="5" t="s">
        <v>67</v>
      </c>
      <c r="AP137" s="5" t="s">
        <v>68</v>
      </c>
      <c r="AQ137" s="5" t="s">
        <v>67</v>
      </c>
      <c r="AR137" s="5" t="s">
        <v>68</v>
      </c>
      <c r="AS137" s="5">
        <v>1</v>
      </c>
      <c r="AT137" s="5">
        <v>0</v>
      </c>
      <c r="AU137" s="4">
        <v>2</v>
      </c>
      <c r="AV137" s="5">
        <v>0</v>
      </c>
      <c r="AW137" s="5">
        <v>2</v>
      </c>
      <c r="AX137" s="5">
        <v>1355</v>
      </c>
    </row>
    <row r="138" spans="1:50" ht="15" customHeight="1">
      <c r="A138" s="4">
        <v>2</v>
      </c>
      <c r="B138" s="4">
        <v>12</v>
      </c>
      <c r="C138" s="4">
        <v>13</v>
      </c>
      <c r="D138" s="4">
        <v>24</v>
      </c>
      <c r="E138" s="4">
        <v>27</v>
      </c>
      <c r="F138" s="4">
        <v>38</v>
      </c>
      <c r="G138" s="5" t="s">
        <v>67</v>
      </c>
      <c r="H138" s="5" t="s">
        <v>69</v>
      </c>
      <c r="I138" s="5" t="s">
        <v>67</v>
      </c>
      <c r="J138" s="5" t="s">
        <v>69</v>
      </c>
      <c r="K138" s="5" t="s">
        <v>69</v>
      </c>
      <c r="L138" s="5" t="s">
        <v>67</v>
      </c>
      <c r="M138" s="5" t="s">
        <v>116</v>
      </c>
      <c r="N138" s="5" t="s">
        <v>117</v>
      </c>
      <c r="O138" s="5" t="s">
        <v>116</v>
      </c>
      <c r="P138" s="5" t="s">
        <v>117</v>
      </c>
      <c r="Q138" s="5" t="s">
        <v>116</v>
      </c>
      <c r="R138" s="5" t="s">
        <v>116</v>
      </c>
      <c r="S138" s="5" t="s">
        <v>118</v>
      </c>
      <c r="T138" s="5" t="s">
        <v>119</v>
      </c>
      <c r="U138" s="5" t="s">
        <v>118</v>
      </c>
      <c r="V138" s="5" t="s">
        <v>119</v>
      </c>
      <c r="W138" s="5" t="s">
        <v>119</v>
      </c>
      <c r="X138" s="5" t="s">
        <v>119</v>
      </c>
      <c r="Y138" s="4">
        <v>4</v>
      </c>
      <c r="Z138" s="4">
        <v>1</v>
      </c>
      <c r="AA138" s="4">
        <v>3</v>
      </c>
      <c r="AB138" s="4">
        <v>1354</v>
      </c>
      <c r="AC138" s="4">
        <v>3</v>
      </c>
      <c r="AD138" s="5" t="s">
        <v>0</v>
      </c>
      <c r="AE138" s="5">
        <v>1</v>
      </c>
      <c r="AF138" s="5" t="s">
        <v>70</v>
      </c>
      <c r="AG138" s="5" t="s">
        <v>70</v>
      </c>
      <c r="AH138" s="5" t="s">
        <v>70</v>
      </c>
      <c r="AI138" s="5" t="s">
        <v>70</v>
      </c>
      <c r="AJ138" s="5" t="s">
        <v>70</v>
      </c>
      <c r="AK138" s="5" t="s">
        <v>70</v>
      </c>
      <c r="AL138" s="5">
        <v>1</v>
      </c>
      <c r="AM138" s="5" t="s">
        <v>68</v>
      </c>
      <c r="AN138" s="5" t="s">
        <v>68</v>
      </c>
      <c r="AO138" s="5" t="s">
        <v>67</v>
      </c>
      <c r="AP138" s="5" t="s">
        <v>68</v>
      </c>
      <c r="AQ138" s="5" t="s">
        <v>69</v>
      </c>
      <c r="AR138" s="5" t="s">
        <v>68</v>
      </c>
      <c r="AS138" s="5">
        <v>1</v>
      </c>
      <c r="AT138" s="5">
        <v>0</v>
      </c>
      <c r="AU138" s="4">
        <v>2</v>
      </c>
      <c r="AV138" s="5">
        <v>0</v>
      </c>
      <c r="AW138" s="5">
        <v>2</v>
      </c>
      <c r="AX138" s="5">
        <v>1355</v>
      </c>
    </row>
    <row r="139" spans="1:50" ht="15" customHeight="1">
      <c r="A139" s="4">
        <v>2</v>
      </c>
      <c r="B139" s="4">
        <v>17</v>
      </c>
      <c r="C139" s="4">
        <v>18</v>
      </c>
      <c r="D139" s="4">
        <v>21</v>
      </c>
      <c r="E139" s="4">
        <v>26</v>
      </c>
      <c r="F139" s="4">
        <v>38</v>
      </c>
      <c r="G139" s="5" t="s">
        <v>67</v>
      </c>
      <c r="H139" s="5" t="s">
        <v>69</v>
      </c>
      <c r="I139" s="5" t="s">
        <v>67</v>
      </c>
      <c r="J139" s="5" t="s">
        <v>67</v>
      </c>
      <c r="K139" s="5" t="s">
        <v>69</v>
      </c>
      <c r="L139" s="5" t="s">
        <v>67</v>
      </c>
      <c r="M139" s="5" t="s">
        <v>116</v>
      </c>
      <c r="N139" s="5" t="s">
        <v>117</v>
      </c>
      <c r="O139" s="5" t="s">
        <v>117</v>
      </c>
      <c r="P139" s="5" t="s">
        <v>116</v>
      </c>
      <c r="Q139" s="5" t="s">
        <v>116</v>
      </c>
      <c r="R139" s="5" t="s">
        <v>116</v>
      </c>
      <c r="S139" s="5" t="s">
        <v>118</v>
      </c>
      <c r="T139" s="5" t="s">
        <v>119</v>
      </c>
      <c r="U139" s="5" t="s">
        <v>119</v>
      </c>
      <c r="V139" s="5" t="s">
        <v>118</v>
      </c>
      <c r="W139" s="5" t="s">
        <v>119</v>
      </c>
      <c r="X139" s="5" t="s">
        <v>119</v>
      </c>
      <c r="Y139" s="4">
        <v>4</v>
      </c>
      <c r="Z139" s="4">
        <v>1</v>
      </c>
      <c r="AA139" s="4">
        <v>3</v>
      </c>
      <c r="AB139" s="4">
        <v>1354</v>
      </c>
      <c r="AC139" s="4">
        <v>3</v>
      </c>
      <c r="AD139" s="5" t="s">
        <v>0</v>
      </c>
      <c r="AE139" s="5">
        <v>1</v>
      </c>
      <c r="AF139" s="5" t="s">
        <v>70</v>
      </c>
      <c r="AG139" s="5" t="s">
        <v>70</v>
      </c>
      <c r="AH139" s="5" t="s">
        <v>120</v>
      </c>
      <c r="AI139" s="5" t="s">
        <v>120</v>
      </c>
      <c r="AJ139" s="5" t="s">
        <v>70</v>
      </c>
      <c r="AK139" s="5" t="s">
        <v>70</v>
      </c>
      <c r="AL139" s="5">
        <v>1</v>
      </c>
      <c r="AM139" s="5" t="s">
        <v>68</v>
      </c>
      <c r="AN139" s="5" t="s">
        <v>67</v>
      </c>
      <c r="AO139" s="5" t="s">
        <v>69</v>
      </c>
      <c r="AP139" s="5" t="s">
        <v>67</v>
      </c>
      <c r="AQ139" s="5" t="s">
        <v>67</v>
      </c>
      <c r="AR139" s="5" t="s">
        <v>68</v>
      </c>
      <c r="AS139" s="5">
        <v>0</v>
      </c>
      <c r="AT139" s="5">
        <v>0</v>
      </c>
      <c r="AU139" s="4">
        <v>2</v>
      </c>
      <c r="AV139" s="5">
        <v>0</v>
      </c>
      <c r="AW139" s="5">
        <v>2</v>
      </c>
      <c r="AX139" s="5">
        <v>1355</v>
      </c>
    </row>
    <row r="140" spans="1:50" ht="15" customHeight="1">
      <c r="A140" s="4">
        <v>2</v>
      </c>
      <c r="B140" s="4">
        <v>12</v>
      </c>
      <c r="C140" s="4">
        <v>13</v>
      </c>
      <c r="D140" s="4">
        <v>24</v>
      </c>
      <c r="E140" s="4">
        <v>28</v>
      </c>
      <c r="F140" s="4">
        <v>38</v>
      </c>
      <c r="G140" s="5" t="s">
        <v>67</v>
      </c>
      <c r="H140" s="5" t="s">
        <v>69</v>
      </c>
      <c r="I140" s="5" t="s">
        <v>67</v>
      </c>
      <c r="J140" s="5" t="s">
        <v>69</v>
      </c>
      <c r="K140" s="5" t="s">
        <v>67</v>
      </c>
      <c r="L140" s="5" t="s">
        <v>67</v>
      </c>
      <c r="M140" s="5" t="s">
        <v>116</v>
      </c>
      <c r="N140" s="5" t="s">
        <v>117</v>
      </c>
      <c r="O140" s="5" t="s">
        <v>116</v>
      </c>
      <c r="P140" s="5" t="s">
        <v>117</v>
      </c>
      <c r="Q140" s="5" t="s">
        <v>116</v>
      </c>
      <c r="R140" s="5" t="s">
        <v>116</v>
      </c>
      <c r="S140" s="5" t="s">
        <v>118</v>
      </c>
      <c r="T140" s="5" t="s">
        <v>119</v>
      </c>
      <c r="U140" s="5" t="s">
        <v>118</v>
      </c>
      <c r="V140" s="5" t="s">
        <v>119</v>
      </c>
      <c r="W140" s="5" t="s">
        <v>119</v>
      </c>
      <c r="X140" s="5" t="s">
        <v>119</v>
      </c>
      <c r="Y140" s="4">
        <v>4</v>
      </c>
      <c r="Z140" s="4">
        <v>0</v>
      </c>
      <c r="AA140" s="4">
        <v>4</v>
      </c>
      <c r="AB140" s="4">
        <v>1354</v>
      </c>
      <c r="AC140" s="4">
        <v>3</v>
      </c>
      <c r="AD140" s="5" t="s">
        <v>0</v>
      </c>
      <c r="AE140" s="5">
        <v>2</v>
      </c>
      <c r="AF140" s="5" t="s">
        <v>70</v>
      </c>
      <c r="AG140" s="5" t="s">
        <v>70</v>
      </c>
      <c r="AH140" s="5" t="s">
        <v>70</v>
      </c>
      <c r="AI140" s="5" t="s">
        <v>70</v>
      </c>
      <c r="AJ140" s="5" t="s">
        <v>120</v>
      </c>
      <c r="AK140" s="5" t="s">
        <v>70</v>
      </c>
      <c r="AL140" s="5">
        <v>1</v>
      </c>
      <c r="AM140" s="5" t="s">
        <v>68</v>
      </c>
      <c r="AN140" s="5" t="s">
        <v>68</v>
      </c>
      <c r="AO140" s="5" t="s">
        <v>67</v>
      </c>
      <c r="AP140" s="5" t="s">
        <v>68</v>
      </c>
      <c r="AQ140" s="5" t="s">
        <v>69</v>
      </c>
      <c r="AR140" s="5" t="s">
        <v>68</v>
      </c>
      <c r="AS140" s="5">
        <v>1</v>
      </c>
      <c r="AT140" s="5">
        <v>0</v>
      </c>
      <c r="AU140" s="4">
        <v>2</v>
      </c>
      <c r="AV140" s="5">
        <v>0</v>
      </c>
      <c r="AW140" s="5">
        <v>2</v>
      </c>
      <c r="AX140" s="5">
        <v>1355</v>
      </c>
    </row>
    <row r="141" spans="1:50" ht="15" customHeight="1">
      <c r="A141" s="4">
        <v>1</v>
      </c>
      <c r="B141" s="4">
        <v>14</v>
      </c>
      <c r="C141" s="4">
        <v>19</v>
      </c>
      <c r="D141" s="4">
        <v>27</v>
      </c>
      <c r="E141" s="4">
        <v>32</v>
      </c>
      <c r="F141" s="4">
        <v>38</v>
      </c>
      <c r="G141" s="5" t="s">
        <v>69</v>
      </c>
      <c r="H141" s="5" t="s">
        <v>69</v>
      </c>
      <c r="I141" s="5" t="s">
        <v>67</v>
      </c>
      <c r="J141" s="5" t="s">
        <v>67</v>
      </c>
      <c r="K141" s="5" t="s">
        <v>67</v>
      </c>
      <c r="L141" s="5" t="s">
        <v>67</v>
      </c>
      <c r="M141" s="5" t="s">
        <v>116</v>
      </c>
      <c r="N141" s="5" t="s">
        <v>116</v>
      </c>
      <c r="O141" s="5" t="s">
        <v>117</v>
      </c>
      <c r="P141" s="5" t="s">
        <v>116</v>
      </c>
      <c r="Q141" s="5" t="s">
        <v>116</v>
      </c>
      <c r="R141" s="5" t="s">
        <v>116</v>
      </c>
      <c r="S141" s="5" t="s">
        <v>119</v>
      </c>
      <c r="T141" s="5" t="s">
        <v>118</v>
      </c>
      <c r="U141" s="5" t="s">
        <v>119</v>
      </c>
      <c r="V141" s="5" t="s">
        <v>119</v>
      </c>
      <c r="W141" s="5" t="s">
        <v>118</v>
      </c>
      <c r="X141" s="5" t="s">
        <v>119</v>
      </c>
      <c r="Y141" s="4">
        <v>4</v>
      </c>
      <c r="Z141" s="4">
        <v>1</v>
      </c>
      <c r="AA141" s="4">
        <v>3</v>
      </c>
      <c r="AB141" s="4">
        <v>1354</v>
      </c>
      <c r="AC141" s="4">
        <v>4</v>
      </c>
      <c r="AD141" s="5" t="s">
        <v>28</v>
      </c>
      <c r="AE141" s="5">
        <v>0</v>
      </c>
      <c r="AF141" s="5" t="s">
        <v>70</v>
      </c>
      <c r="AG141" s="5" t="s">
        <v>120</v>
      </c>
      <c r="AH141" s="5" t="s">
        <v>70</v>
      </c>
      <c r="AI141" s="5" t="s">
        <v>120</v>
      </c>
      <c r="AJ141" s="5" t="s">
        <v>120</v>
      </c>
      <c r="AK141" s="5" t="s">
        <v>70</v>
      </c>
      <c r="AL141" s="5">
        <v>1</v>
      </c>
      <c r="AM141" s="5" t="s">
        <v>67</v>
      </c>
      <c r="AN141" s="5" t="s">
        <v>69</v>
      </c>
      <c r="AO141" s="5" t="s">
        <v>68</v>
      </c>
      <c r="AP141" s="5" t="s">
        <v>69</v>
      </c>
      <c r="AQ141" s="5" t="s">
        <v>68</v>
      </c>
      <c r="AR141" s="5" t="s">
        <v>68</v>
      </c>
      <c r="AS141" s="5">
        <v>1</v>
      </c>
      <c r="AT141" s="5">
        <v>0</v>
      </c>
      <c r="AU141" s="4">
        <v>1</v>
      </c>
      <c r="AV141" s="5">
        <v>1</v>
      </c>
      <c r="AW141" s="5">
        <v>0</v>
      </c>
      <c r="AX141" s="5">
        <v>0</v>
      </c>
    </row>
    <row r="142" spans="1:50" ht="15" customHeight="1">
      <c r="A142" s="4">
        <v>1</v>
      </c>
      <c r="B142" s="4">
        <v>14</v>
      </c>
      <c r="C142" s="4">
        <v>19</v>
      </c>
      <c r="D142" s="4">
        <v>27</v>
      </c>
      <c r="E142" s="4">
        <v>34</v>
      </c>
      <c r="F142" s="4">
        <v>38</v>
      </c>
      <c r="G142" s="5" t="s">
        <v>69</v>
      </c>
      <c r="H142" s="5" t="s">
        <v>69</v>
      </c>
      <c r="I142" s="5" t="s">
        <v>67</v>
      </c>
      <c r="J142" s="5" t="s">
        <v>67</v>
      </c>
      <c r="K142" s="5" t="s">
        <v>69</v>
      </c>
      <c r="L142" s="5" t="s">
        <v>67</v>
      </c>
      <c r="M142" s="5" t="s">
        <v>116</v>
      </c>
      <c r="N142" s="5" t="s">
        <v>116</v>
      </c>
      <c r="O142" s="5" t="s">
        <v>117</v>
      </c>
      <c r="P142" s="5" t="s">
        <v>116</v>
      </c>
      <c r="Q142" s="5" t="s">
        <v>116</v>
      </c>
      <c r="R142" s="5" t="s">
        <v>116</v>
      </c>
      <c r="S142" s="5" t="s">
        <v>119</v>
      </c>
      <c r="T142" s="5" t="s">
        <v>118</v>
      </c>
      <c r="U142" s="5" t="s">
        <v>119</v>
      </c>
      <c r="V142" s="5" t="s">
        <v>119</v>
      </c>
      <c r="W142" s="5" t="s">
        <v>119</v>
      </c>
      <c r="X142" s="5" t="s">
        <v>119</v>
      </c>
      <c r="Y142" s="4">
        <v>5</v>
      </c>
      <c r="Z142" s="4">
        <v>1</v>
      </c>
      <c r="AA142" s="4">
        <v>3</v>
      </c>
      <c r="AB142" s="4">
        <v>1354</v>
      </c>
      <c r="AC142" s="4">
        <v>4</v>
      </c>
      <c r="AD142" s="5" t="s">
        <v>28</v>
      </c>
      <c r="AE142" s="5">
        <v>1</v>
      </c>
      <c r="AF142" s="5" t="s">
        <v>70</v>
      </c>
      <c r="AG142" s="5" t="s">
        <v>120</v>
      </c>
      <c r="AH142" s="5" t="s">
        <v>70</v>
      </c>
      <c r="AI142" s="5" t="s">
        <v>120</v>
      </c>
      <c r="AJ142" s="5" t="s">
        <v>120</v>
      </c>
      <c r="AK142" s="5" t="s">
        <v>70</v>
      </c>
      <c r="AL142" s="5">
        <v>1</v>
      </c>
      <c r="AM142" s="5" t="s">
        <v>67</v>
      </c>
      <c r="AN142" s="5" t="s">
        <v>69</v>
      </c>
      <c r="AO142" s="5" t="s">
        <v>68</v>
      </c>
      <c r="AP142" s="5" t="s">
        <v>69</v>
      </c>
      <c r="AQ142" s="5" t="s">
        <v>67</v>
      </c>
      <c r="AR142" s="5" t="s">
        <v>68</v>
      </c>
      <c r="AS142" s="5">
        <v>0</v>
      </c>
      <c r="AT142" s="5">
        <v>0</v>
      </c>
      <c r="AU142" s="4">
        <v>1</v>
      </c>
      <c r="AV142" s="5">
        <v>1</v>
      </c>
      <c r="AW142" s="5">
        <v>1</v>
      </c>
      <c r="AX142" s="5">
        <v>1355</v>
      </c>
    </row>
    <row r="143" spans="1:50" ht="15" customHeight="1">
      <c r="A143" s="4">
        <v>1</v>
      </c>
      <c r="B143" s="4">
        <v>10</v>
      </c>
      <c r="C143" s="4">
        <v>13</v>
      </c>
      <c r="D143" s="4">
        <v>24</v>
      </c>
      <c r="E143" s="4">
        <v>36</v>
      </c>
      <c r="F143" s="4">
        <v>39</v>
      </c>
      <c r="G143" s="5" t="s">
        <v>69</v>
      </c>
      <c r="H143" s="5" t="s">
        <v>69</v>
      </c>
      <c r="I143" s="5" t="s">
        <v>67</v>
      </c>
      <c r="J143" s="5" t="s">
        <v>69</v>
      </c>
      <c r="K143" s="5" t="s">
        <v>69</v>
      </c>
      <c r="L143" s="5" t="s">
        <v>68</v>
      </c>
      <c r="M143" s="5" t="s">
        <v>116</v>
      </c>
      <c r="N143" s="5" t="s">
        <v>116</v>
      </c>
      <c r="O143" s="5" t="s">
        <v>116</v>
      </c>
      <c r="P143" s="5" t="s">
        <v>117</v>
      </c>
      <c r="Q143" s="5" t="s">
        <v>116</v>
      </c>
      <c r="R143" s="5" t="s">
        <v>116</v>
      </c>
      <c r="S143" s="5" t="s">
        <v>119</v>
      </c>
      <c r="T143" s="5" t="s">
        <v>119</v>
      </c>
      <c r="U143" s="5" t="s">
        <v>118</v>
      </c>
      <c r="V143" s="5" t="s">
        <v>119</v>
      </c>
      <c r="W143" s="5" t="s">
        <v>119</v>
      </c>
      <c r="X143" s="5" t="s">
        <v>118</v>
      </c>
      <c r="Y143" s="4">
        <v>4</v>
      </c>
      <c r="Z143" s="4">
        <v>1</v>
      </c>
      <c r="AA143" s="4">
        <v>3</v>
      </c>
      <c r="AB143" s="4">
        <v>1354</v>
      </c>
      <c r="AC143" s="4">
        <v>4</v>
      </c>
      <c r="AD143" s="5" t="s">
        <v>28</v>
      </c>
      <c r="AE143" s="5">
        <v>0</v>
      </c>
      <c r="AF143" s="5" t="s">
        <v>70</v>
      </c>
      <c r="AG143" s="5" t="s">
        <v>70</v>
      </c>
      <c r="AH143" s="5" t="s">
        <v>70</v>
      </c>
      <c r="AI143" s="5" t="s">
        <v>70</v>
      </c>
      <c r="AJ143" s="5" t="s">
        <v>120</v>
      </c>
      <c r="AK143" s="5" t="s">
        <v>120</v>
      </c>
      <c r="AL143" s="5">
        <v>1</v>
      </c>
      <c r="AM143" s="5" t="s">
        <v>67</v>
      </c>
      <c r="AN143" s="5" t="s">
        <v>69</v>
      </c>
      <c r="AO143" s="5" t="s">
        <v>67</v>
      </c>
      <c r="AP143" s="5" t="s">
        <v>68</v>
      </c>
      <c r="AQ143" s="5" t="s">
        <v>67</v>
      </c>
      <c r="AR143" s="5" t="s">
        <v>68</v>
      </c>
      <c r="AS143" s="5">
        <v>1</v>
      </c>
      <c r="AT143" s="5">
        <v>0</v>
      </c>
      <c r="AU143" s="4">
        <v>1</v>
      </c>
      <c r="AV143" s="5">
        <v>0</v>
      </c>
      <c r="AW143" s="5">
        <v>1</v>
      </c>
      <c r="AX143" s="5">
        <v>1355</v>
      </c>
    </row>
    <row r="144" spans="1:50" ht="15" customHeight="1">
      <c r="A144" s="4">
        <v>1</v>
      </c>
      <c r="B144" s="4">
        <v>10</v>
      </c>
      <c r="C144" s="4">
        <v>13</v>
      </c>
      <c r="D144" s="4">
        <v>25</v>
      </c>
      <c r="E144" s="4">
        <v>34</v>
      </c>
      <c r="F144" s="4">
        <v>39</v>
      </c>
      <c r="G144" s="5" t="s">
        <v>69</v>
      </c>
      <c r="H144" s="5" t="s">
        <v>69</v>
      </c>
      <c r="I144" s="5" t="s">
        <v>67</v>
      </c>
      <c r="J144" s="5" t="s">
        <v>69</v>
      </c>
      <c r="K144" s="5" t="s">
        <v>69</v>
      </c>
      <c r="L144" s="5" t="s">
        <v>68</v>
      </c>
      <c r="M144" s="5" t="s">
        <v>116</v>
      </c>
      <c r="N144" s="5" t="s">
        <v>116</v>
      </c>
      <c r="O144" s="5" t="s">
        <v>116</v>
      </c>
      <c r="P144" s="5" t="s">
        <v>116</v>
      </c>
      <c r="Q144" s="5" t="s">
        <v>116</v>
      </c>
      <c r="R144" s="5" t="s">
        <v>116</v>
      </c>
      <c r="S144" s="5" t="s">
        <v>119</v>
      </c>
      <c r="T144" s="5" t="s">
        <v>119</v>
      </c>
      <c r="U144" s="5" t="s">
        <v>118</v>
      </c>
      <c r="V144" s="5" t="s">
        <v>119</v>
      </c>
      <c r="W144" s="5" t="s">
        <v>119</v>
      </c>
      <c r="X144" s="5" t="s">
        <v>118</v>
      </c>
      <c r="Y144" s="4">
        <v>4</v>
      </c>
      <c r="Z144" s="4">
        <v>2</v>
      </c>
      <c r="AA144" s="4">
        <v>2</v>
      </c>
      <c r="AB144" s="4">
        <v>1354</v>
      </c>
      <c r="AC144" s="4">
        <v>4</v>
      </c>
      <c r="AD144" s="5" t="s">
        <v>28</v>
      </c>
      <c r="AE144" s="5">
        <v>0</v>
      </c>
      <c r="AF144" s="5" t="s">
        <v>70</v>
      </c>
      <c r="AG144" s="5" t="s">
        <v>70</v>
      </c>
      <c r="AH144" s="5" t="s">
        <v>70</v>
      </c>
      <c r="AI144" s="5" t="s">
        <v>70</v>
      </c>
      <c r="AJ144" s="5" t="s">
        <v>120</v>
      </c>
      <c r="AK144" s="5" t="s">
        <v>120</v>
      </c>
      <c r="AL144" s="5">
        <v>1</v>
      </c>
      <c r="AM144" s="5" t="s">
        <v>67</v>
      </c>
      <c r="AN144" s="5" t="s">
        <v>69</v>
      </c>
      <c r="AO144" s="5" t="s">
        <v>67</v>
      </c>
      <c r="AP144" s="5" t="s">
        <v>68</v>
      </c>
      <c r="AQ144" s="5" t="s">
        <v>67</v>
      </c>
      <c r="AR144" s="5" t="s">
        <v>68</v>
      </c>
      <c r="AS144" s="5">
        <v>1</v>
      </c>
      <c r="AT144" s="5">
        <v>0</v>
      </c>
      <c r="AU144" s="4">
        <v>1</v>
      </c>
      <c r="AV144" s="5">
        <v>0</v>
      </c>
      <c r="AW144" s="5">
        <v>1</v>
      </c>
      <c r="AX144" s="5">
        <v>1355</v>
      </c>
    </row>
    <row r="145" spans="1:50" ht="15" customHeight="1">
      <c r="A145" s="4">
        <v>1</v>
      </c>
      <c r="B145" s="4">
        <v>10</v>
      </c>
      <c r="C145" s="4">
        <v>19</v>
      </c>
      <c r="D145" s="4">
        <v>27</v>
      </c>
      <c r="E145" s="4">
        <v>32</v>
      </c>
      <c r="F145" s="4">
        <v>35</v>
      </c>
      <c r="G145" s="5" t="s">
        <v>69</v>
      </c>
      <c r="H145" s="5" t="s">
        <v>69</v>
      </c>
      <c r="I145" s="5" t="s">
        <v>67</v>
      </c>
      <c r="J145" s="5" t="s">
        <v>67</v>
      </c>
      <c r="K145" s="5" t="s">
        <v>67</v>
      </c>
      <c r="L145" s="5" t="s">
        <v>67</v>
      </c>
      <c r="M145" s="5" t="s">
        <v>116</v>
      </c>
      <c r="N145" s="5" t="s">
        <v>116</v>
      </c>
      <c r="O145" s="5" t="s">
        <v>117</v>
      </c>
      <c r="P145" s="5" t="s">
        <v>116</v>
      </c>
      <c r="Q145" s="5" t="s">
        <v>116</v>
      </c>
      <c r="R145" s="5" t="s">
        <v>116</v>
      </c>
      <c r="S145" s="5" t="s">
        <v>119</v>
      </c>
      <c r="T145" s="5" t="s">
        <v>119</v>
      </c>
      <c r="U145" s="5" t="s">
        <v>119</v>
      </c>
      <c r="V145" s="5" t="s">
        <v>119</v>
      </c>
      <c r="W145" s="5" t="s">
        <v>118</v>
      </c>
      <c r="X145" s="5" t="s">
        <v>118</v>
      </c>
      <c r="Y145" s="4">
        <v>4</v>
      </c>
      <c r="Z145" s="4">
        <v>2</v>
      </c>
      <c r="AA145" s="4">
        <v>2</v>
      </c>
      <c r="AB145" s="4">
        <v>1354</v>
      </c>
      <c r="AC145" s="4">
        <v>4</v>
      </c>
      <c r="AD145" s="5" t="s">
        <v>28</v>
      </c>
      <c r="AE145" s="5">
        <v>0</v>
      </c>
      <c r="AF145" s="5" t="s">
        <v>70</v>
      </c>
      <c r="AG145" s="5" t="s">
        <v>70</v>
      </c>
      <c r="AH145" s="5" t="s">
        <v>70</v>
      </c>
      <c r="AI145" s="5" t="s">
        <v>120</v>
      </c>
      <c r="AJ145" s="5" t="s">
        <v>120</v>
      </c>
      <c r="AK145" s="5" t="s">
        <v>120</v>
      </c>
      <c r="AL145" s="5">
        <v>1</v>
      </c>
      <c r="AM145" s="5" t="s">
        <v>67</v>
      </c>
      <c r="AN145" s="5" t="s">
        <v>69</v>
      </c>
      <c r="AO145" s="5" t="s">
        <v>68</v>
      </c>
      <c r="AP145" s="5" t="s">
        <v>69</v>
      </c>
      <c r="AQ145" s="5" t="s">
        <v>68</v>
      </c>
      <c r="AR145" s="5" t="s">
        <v>67</v>
      </c>
      <c r="AS145" s="5">
        <v>1</v>
      </c>
      <c r="AT145" s="5">
        <v>0</v>
      </c>
      <c r="AU145" s="4">
        <v>1</v>
      </c>
      <c r="AV145" s="5">
        <v>0</v>
      </c>
      <c r="AW145" s="5">
        <v>0</v>
      </c>
      <c r="AX145" s="5">
        <v>0</v>
      </c>
    </row>
    <row r="146" spans="1:50" ht="15" customHeight="1">
      <c r="A146" s="4">
        <v>2</v>
      </c>
      <c r="B146" s="4">
        <v>14</v>
      </c>
      <c r="C146" s="4">
        <v>19</v>
      </c>
      <c r="D146" s="4">
        <v>21</v>
      </c>
      <c r="E146" s="4">
        <v>36</v>
      </c>
      <c r="F146" s="4">
        <v>38</v>
      </c>
      <c r="G146" s="5" t="s">
        <v>67</v>
      </c>
      <c r="H146" s="5" t="s">
        <v>69</v>
      </c>
      <c r="I146" s="5" t="s">
        <v>67</v>
      </c>
      <c r="J146" s="5" t="s">
        <v>67</v>
      </c>
      <c r="K146" s="5" t="s">
        <v>69</v>
      </c>
      <c r="L146" s="5" t="s">
        <v>67</v>
      </c>
      <c r="M146" s="5" t="s">
        <v>116</v>
      </c>
      <c r="N146" s="5" t="s">
        <v>116</v>
      </c>
      <c r="O146" s="5" t="s">
        <v>117</v>
      </c>
      <c r="P146" s="5" t="s">
        <v>116</v>
      </c>
      <c r="Q146" s="5" t="s">
        <v>116</v>
      </c>
      <c r="R146" s="5" t="s">
        <v>116</v>
      </c>
      <c r="S146" s="5" t="s">
        <v>118</v>
      </c>
      <c r="T146" s="5" t="s">
        <v>118</v>
      </c>
      <c r="U146" s="5" t="s">
        <v>119</v>
      </c>
      <c r="V146" s="5" t="s">
        <v>118</v>
      </c>
      <c r="W146" s="5" t="s">
        <v>119</v>
      </c>
      <c r="X146" s="5" t="s">
        <v>119</v>
      </c>
      <c r="Y146" s="4">
        <v>3</v>
      </c>
      <c r="Z146" s="4">
        <v>1</v>
      </c>
      <c r="AA146" s="4">
        <v>3</v>
      </c>
      <c r="AB146" s="4">
        <v>1354</v>
      </c>
      <c r="AC146" s="4">
        <v>4</v>
      </c>
      <c r="AD146" s="5" t="s">
        <v>28</v>
      </c>
      <c r="AE146" s="5">
        <v>0</v>
      </c>
      <c r="AF146" s="5" t="s">
        <v>70</v>
      </c>
      <c r="AG146" s="5" t="s">
        <v>120</v>
      </c>
      <c r="AH146" s="5" t="s">
        <v>70</v>
      </c>
      <c r="AI146" s="5" t="s">
        <v>120</v>
      </c>
      <c r="AJ146" s="5" t="s">
        <v>120</v>
      </c>
      <c r="AK146" s="5" t="s">
        <v>70</v>
      </c>
      <c r="AL146" s="5">
        <v>1</v>
      </c>
      <c r="AM146" s="5" t="s">
        <v>68</v>
      </c>
      <c r="AN146" s="5" t="s">
        <v>69</v>
      </c>
      <c r="AO146" s="5" t="s">
        <v>68</v>
      </c>
      <c r="AP146" s="5" t="s">
        <v>67</v>
      </c>
      <c r="AQ146" s="5" t="s">
        <v>67</v>
      </c>
      <c r="AR146" s="5" t="s">
        <v>68</v>
      </c>
      <c r="AS146" s="5">
        <v>0</v>
      </c>
      <c r="AT146" s="5">
        <v>0</v>
      </c>
      <c r="AU146" s="4">
        <v>1</v>
      </c>
      <c r="AV146" s="5">
        <v>0</v>
      </c>
      <c r="AW146" s="5">
        <v>1</v>
      </c>
      <c r="AX146" s="5">
        <v>1355</v>
      </c>
    </row>
    <row r="147" spans="1:50" ht="15" customHeight="1">
      <c r="A147" s="4">
        <v>2</v>
      </c>
      <c r="B147" s="4">
        <v>15</v>
      </c>
      <c r="C147" s="4">
        <v>18</v>
      </c>
      <c r="D147" s="4">
        <v>24</v>
      </c>
      <c r="E147" s="4">
        <v>31</v>
      </c>
      <c r="F147" s="4">
        <v>39</v>
      </c>
      <c r="G147" s="5" t="s">
        <v>67</v>
      </c>
      <c r="H147" s="5" t="s">
        <v>67</v>
      </c>
      <c r="I147" s="5" t="s">
        <v>67</v>
      </c>
      <c r="J147" s="5" t="s">
        <v>69</v>
      </c>
      <c r="K147" s="5" t="s">
        <v>67</v>
      </c>
      <c r="L147" s="5" t="s">
        <v>68</v>
      </c>
      <c r="M147" s="5" t="s">
        <v>116</v>
      </c>
      <c r="N147" s="5" t="s">
        <v>117</v>
      </c>
      <c r="O147" s="5" t="s">
        <v>117</v>
      </c>
      <c r="P147" s="5" t="s">
        <v>117</v>
      </c>
      <c r="Q147" s="5" t="s">
        <v>116</v>
      </c>
      <c r="R147" s="5" t="s">
        <v>116</v>
      </c>
      <c r="S147" s="5" t="s">
        <v>118</v>
      </c>
      <c r="T147" s="5" t="s">
        <v>118</v>
      </c>
      <c r="U147" s="5" t="s">
        <v>119</v>
      </c>
      <c r="V147" s="5" t="s">
        <v>119</v>
      </c>
      <c r="W147" s="5" t="s">
        <v>119</v>
      </c>
      <c r="X147" s="5" t="s">
        <v>118</v>
      </c>
      <c r="Y147" s="4">
        <v>3</v>
      </c>
      <c r="Z147" s="4">
        <v>2</v>
      </c>
      <c r="AA147" s="4">
        <v>2</v>
      </c>
      <c r="AB147" s="4">
        <v>1354</v>
      </c>
      <c r="AC147" s="4">
        <v>4</v>
      </c>
      <c r="AD147" s="5" t="s">
        <v>28</v>
      </c>
      <c r="AE147" s="5">
        <v>0</v>
      </c>
      <c r="AF147" s="5" t="s">
        <v>70</v>
      </c>
      <c r="AG147" s="5" t="s">
        <v>70</v>
      </c>
      <c r="AH147" s="5" t="s">
        <v>120</v>
      </c>
      <c r="AI147" s="5" t="s">
        <v>70</v>
      </c>
      <c r="AJ147" s="5" t="s">
        <v>70</v>
      </c>
      <c r="AK147" s="5" t="s">
        <v>120</v>
      </c>
      <c r="AL147" s="5">
        <v>1</v>
      </c>
      <c r="AM147" s="5" t="s">
        <v>68</v>
      </c>
      <c r="AN147" s="5" t="s">
        <v>67</v>
      </c>
      <c r="AO147" s="5" t="s">
        <v>69</v>
      </c>
      <c r="AP147" s="5" t="s">
        <v>68</v>
      </c>
      <c r="AQ147" s="5" t="s">
        <v>68</v>
      </c>
      <c r="AR147" s="5" t="s">
        <v>68</v>
      </c>
      <c r="AS147" s="5">
        <v>1</v>
      </c>
      <c r="AT147" s="5">
        <v>0</v>
      </c>
      <c r="AU147" s="4">
        <v>1</v>
      </c>
      <c r="AV147" s="5">
        <v>0</v>
      </c>
      <c r="AW147" s="5">
        <v>1</v>
      </c>
      <c r="AX147" s="5">
        <v>1355</v>
      </c>
    </row>
    <row r="148" spans="1:50" ht="15" customHeight="1">
      <c r="A148" s="4">
        <v>6</v>
      </c>
      <c r="B148" s="4">
        <v>17</v>
      </c>
      <c r="C148" s="4">
        <v>19</v>
      </c>
      <c r="D148" s="4">
        <v>24</v>
      </c>
      <c r="E148" s="4">
        <v>32</v>
      </c>
      <c r="F148" s="4">
        <v>35</v>
      </c>
      <c r="G148" s="5" t="s">
        <v>67</v>
      </c>
      <c r="H148" s="5" t="s">
        <v>69</v>
      </c>
      <c r="I148" s="5" t="s">
        <v>67</v>
      </c>
      <c r="J148" s="5" t="s">
        <v>69</v>
      </c>
      <c r="K148" s="5" t="s">
        <v>67</v>
      </c>
      <c r="L148" s="5" t="s">
        <v>67</v>
      </c>
      <c r="M148" s="5" t="s">
        <v>116</v>
      </c>
      <c r="N148" s="5" t="s">
        <v>117</v>
      </c>
      <c r="O148" s="5" t="s">
        <v>117</v>
      </c>
      <c r="P148" s="5" t="s">
        <v>117</v>
      </c>
      <c r="Q148" s="5" t="s">
        <v>116</v>
      </c>
      <c r="R148" s="5" t="s">
        <v>116</v>
      </c>
      <c r="S148" s="5" t="s">
        <v>118</v>
      </c>
      <c r="T148" s="5" t="s">
        <v>119</v>
      </c>
      <c r="U148" s="5" t="s">
        <v>119</v>
      </c>
      <c r="V148" s="5" t="s">
        <v>119</v>
      </c>
      <c r="W148" s="5" t="s">
        <v>118</v>
      </c>
      <c r="X148" s="5" t="s">
        <v>118</v>
      </c>
      <c r="Y148" s="4">
        <v>3</v>
      </c>
      <c r="Z148" s="4">
        <v>1</v>
      </c>
      <c r="AA148" s="4">
        <v>3</v>
      </c>
      <c r="AB148" s="4">
        <v>1354</v>
      </c>
      <c r="AC148" s="4">
        <v>4</v>
      </c>
      <c r="AD148" s="5" t="s">
        <v>28</v>
      </c>
      <c r="AE148" s="5">
        <v>0</v>
      </c>
      <c r="AF148" s="5" t="s">
        <v>70</v>
      </c>
      <c r="AG148" s="5" t="s">
        <v>70</v>
      </c>
      <c r="AH148" s="5" t="s">
        <v>70</v>
      </c>
      <c r="AI148" s="5" t="s">
        <v>70</v>
      </c>
      <c r="AJ148" s="5" t="s">
        <v>120</v>
      </c>
      <c r="AK148" s="5" t="s">
        <v>120</v>
      </c>
      <c r="AL148" s="5">
        <v>1</v>
      </c>
      <c r="AM148" s="5" t="s">
        <v>67</v>
      </c>
      <c r="AN148" s="5" t="s">
        <v>67</v>
      </c>
      <c r="AO148" s="5" t="s">
        <v>68</v>
      </c>
      <c r="AP148" s="5" t="s">
        <v>68</v>
      </c>
      <c r="AQ148" s="5" t="s">
        <v>68</v>
      </c>
      <c r="AR148" s="5" t="s">
        <v>67</v>
      </c>
      <c r="AS148" s="5">
        <v>1</v>
      </c>
      <c r="AT148" s="5">
        <v>0</v>
      </c>
      <c r="AU148" s="4">
        <v>1</v>
      </c>
      <c r="AV148" s="5">
        <v>0</v>
      </c>
      <c r="AW148" s="5">
        <v>2</v>
      </c>
      <c r="AX148" s="5">
        <v>1355</v>
      </c>
    </row>
    <row r="149" spans="1:50" ht="15" customHeight="1">
      <c r="A149" s="4">
        <v>1</v>
      </c>
      <c r="B149" s="4">
        <v>10</v>
      </c>
      <c r="C149" s="4">
        <v>13</v>
      </c>
      <c r="D149" s="4">
        <v>24</v>
      </c>
      <c r="E149" s="4">
        <v>34</v>
      </c>
      <c r="F149" s="4">
        <v>39</v>
      </c>
      <c r="G149" s="5" t="s">
        <v>69</v>
      </c>
      <c r="H149" s="5" t="s">
        <v>69</v>
      </c>
      <c r="I149" s="5" t="s">
        <v>67</v>
      </c>
      <c r="J149" s="5" t="s">
        <v>69</v>
      </c>
      <c r="K149" s="5" t="s">
        <v>69</v>
      </c>
      <c r="L149" s="5" t="s">
        <v>68</v>
      </c>
      <c r="M149" s="5" t="s">
        <v>116</v>
      </c>
      <c r="N149" s="5" t="s">
        <v>116</v>
      </c>
      <c r="O149" s="5" t="s">
        <v>116</v>
      </c>
      <c r="P149" s="5" t="s">
        <v>117</v>
      </c>
      <c r="Q149" s="5" t="s">
        <v>116</v>
      </c>
      <c r="R149" s="5" t="s">
        <v>116</v>
      </c>
      <c r="S149" s="5" t="s">
        <v>119</v>
      </c>
      <c r="T149" s="5" t="s">
        <v>119</v>
      </c>
      <c r="U149" s="5" t="s">
        <v>118</v>
      </c>
      <c r="V149" s="5" t="s">
        <v>119</v>
      </c>
      <c r="W149" s="5" t="s">
        <v>119</v>
      </c>
      <c r="X149" s="5" t="s">
        <v>118</v>
      </c>
      <c r="Y149" s="4">
        <v>4</v>
      </c>
      <c r="Z149" s="4">
        <v>1</v>
      </c>
      <c r="AA149" s="4">
        <v>3</v>
      </c>
      <c r="AB149" s="4">
        <v>1354</v>
      </c>
      <c r="AC149" s="4">
        <v>4</v>
      </c>
      <c r="AD149" s="5" t="s">
        <v>28</v>
      </c>
      <c r="AE149" s="5">
        <v>1</v>
      </c>
      <c r="AF149" s="5" t="s">
        <v>70</v>
      </c>
      <c r="AG149" s="5" t="s">
        <v>70</v>
      </c>
      <c r="AH149" s="5" t="s">
        <v>70</v>
      </c>
      <c r="AI149" s="5" t="s">
        <v>70</v>
      </c>
      <c r="AJ149" s="5" t="s">
        <v>120</v>
      </c>
      <c r="AK149" s="5" t="s">
        <v>120</v>
      </c>
      <c r="AL149" s="5">
        <v>1</v>
      </c>
      <c r="AM149" s="5" t="s">
        <v>67</v>
      </c>
      <c r="AN149" s="5" t="s">
        <v>69</v>
      </c>
      <c r="AO149" s="5" t="s">
        <v>67</v>
      </c>
      <c r="AP149" s="5" t="s">
        <v>68</v>
      </c>
      <c r="AQ149" s="5" t="s">
        <v>67</v>
      </c>
      <c r="AR149" s="5" t="s">
        <v>68</v>
      </c>
      <c r="AS149" s="5">
        <v>1</v>
      </c>
      <c r="AT149" s="5">
        <v>0</v>
      </c>
      <c r="AU149" s="4">
        <v>1</v>
      </c>
      <c r="AV149" s="5">
        <v>0</v>
      </c>
      <c r="AW149" s="5">
        <v>2</v>
      </c>
      <c r="AX149" s="5">
        <v>1355</v>
      </c>
    </row>
    <row r="150" spans="1:50" ht="15" customHeight="1">
      <c r="A150" s="4">
        <v>1</v>
      </c>
      <c r="B150" s="4">
        <v>10</v>
      </c>
      <c r="C150" s="4">
        <v>19</v>
      </c>
      <c r="D150" s="4">
        <v>22</v>
      </c>
      <c r="E150" s="4">
        <v>34</v>
      </c>
      <c r="F150" s="4">
        <v>39</v>
      </c>
      <c r="G150" s="5" t="s">
        <v>69</v>
      </c>
      <c r="H150" s="5" t="s">
        <v>69</v>
      </c>
      <c r="I150" s="5" t="s">
        <v>67</v>
      </c>
      <c r="J150" s="5" t="s">
        <v>69</v>
      </c>
      <c r="K150" s="5" t="s">
        <v>69</v>
      </c>
      <c r="L150" s="5" t="s">
        <v>68</v>
      </c>
      <c r="M150" s="5" t="s">
        <v>116</v>
      </c>
      <c r="N150" s="5" t="s">
        <v>116</v>
      </c>
      <c r="O150" s="5" t="s">
        <v>117</v>
      </c>
      <c r="P150" s="5" t="s">
        <v>116</v>
      </c>
      <c r="Q150" s="5" t="s">
        <v>116</v>
      </c>
      <c r="R150" s="5" t="s">
        <v>116</v>
      </c>
      <c r="S150" s="5" t="s">
        <v>119</v>
      </c>
      <c r="T150" s="5" t="s">
        <v>119</v>
      </c>
      <c r="U150" s="5" t="s">
        <v>119</v>
      </c>
      <c r="V150" s="5" t="s">
        <v>119</v>
      </c>
      <c r="W150" s="5" t="s">
        <v>119</v>
      </c>
      <c r="X150" s="5" t="s">
        <v>118</v>
      </c>
      <c r="Y150" s="4">
        <v>5</v>
      </c>
      <c r="Z150" s="4">
        <v>1</v>
      </c>
      <c r="AA150" s="4">
        <v>3</v>
      </c>
      <c r="AB150" s="4">
        <v>1354</v>
      </c>
      <c r="AC150" s="4">
        <v>4</v>
      </c>
      <c r="AD150" s="5" t="s">
        <v>28</v>
      </c>
      <c r="AE150" s="5">
        <v>1</v>
      </c>
      <c r="AF150" s="5" t="s">
        <v>70</v>
      </c>
      <c r="AG150" s="5" t="s">
        <v>70</v>
      </c>
      <c r="AH150" s="5" t="s">
        <v>70</v>
      </c>
      <c r="AI150" s="5" t="s">
        <v>70</v>
      </c>
      <c r="AJ150" s="5" t="s">
        <v>120</v>
      </c>
      <c r="AK150" s="5" t="s">
        <v>120</v>
      </c>
      <c r="AL150" s="5">
        <v>1</v>
      </c>
      <c r="AM150" s="5" t="s">
        <v>67</v>
      </c>
      <c r="AN150" s="5" t="s">
        <v>69</v>
      </c>
      <c r="AO150" s="5" t="s">
        <v>68</v>
      </c>
      <c r="AP150" s="5" t="s">
        <v>69</v>
      </c>
      <c r="AQ150" s="5" t="s">
        <v>67</v>
      </c>
      <c r="AR150" s="5" t="s">
        <v>68</v>
      </c>
      <c r="AS150" s="5">
        <v>1</v>
      </c>
      <c r="AT150" s="5">
        <v>0</v>
      </c>
      <c r="AU150" s="4">
        <v>1</v>
      </c>
      <c r="AV150" s="5">
        <v>0</v>
      </c>
      <c r="AW150" s="5">
        <v>2</v>
      </c>
      <c r="AX150" s="5">
        <v>1355</v>
      </c>
    </row>
    <row r="151" spans="1:50" ht="15" customHeight="1">
      <c r="A151" s="4">
        <v>1</v>
      </c>
      <c r="B151" s="4">
        <v>10</v>
      </c>
      <c r="C151" s="4">
        <v>19</v>
      </c>
      <c r="D151" s="4">
        <v>24</v>
      </c>
      <c r="E151" s="4">
        <v>36</v>
      </c>
      <c r="F151" s="4">
        <v>39</v>
      </c>
      <c r="G151" s="5" t="s">
        <v>69</v>
      </c>
      <c r="H151" s="5" t="s">
        <v>69</v>
      </c>
      <c r="I151" s="5" t="s">
        <v>67</v>
      </c>
      <c r="J151" s="5" t="s">
        <v>69</v>
      </c>
      <c r="K151" s="5" t="s">
        <v>69</v>
      </c>
      <c r="L151" s="5" t="s">
        <v>68</v>
      </c>
      <c r="M151" s="5" t="s">
        <v>116</v>
      </c>
      <c r="N151" s="5" t="s">
        <v>116</v>
      </c>
      <c r="O151" s="5" t="s">
        <v>117</v>
      </c>
      <c r="P151" s="5" t="s">
        <v>117</v>
      </c>
      <c r="Q151" s="5" t="s">
        <v>116</v>
      </c>
      <c r="R151" s="5" t="s">
        <v>116</v>
      </c>
      <c r="S151" s="5" t="s">
        <v>119</v>
      </c>
      <c r="T151" s="5" t="s">
        <v>119</v>
      </c>
      <c r="U151" s="5" t="s">
        <v>119</v>
      </c>
      <c r="V151" s="5" t="s">
        <v>119</v>
      </c>
      <c r="W151" s="5" t="s">
        <v>119</v>
      </c>
      <c r="X151" s="5" t="s">
        <v>118</v>
      </c>
      <c r="Y151" s="4">
        <v>5</v>
      </c>
      <c r="Z151" s="4">
        <v>1</v>
      </c>
      <c r="AA151" s="4">
        <v>3</v>
      </c>
      <c r="AB151" s="4">
        <v>1354</v>
      </c>
      <c r="AC151" s="4">
        <v>4</v>
      </c>
      <c r="AD151" s="5" t="s">
        <v>28</v>
      </c>
      <c r="AE151" s="5">
        <v>1</v>
      </c>
      <c r="AF151" s="5" t="s">
        <v>70</v>
      </c>
      <c r="AG151" s="5" t="s">
        <v>70</v>
      </c>
      <c r="AH151" s="5" t="s">
        <v>70</v>
      </c>
      <c r="AI151" s="5" t="s">
        <v>70</v>
      </c>
      <c r="AJ151" s="5" t="s">
        <v>120</v>
      </c>
      <c r="AK151" s="5" t="s">
        <v>120</v>
      </c>
      <c r="AL151" s="5">
        <v>1</v>
      </c>
      <c r="AM151" s="5" t="s">
        <v>67</v>
      </c>
      <c r="AN151" s="5" t="s">
        <v>69</v>
      </c>
      <c r="AO151" s="5" t="s">
        <v>68</v>
      </c>
      <c r="AP151" s="5" t="s">
        <v>68</v>
      </c>
      <c r="AQ151" s="5" t="s">
        <v>67</v>
      </c>
      <c r="AR151" s="5" t="s">
        <v>68</v>
      </c>
      <c r="AS151" s="5">
        <v>1</v>
      </c>
      <c r="AT151" s="5">
        <v>0</v>
      </c>
      <c r="AU151" s="4">
        <v>1</v>
      </c>
      <c r="AV151" s="5">
        <v>0</v>
      </c>
      <c r="AW151" s="5">
        <v>1</v>
      </c>
      <c r="AX151" s="5">
        <v>1355</v>
      </c>
    </row>
    <row r="152" spans="1:50" ht="15" customHeight="1">
      <c r="A152" s="4">
        <v>1</v>
      </c>
      <c r="B152" s="4">
        <v>10</v>
      </c>
      <c r="C152" s="4">
        <v>19</v>
      </c>
      <c r="D152" s="4">
        <v>25</v>
      </c>
      <c r="E152" s="4">
        <v>34</v>
      </c>
      <c r="F152" s="4">
        <v>39</v>
      </c>
      <c r="G152" s="5" t="s">
        <v>69</v>
      </c>
      <c r="H152" s="5" t="s">
        <v>69</v>
      </c>
      <c r="I152" s="5" t="s">
        <v>67</v>
      </c>
      <c r="J152" s="5" t="s">
        <v>69</v>
      </c>
      <c r="K152" s="5" t="s">
        <v>69</v>
      </c>
      <c r="L152" s="5" t="s">
        <v>68</v>
      </c>
      <c r="M152" s="5" t="s">
        <v>116</v>
      </c>
      <c r="N152" s="5" t="s">
        <v>116</v>
      </c>
      <c r="O152" s="5" t="s">
        <v>117</v>
      </c>
      <c r="P152" s="5" t="s">
        <v>116</v>
      </c>
      <c r="Q152" s="5" t="s">
        <v>116</v>
      </c>
      <c r="R152" s="5" t="s">
        <v>116</v>
      </c>
      <c r="S152" s="5" t="s">
        <v>119</v>
      </c>
      <c r="T152" s="5" t="s">
        <v>119</v>
      </c>
      <c r="U152" s="5" t="s">
        <v>119</v>
      </c>
      <c r="V152" s="5" t="s">
        <v>119</v>
      </c>
      <c r="W152" s="5" t="s">
        <v>119</v>
      </c>
      <c r="X152" s="5" t="s">
        <v>118</v>
      </c>
      <c r="Y152" s="4">
        <v>5</v>
      </c>
      <c r="Z152" s="4">
        <v>2</v>
      </c>
      <c r="AA152" s="4">
        <v>2</v>
      </c>
      <c r="AB152" s="4">
        <v>1354</v>
      </c>
      <c r="AC152" s="4">
        <v>4</v>
      </c>
      <c r="AD152" s="5" t="s">
        <v>28</v>
      </c>
      <c r="AE152" s="5">
        <v>1</v>
      </c>
      <c r="AF152" s="5" t="s">
        <v>70</v>
      </c>
      <c r="AG152" s="5" t="s">
        <v>70</v>
      </c>
      <c r="AH152" s="5" t="s">
        <v>70</v>
      </c>
      <c r="AI152" s="5" t="s">
        <v>70</v>
      </c>
      <c r="AJ152" s="5" t="s">
        <v>120</v>
      </c>
      <c r="AK152" s="5" t="s">
        <v>120</v>
      </c>
      <c r="AL152" s="5">
        <v>1</v>
      </c>
      <c r="AM152" s="5" t="s">
        <v>67</v>
      </c>
      <c r="AN152" s="5" t="s">
        <v>69</v>
      </c>
      <c r="AO152" s="5" t="s">
        <v>68</v>
      </c>
      <c r="AP152" s="5" t="s">
        <v>68</v>
      </c>
      <c r="AQ152" s="5" t="s">
        <v>67</v>
      </c>
      <c r="AR152" s="5" t="s">
        <v>68</v>
      </c>
      <c r="AS152" s="5">
        <v>1</v>
      </c>
      <c r="AT152" s="5">
        <v>0</v>
      </c>
      <c r="AU152" s="4">
        <v>1</v>
      </c>
      <c r="AV152" s="5">
        <v>0</v>
      </c>
      <c r="AW152" s="5">
        <v>1</v>
      </c>
      <c r="AX152" s="5">
        <v>1355</v>
      </c>
    </row>
    <row r="153" spans="1:50" ht="15" customHeight="1">
      <c r="A153" s="4">
        <v>1</v>
      </c>
      <c r="B153" s="4">
        <v>12</v>
      </c>
      <c r="C153" s="4">
        <v>19</v>
      </c>
      <c r="D153" s="4">
        <v>24</v>
      </c>
      <c r="E153" s="4">
        <v>36</v>
      </c>
      <c r="F153" s="4">
        <v>39</v>
      </c>
      <c r="G153" s="5" t="s">
        <v>69</v>
      </c>
      <c r="H153" s="5" t="s">
        <v>69</v>
      </c>
      <c r="I153" s="5" t="s">
        <v>67</v>
      </c>
      <c r="J153" s="5" t="s">
        <v>69</v>
      </c>
      <c r="K153" s="5" t="s">
        <v>69</v>
      </c>
      <c r="L153" s="5" t="s">
        <v>68</v>
      </c>
      <c r="M153" s="5" t="s">
        <v>116</v>
      </c>
      <c r="N153" s="5" t="s">
        <v>117</v>
      </c>
      <c r="O153" s="5" t="s">
        <v>117</v>
      </c>
      <c r="P153" s="5" t="s">
        <v>117</v>
      </c>
      <c r="Q153" s="5" t="s">
        <v>116</v>
      </c>
      <c r="R153" s="5" t="s">
        <v>116</v>
      </c>
      <c r="S153" s="5" t="s">
        <v>119</v>
      </c>
      <c r="T153" s="5" t="s">
        <v>119</v>
      </c>
      <c r="U153" s="5" t="s">
        <v>119</v>
      </c>
      <c r="V153" s="5" t="s">
        <v>119</v>
      </c>
      <c r="W153" s="5" t="s">
        <v>119</v>
      </c>
      <c r="X153" s="5" t="s">
        <v>118</v>
      </c>
      <c r="Y153" s="4">
        <v>5</v>
      </c>
      <c r="Z153" s="4">
        <v>1</v>
      </c>
      <c r="AA153" s="4">
        <v>3</v>
      </c>
      <c r="AB153" s="4">
        <v>1354</v>
      </c>
      <c r="AC153" s="4">
        <v>4</v>
      </c>
      <c r="AD153" s="5" t="s">
        <v>28</v>
      </c>
      <c r="AE153" s="5">
        <v>1</v>
      </c>
      <c r="AF153" s="5" t="s">
        <v>70</v>
      </c>
      <c r="AG153" s="5" t="s">
        <v>70</v>
      </c>
      <c r="AH153" s="5" t="s">
        <v>70</v>
      </c>
      <c r="AI153" s="5" t="s">
        <v>70</v>
      </c>
      <c r="AJ153" s="5" t="s">
        <v>120</v>
      </c>
      <c r="AK153" s="5" t="s">
        <v>120</v>
      </c>
      <c r="AL153" s="5">
        <v>1</v>
      </c>
      <c r="AM153" s="5" t="s">
        <v>67</v>
      </c>
      <c r="AN153" s="5" t="s">
        <v>68</v>
      </c>
      <c r="AO153" s="5" t="s">
        <v>68</v>
      </c>
      <c r="AP153" s="5" t="s">
        <v>68</v>
      </c>
      <c r="AQ153" s="5" t="s">
        <v>67</v>
      </c>
      <c r="AR153" s="5" t="s">
        <v>68</v>
      </c>
      <c r="AS153" s="5">
        <v>2</v>
      </c>
      <c r="AT153" s="5">
        <v>0</v>
      </c>
      <c r="AU153" s="4">
        <v>1</v>
      </c>
      <c r="AV153" s="5">
        <v>0</v>
      </c>
      <c r="AW153" s="5">
        <v>2</v>
      </c>
      <c r="AX153" s="5">
        <v>1355</v>
      </c>
    </row>
    <row r="154" spans="1:50" ht="15" customHeight="1">
      <c r="A154" s="4">
        <v>1</v>
      </c>
      <c r="B154" s="4">
        <v>12</v>
      </c>
      <c r="C154" s="4">
        <v>19</v>
      </c>
      <c r="D154" s="4">
        <v>25</v>
      </c>
      <c r="E154" s="4">
        <v>36</v>
      </c>
      <c r="F154" s="4">
        <v>39</v>
      </c>
      <c r="G154" s="5" t="s">
        <v>69</v>
      </c>
      <c r="H154" s="5" t="s">
        <v>69</v>
      </c>
      <c r="I154" s="5" t="s">
        <v>67</v>
      </c>
      <c r="J154" s="5" t="s">
        <v>69</v>
      </c>
      <c r="K154" s="5" t="s">
        <v>69</v>
      </c>
      <c r="L154" s="5" t="s">
        <v>68</v>
      </c>
      <c r="M154" s="5" t="s">
        <v>116</v>
      </c>
      <c r="N154" s="5" t="s">
        <v>117</v>
      </c>
      <c r="O154" s="5" t="s">
        <v>117</v>
      </c>
      <c r="P154" s="5" t="s">
        <v>116</v>
      </c>
      <c r="Q154" s="5" t="s">
        <v>116</v>
      </c>
      <c r="R154" s="5" t="s">
        <v>116</v>
      </c>
      <c r="S154" s="5" t="s">
        <v>119</v>
      </c>
      <c r="T154" s="5" t="s">
        <v>119</v>
      </c>
      <c r="U154" s="5" t="s">
        <v>119</v>
      </c>
      <c r="V154" s="5" t="s">
        <v>119</v>
      </c>
      <c r="W154" s="5" t="s">
        <v>119</v>
      </c>
      <c r="X154" s="5" t="s">
        <v>118</v>
      </c>
      <c r="Y154" s="4">
        <v>5</v>
      </c>
      <c r="Z154" s="4">
        <v>2</v>
      </c>
      <c r="AA154" s="4">
        <v>2</v>
      </c>
      <c r="AB154" s="4">
        <v>1354</v>
      </c>
      <c r="AC154" s="4">
        <v>4</v>
      </c>
      <c r="AD154" s="5" t="s">
        <v>28</v>
      </c>
      <c r="AE154" s="5">
        <v>1</v>
      </c>
      <c r="AF154" s="5" t="s">
        <v>70</v>
      </c>
      <c r="AG154" s="5" t="s">
        <v>70</v>
      </c>
      <c r="AH154" s="5" t="s">
        <v>70</v>
      </c>
      <c r="AI154" s="5" t="s">
        <v>70</v>
      </c>
      <c r="AJ154" s="5" t="s">
        <v>120</v>
      </c>
      <c r="AK154" s="5" t="s">
        <v>120</v>
      </c>
      <c r="AL154" s="5">
        <v>1</v>
      </c>
      <c r="AM154" s="5" t="s">
        <v>67</v>
      </c>
      <c r="AN154" s="5" t="s">
        <v>68</v>
      </c>
      <c r="AO154" s="5" t="s">
        <v>68</v>
      </c>
      <c r="AP154" s="5" t="s">
        <v>68</v>
      </c>
      <c r="AQ154" s="5" t="s">
        <v>67</v>
      </c>
      <c r="AR154" s="5" t="s">
        <v>68</v>
      </c>
      <c r="AS154" s="5">
        <v>2</v>
      </c>
      <c r="AT154" s="5">
        <v>0</v>
      </c>
      <c r="AU154" s="4">
        <v>1</v>
      </c>
      <c r="AV154" s="5">
        <v>0</v>
      </c>
      <c r="AW154" s="5">
        <v>1</v>
      </c>
      <c r="AX154" s="5">
        <v>1355</v>
      </c>
    </row>
    <row r="155" spans="1:50" ht="15" customHeight="1">
      <c r="A155" s="4">
        <v>1</v>
      </c>
      <c r="B155" s="4">
        <v>12</v>
      </c>
      <c r="C155" s="4">
        <v>19</v>
      </c>
      <c r="D155" s="4">
        <v>27</v>
      </c>
      <c r="E155" s="4">
        <v>32</v>
      </c>
      <c r="F155" s="4">
        <v>35</v>
      </c>
      <c r="G155" s="5" t="s">
        <v>69</v>
      </c>
      <c r="H155" s="5" t="s">
        <v>69</v>
      </c>
      <c r="I155" s="5" t="s">
        <v>67</v>
      </c>
      <c r="J155" s="5" t="s">
        <v>67</v>
      </c>
      <c r="K155" s="5" t="s">
        <v>67</v>
      </c>
      <c r="L155" s="5" t="s">
        <v>67</v>
      </c>
      <c r="M155" s="5" t="s">
        <v>116</v>
      </c>
      <c r="N155" s="5" t="s">
        <v>117</v>
      </c>
      <c r="O155" s="5" t="s">
        <v>117</v>
      </c>
      <c r="P155" s="5" t="s">
        <v>116</v>
      </c>
      <c r="Q155" s="5" t="s">
        <v>116</v>
      </c>
      <c r="R155" s="5" t="s">
        <v>116</v>
      </c>
      <c r="S155" s="5" t="s">
        <v>119</v>
      </c>
      <c r="T155" s="5" t="s">
        <v>119</v>
      </c>
      <c r="U155" s="5" t="s">
        <v>119</v>
      </c>
      <c r="V155" s="5" t="s">
        <v>119</v>
      </c>
      <c r="W155" s="5" t="s">
        <v>118</v>
      </c>
      <c r="X155" s="5" t="s">
        <v>118</v>
      </c>
      <c r="Y155" s="4">
        <v>4</v>
      </c>
      <c r="Z155" s="4">
        <v>2</v>
      </c>
      <c r="AA155" s="4">
        <v>2</v>
      </c>
      <c r="AB155" s="4">
        <v>1354</v>
      </c>
      <c r="AC155" s="4">
        <v>4</v>
      </c>
      <c r="AD155" s="5" t="s">
        <v>28</v>
      </c>
      <c r="AE155" s="5">
        <v>1</v>
      </c>
      <c r="AF155" s="5" t="s">
        <v>70</v>
      </c>
      <c r="AG155" s="5" t="s">
        <v>70</v>
      </c>
      <c r="AH155" s="5" t="s">
        <v>70</v>
      </c>
      <c r="AI155" s="5" t="s">
        <v>120</v>
      </c>
      <c r="AJ155" s="5" t="s">
        <v>120</v>
      </c>
      <c r="AK155" s="5" t="s">
        <v>120</v>
      </c>
      <c r="AL155" s="5">
        <v>1</v>
      </c>
      <c r="AM155" s="5" t="s">
        <v>67</v>
      </c>
      <c r="AN155" s="5" t="s">
        <v>68</v>
      </c>
      <c r="AO155" s="5" t="s">
        <v>68</v>
      </c>
      <c r="AP155" s="5" t="s">
        <v>69</v>
      </c>
      <c r="AQ155" s="5" t="s">
        <v>68</v>
      </c>
      <c r="AR155" s="5" t="s">
        <v>67</v>
      </c>
      <c r="AS155" s="5">
        <v>2</v>
      </c>
      <c r="AT155" s="5">
        <v>0</v>
      </c>
      <c r="AU155" s="4">
        <v>1</v>
      </c>
      <c r="AV155" s="5">
        <v>0</v>
      </c>
      <c r="AW155" s="5">
        <v>1</v>
      </c>
      <c r="AX155" s="5">
        <v>1355</v>
      </c>
    </row>
    <row r="156" spans="1:50" ht="15" customHeight="1">
      <c r="A156" s="4">
        <v>1</v>
      </c>
      <c r="B156" s="4">
        <v>14</v>
      </c>
      <c r="C156" s="4">
        <v>19</v>
      </c>
      <c r="D156" s="4">
        <v>21</v>
      </c>
      <c r="E156" s="4">
        <v>32</v>
      </c>
      <c r="F156" s="4">
        <v>38</v>
      </c>
      <c r="G156" s="5" t="s">
        <v>69</v>
      </c>
      <c r="H156" s="5" t="s">
        <v>69</v>
      </c>
      <c r="I156" s="5" t="s">
        <v>67</v>
      </c>
      <c r="J156" s="5" t="s">
        <v>67</v>
      </c>
      <c r="K156" s="5" t="s">
        <v>67</v>
      </c>
      <c r="L156" s="5" t="s">
        <v>67</v>
      </c>
      <c r="M156" s="5" t="s">
        <v>116</v>
      </c>
      <c r="N156" s="5" t="s">
        <v>116</v>
      </c>
      <c r="O156" s="5" t="s">
        <v>117</v>
      </c>
      <c r="P156" s="5" t="s">
        <v>116</v>
      </c>
      <c r="Q156" s="5" t="s">
        <v>116</v>
      </c>
      <c r="R156" s="5" t="s">
        <v>116</v>
      </c>
      <c r="S156" s="5" t="s">
        <v>119</v>
      </c>
      <c r="T156" s="5" t="s">
        <v>118</v>
      </c>
      <c r="U156" s="5" t="s">
        <v>119</v>
      </c>
      <c r="V156" s="5" t="s">
        <v>118</v>
      </c>
      <c r="W156" s="5" t="s">
        <v>118</v>
      </c>
      <c r="X156" s="5" t="s">
        <v>119</v>
      </c>
      <c r="Y156" s="4">
        <v>3</v>
      </c>
      <c r="Z156" s="4">
        <v>1</v>
      </c>
      <c r="AA156" s="4">
        <v>3</v>
      </c>
      <c r="AB156" s="4">
        <v>1354</v>
      </c>
      <c r="AC156" s="4">
        <v>4</v>
      </c>
      <c r="AD156" s="5" t="s">
        <v>28</v>
      </c>
      <c r="AE156" s="5">
        <v>1</v>
      </c>
      <c r="AF156" s="5" t="s">
        <v>70</v>
      </c>
      <c r="AG156" s="5" t="s">
        <v>120</v>
      </c>
      <c r="AH156" s="5" t="s">
        <v>70</v>
      </c>
      <c r="AI156" s="5" t="s">
        <v>120</v>
      </c>
      <c r="AJ156" s="5" t="s">
        <v>120</v>
      </c>
      <c r="AK156" s="5" t="s">
        <v>70</v>
      </c>
      <c r="AL156" s="5">
        <v>1</v>
      </c>
      <c r="AM156" s="5" t="s">
        <v>67</v>
      </c>
      <c r="AN156" s="5" t="s">
        <v>69</v>
      </c>
      <c r="AO156" s="5" t="s">
        <v>68</v>
      </c>
      <c r="AP156" s="5" t="s">
        <v>67</v>
      </c>
      <c r="AQ156" s="5" t="s">
        <v>68</v>
      </c>
      <c r="AR156" s="5" t="s">
        <v>68</v>
      </c>
      <c r="AS156" s="5">
        <v>1</v>
      </c>
      <c r="AT156" s="5">
        <v>0</v>
      </c>
      <c r="AU156" s="4">
        <v>1</v>
      </c>
      <c r="AV156" s="5">
        <v>0</v>
      </c>
      <c r="AW156" s="5">
        <v>1</v>
      </c>
      <c r="AX156" s="5">
        <v>1355</v>
      </c>
    </row>
    <row r="157" spans="1:50" ht="15" customHeight="1">
      <c r="A157" s="4">
        <v>1</v>
      </c>
      <c r="B157" s="4">
        <v>14</v>
      </c>
      <c r="C157" s="4">
        <v>19</v>
      </c>
      <c r="D157" s="4">
        <v>21</v>
      </c>
      <c r="E157" s="4">
        <v>36</v>
      </c>
      <c r="F157" s="4">
        <v>38</v>
      </c>
      <c r="G157" s="5" t="s">
        <v>69</v>
      </c>
      <c r="H157" s="5" t="s">
        <v>69</v>
      </c>
      <c r="I157" s="5" t="s">
        <v>67</v>
      </c>
      <c r="J157" s="5" t="s">
        <v>67</v>
      </c>
      <c r="K157" s="5" t="s">
        <v>69</v>
      </c>
      <c r="L157" s="5" t="s">
        <v>67</v>
      </c>
      <c r="M157" s="5" t="s">
        <v>116</v>
      </c>
      <c r="N157" s="5" t="s">
        <v>116</v>
      </c>
      <c r="O157" s="5" t="s">
        <v>117</v>
      </c>
      <c r="P157" s="5" t="s">
        <v>116</v>
      </c>
      <c r="Q157" s="5" t="s">
        <v>116</v>
      </c>
      <c r="R157" s="5" t="s">
        <v>116</v>
      </c>
      <c r="S157" s="5" t="s">
        <v>119</v>
      </c>
      <c r="T157" s="5" t="s">
        <v>118</v>
      </c>
      <c r="U157" s="5" t="s">
        <v>119</v>
      </c>
      <c r="V157" s="5" t="s">
        <v>118</v>
      </c>
      <c r="W157" s="5" t="s">
        <v>119</v>
      </c>
      <c r="X157" s="5" t="s">
        <v>119</v>
      </c>
      <c r="Y157" s="4">
        <v>4</v>
      </c>
      <c r="Z157" s="4">
        <v>1</v>
      </c>
      <c r="AA157" s="4">
        <v>3</v>
      </c>
      <c r="AB157" s="4">
        <v>1354</v>
      </c>
      <c r="AC157" s="4">
        <v>4</v>
      </c>
      <c r="AD157" s="5" t="s">
        <v>28</v>
      </c>
      <c r="AE157" s="5">
        <v>1</v>
      </c>
      <c r="AF157" s="5" t="s">
        <v>70</v>
      </c>
      <c r="AG157" s="5" t="s">
        <v>120</v>
      </c>
      <c r="AH157" s="5" t="s">
        <v>70</v>
      </c>
      <c r="AI157" s="5" t="s">
        <v>120</v>
      </c>
      <c r="AJ157" s="5" t="s">
        <v>120</v>
      </c>
      <c r="AK157" s="5" t="s">
        <v>70</v>
      </c>
      <c r="AL157" s="5">
        <v>1</v>
      </c>
      <c r="AM157" s="5" t="s">
        <v>67</v>
      </c>
      <c r="AN157" s="5" t="s">
        <v>69</v>
      </c>
      <c r="AO157" s="5" t="s">
        <v>68</v>
      </c>
      <c r="AP157" s="5" t="s">
        <v>67</v>
      </c>
      <c r="AQ157" s="5" t="s">
        <v>67</v>
      </c>
      <c r="AR157" s="5" t="s">
        <v>68</v>
      </c>
      <c r="AS157" s="5">
        <v>0</v>
      </c>
      <c r="AT157" s="5">
        <v>0</v>
      </c>
      <c r="AU157" s="4">
        <v>1</v>
      </c>
      <c r="AV157" s="5">
        <v>0</v>
      </c>
      <c r="AW157" s="5">
        <v>1</v>
      </c>
      <c r="AX157" s="5">
        <v>1355</v>
      </c>
    </row>
    <row r="158" spans="1:50" ht="15" customHeight="1">
      <c r="A158" s="4">
        <v>1</v>
      </c>
      <c r="B158" s="4">
        <v>14</v>
      </c>
      <c r="C158" s="4">
        <v>19</v>
      </c>
      <c r="D158" s="4">
        <v>25</v>
      </c>
      <c r="E158" s="4">
        <v>30</v>
      </c>
      <c r="F158" s="4">
        <v>39</v>
      </c>
      <c r="G158" s="5" t="s">
        <v>69</v>
      </c>
      <c r="H158" s="5" t="s">
        <v>69</v>
      </c>
      <c r="I158" s="5" t="s">
        <v>67</v>
      </c>
      <c r="J158" s="5" t="s">
        <v>69</v>
      </c>
      <c r="K158" s="5" t="s">
        <v>69</v>
      </c>
      <c r="L158" s="5" t="s">
        <v>68</v>
      </c>
      <c r="M158" s="5" t="s">
        <v>116</v>
      </c>
      <c r="N158" s="5" t="s">
        <v>116</v>
      </c>
      <c r="O158" s="5" t="s">
        <v>117</v>
      </c>
      <c r="P158" s="5" t="s">
        <v>116</v>
      </c>
      <c r="Q158" s="5" t="s">
        <v>116</v>
      </c>
      <c r="R158" s="5" t="s">
        <v>116</v>
      </c>
      <c r="S158" s="5" t="s">
        <v>119</v>
      </c>
      <c r="T158" s="5" t="s">
        <v>118</v>
      </c>
      <c r="U158" s="5" t="s">
        <v>119</v>
      </c>
      <c r="V158" s="5" t="s">
        <v>119</v>
      </c>
      <c r="W158" s="5" t="s">
        <v>119</v>
      </c>
      <c r="X158" s="5" t="s">
        <v>118</v>
      </c>
      <c r="Y158" s="4">
        <v>4</v>
      </c>
      <c r="Z158" s="4">
        <v>2</v>
      </c>
      <c r="AA158" s="4">
        <v>2</v>
      </c>
      <c r="AB158" s="4">
        <v>1354</v>
      </c>
      <c r="AC158" s="4">
        <v>4</v>
      </c>
      <c r="AD158" s="5" t="s">
        <v>28</v>
      </c>
      <c r="AE158" s="5">
        <v>1</v>
      </c>
      <c r="AF158" s="5" t="s">
        <v>70</v>
      </c>
      <c r="AG158" s="5" t="s">
        <v>120</v>
      </c>
      <c r="AH158" s="5" t="s">
        <v>70</v>
      </c>
      <c r="AI158" s="5" t="s">
        <v>70</v>
      </c>
      <c r="AJ158" s="5" t="s">
        <v>70</v>
      </c>
      <c r="AK158" s="5" t="s">
        <v>120</v>
      </c>
      <c r="AL158" s="5">
        <v>1</v>
      </c>
      <c r="AM158" s="5" t="s">
        <v>67</v>
      </c>
      <c r="AN158" s="5" t="s">
        <v>69</v>
      </c>
      <c r="AO158" s="5" t="s">
        <v>68</v>
      </c>
      <c r="AP158" s="5" t="s">
        <v>68</v>
      </c>
      <c r="AQ158" s="5" t="s">
        <v>69</v>
      </c>
      <c r="AR158" s="5" t="s">
        <v>68</v>
      </c>
      <c r="AS158" s="5">
        <v>2</v>
      </c>
      <c r="AT158" s="5">
        <v>0</v>
      </c>
      <c r="AU158" s="4">
        <v>1</v>
      </c>
      <c r="AV158" s="5">
        <v>0</v>
      </c>
      <c r="AW158" s="5">
        <v>0</v>
      </c>
      <c r="AX158" s="5">
        <v>0</v>
      </c>
    </row>
    <row r="159" spans="1:50" ht="15" customHeight="1">
      <c r="A159" s="4">
        <v>2</v>
      </c>
      <c r="B159" s="4">
        <v>14</v>
      </c>
      <c r="C159" s="4">
        <v>19</v>
      </c>
      <c r="D159" s="4">
        <v>21</v>
      </c>
      <c r="E159" s="4">
        <v>32</v>
      </c>
      <c r="F159" s="4">
        <v>38</v>
      </c>
      <c r="G159" s="5" t="s">
        <v>67</v>
      </c>
      <c r="H159" s="5" t="s">
        <v>69</v>
      </c>
      <c r="I159" s="5" t="s">
        <v>67</v>
      </c>
      <c r="J159" s="5" t="s">
        <v>67</v>
      </c>
      <c r="K159" s="5" t="s">
        <v>67</v>
      </c>
      <c r="L159" s="5" t="s">
        <v>67</v>
      </c>
      <c r="M159" s="5" t="s">
        <v>116</v>
      </c>
      <c r="N159" s="5" t="s">
        <v>116</v>
      </c>
      <c r="O159" s="5" t="s">
        <v>117</v>
      </c>
      <c r="P159" s="5" t="s">
        <v>116</v>
      </c>
      <c r="Q159" s="5" t="s">
        <v>116</v>
      </c>
      <c r="R159" s="5" t="s">
        <v>116</v>
      </c>
      <c r="S159" s="5" t="s">
        <v>118</v>
      </c>
      <c r="T159" s="5" t="s">
        <v>118</v>
      </c>
      <c r="U159" s="5" t="s">
        <v>119</v>
      </c>
      <c r="V159" s="5" t="s">
        <v>118</v>
      </c>
      <c r="W159" s="5" t="s">
        <v>118</v>
      </c>
      <c r="X159" s="5" t="s">
        <v>119</v>
      </c>
      <c r="Y159" s="4">
        <v>2</v>
      </c>
      <c r="Z159" s="4">
        <v>1</v>
      </c>
      <c r="AA159" s="4">
        <v>3</v>
      </c>
      <c r="AB159" s="4">
        <v>1354</v>
      </c>
      <c r="AC159" s="4">
        <v>4</v>
      </c>
      <c r="AD159" s="5" t="s">
        <v>28</v>
      </c>
      <c r="AE159" s="5">
        <v>1</v>
      </c>
      <c r="AF159" s="5" t="s">
        <v>70</v>
      </c>
      <c r="AG159" s="5" t="s">
        <v>120</v>
      </c>
      <c r="AH159" s="5" t="s">
        <v>70</v>
      </c>
      <c r="AI159" s="5" t="s">
        <v>120</v>
      </c>
      <c r="AJ159" s="5" t="s">
        <v>120</v>
      </c>
      <c r="AK159" s="5" t="s">
        <v>70</v>
      </c>
      <c r="AL159" s="5">
        <v>1</v>
      </c>
      <c r="AM159" s="5" t="s">
        <v>68</v>
      </c>
      <c r="AN159" s="5" t="s">
        <v>69</v>
      </c>
      <c r="AO159" s="5" t="s">
        <v>68</v>
      </c>
      <c r="AP159" s="5" t="s">
        <v>67</v>
      </c>
      <c r="AQ159" s="5" t="s">
        <v>68</v>
      </c>
      <c r="AR159" s="5" t="s">
        <v>68</v>
      </c>
      <c r="AS159" s="5">
        <v>1</v>
      </c>
      <c r="AT159" s="5">
        <v>0</v>
      </c>
      <c r="AU159" s="4">
        <v>1</v>
      </c>
      <c r="AV159" s="5">
        <v>0</v>
      </c>
      <c r="AW159" s="5">
        <v>1</v>
      </c>
      <c r="AX159" s="5">
        <v>1355</v>
      </c>
    </row>
    <row r="160" spans="1:50" ht="15" customHeight="1">
      <c r="A160" s="4">
        <v>2</v>
      </c>
      <c r="B160" s="4">
        <v>14</v>
      </c>
      <c r="C160" s="4">
        <v>19</v>
      </c>
      <c r="D160" s="4">
        <v>21</v>
      </c>
      <c r="E160" s="4">
        <v>34</v>
      </c>
      <c r="F160" s="4">
        <v>38</v>
      </c>
      <c r="G160" s="5" t="s">
        <v>67</v>
      </c>
      <c r="H160" s="5" t="s">
        <v>69</v>
      </c>
      <c r="I160" s="5" t="s">
        <v>67</v>
      </c>
      <c r="J160" s="5" t="s">
        <v>67</v>
      </c>
      <c r="K160" s="5" t="s">
        <v>69</v>
      </c>
      <c r="L160" s="5" t="s">
        <v>67</v>
      </c>
      <c r="M160" s="5" t="s">
        <v>116</v>
      </c>
      <c r="N160" s="5" t="s">
        <v>116</v>
      </c>
      <c r="O160" s="5" t="s">
        <v>117</v>
      </c>
      <c r="P160" s="5" t="s">
        <v>116</v>
      </c>
      <c r="Q160" s="5" t="s">
        <v>116</v>
      </c>
      <c r="R160" s="5" t="s">
        <v>116</v>
      </c>
      <c r="S160" s="5" t="s">
        <v>118</v>
      </c>
      <c r="T160" s="5" t="s">
        <v>118</v>
      </c>
      <c r="U160" s="5" t="s">
        <v>119</v>
      </c>
      <c r="V160" s="5" t="s">
        <v>118</v>
      </c>
      <c r="W160" s="5" t="s">
        <v>119</v>
      </c>
      <c r="X160" s="5" t="s">
        <v>119</v>
      </c>
      <c r="Y160" s="4">
        <v>3</v>
      </c>
      <c r="Z160" s="4">
        <v>1</v>
      </c>
      <c r="AA160" s="4">
        <v>3</v>
      </c>
      <c r="AB160" s="4">
        <v>1354</v>
      </c>
      <c r="AC160" s="4">
        <v>4</v>
      </c>
      <c r="AD160" s="5" t="s">
        <v>28</v>
      </c>
      <c r="AE160" s="5">
        <v>1</v>
      </c>
      <c r="AF160" s="5" t="s">
        <v>70</v>
      </c>
      <c r="AG160" s="5" t="s">
        <v>120</v>
      </c>
      <c r="AH160" s="5" t="s">
        <v>70</v>
      </c>
      <c r="AI160" s="5" t="s">
        <v>120</v>
      </c>
      <c r="AJ160" s="5" t="s">
        <v>120</v>
      </c>
      <c r="AK160" s="5" t="s">
        <v>70</v>
      </c>
      <c r="AL160" s="5">
        <v>1</v>
      </c>
      <c r="AM160" s="5" t="s">
        <v>68</v>
      </c>
      <c r="AN160" s="5" t="s">
        <v>69</v>
      </c>
      <c r="AO160" s="5" t="s">
        <v>68</v>
      </c>
      <c r="AP160" s="5" t="s">
        <v>67</v>
      </c>
      <c r="AQ160" s="5" t="s">
        <v>67</v>
      </c>
      <c r="AR160" s="5" t="s">
        <v>68</v>
      </c>
      <c r="AS160" s="5">
        <v>0</v>
      </c>
      <c r="AT160" s="5">
        <v>0</v>
      </c>
      <c r="AU160" s="4">
        <v>1</v>
      </c>
      <c r="AV160" s="5">
        <v>0</v>
      </c>
      <c r="AW160" s="5">
        <v>2</v>
      </c>
      <c r="AX160" s="5">
        <v>1355</v>
      </c>
    </row>
    <row r="161" spans="1:50" ht="15" customHeight="1">
      <c r="A161" s="4">
        <v>2</v>
      </c>
      <c r="B161" s="4">
        <v>14</v>
      </c>
      <c r="C161" s="4">
        <v>19</v>
      </c>
      <c r="D161" s="4">
        <v>27</v>
      </c>
      <c r="E161" s="4">
        <v>32</v>
      </c>
      <c r="F161" s="4">
        <v>38</v>
      </c>
      <c r="G161" s="5" t="s">
        <v>67</v>
      </c>
      <c r="H161" s="5" t="s">
        <v>69</v>
      </c>
      <c r="I161" s="5" t="s">
        <v>67</v>
      </c>
      <c r="J161" s="5" t="s">
        <v>67</v>
      </c>
      <c r="K161" s="5" t="s">
        <v>67</v>
      </c>
      <c r="L161" s="5" t="s">
        <v>67</v>
      </c>
      <c r="M161" s="5" t="s">
        <v>116</v>
      </c>
      <c r="N161" s="5" t="s">
        <v>116</v>
      </c>
      <c r="O161" s="5" t="s">
        <v>117</v>
      </c>
      <c r="P161" s="5" t="s">
        <v>116</v>
      </c>
      <c r="Q161" s="5" t="s">
        <v>116</v>
      </c>
      <c r="R161" s="5" t="s">
        <v>116</v>
      </c>
      <c r="S161" s="5" t="s">
        <v>118</v>
      </c>
      <c r="T161" s="5" t="s">
        <v>118</v>
      </c>
      <c r="U161" s="5" t="s">
        <v>119</v>
      </c>
      <c r="V161" s="5" t="s">
        <v>119</v>
      </c>
      <c r="W161" s="5" t="s">
        <v>118</v>
      </c>
      <c r="X161" s="5" t="s">
        <v>119</v>
      </c>
      <c r="Y161" s="4">
        <v>3</v>
      </c>
      <c r="Z161" s="4">
        <v>1</v>
      </c>
      <c r="AA161" s="4">
        <v>3</v>
      </c>
      <c r="AB161" s="4">
        <v>1354</v>
      </c>
      <c r="AC161" s="4">
        <v>4</v>
      </c>
      <c r="AD161" s="5" t="s">
        <v>28</v>
      </c>
      <c r="AE161" s="5">
        <v>1</v>
      </c>
      <c r="AF161" s="5" t="s">
        <v>70</v>
      </c>
      <c r="AG161" s="5" t="s">
        <v>120</v>
      </c>
      <c r="AH161" s="5" t="s">
        <v>70</v>
      </c>
      <c r="AI161" s="5" t="s">
        <v>120</v>
      </c>
      <c r="AJ161" s="5" t="s">
        <v>120</v>
      </c>
      <c r="AK161" s="5" t="s">
        <v>70</v>
      </c>
      <c r="AL161" s="5">
        <v>1</v>
      </c>
      <c r="AM161" s="5" t="s">
        <v>68</v>
      </c>
      <c r="AN161" s="5" t="s">
        <v>69</v>
      </c>
      <c r="AO161" s="5" t="s">
        <v>68</v>
      </c>
      <c r="AP161" s="5" t="s">
        <v>69</v>
      </c>
      <c r="AQ161" s="5" t="s">
        <v>68</v>
      </c>
      <c r="AR161" s="5" t="s">
        <v>68</v>
      </c>
      <c r="AS161" s="5">
        <v>1</v>
      </c>
      <c r="AT161" s="5">
        <v>0</v>
      </c>
      <c r="AU161" s="4">
        <v>1</v>
      </c>
      <c r="AV161" s="5">
        <v>0</v>
      </c>
      <c r="AW161" s="5">
        <v>0</v>
      </c>
      <c r="AX161" s="5">
        <v>0</v>
      </c>
    </row>
    <row r="162" spans="1:50" ht="15" customHeight="1">
      <c r="A162" s="4">
        <v>2</v>
      </c>
      <c r="B162" s="4">
        <v>14</v>
      </c>
      <c r="C162" s="4">
        <v>19</v>
      </c>
      <c r="D162" s="4">
        <v>27</v>
      </c>
      <c r="E162" s="4">
        <v>34</v>
      </c>
      <c r="F162" s="4">
        <v>38</v>
      </c>
      <c r="G162" s="5" t="s">
        <v>67</v>
      </c>
      <c r="H162" s="5" t="s">
        <v>69</v>
      </c>
      <c r="I162" s="5" t="s">
        <v>67</v>
      </c>
      <c r="J162" s="5" t="s">
        <v>67</v>
      </c>
      <c r="K162" s="5" t="s">
        <v>69</v>
      </c>
      <c r="L162" s="5" t="s">
        <v>67</v>
      </c>
      <c r="M162" s="5" t="s">
        <v>116</v>
      </c>
      <c r="N162" s="5" t="s">
        <v>116</v>
      </c>
      <c r="O162" s="5" t="s">
        <v>117</v>
      </c>
      <c r="P162" s="5" t="s">
        <v>116</v>
      </c>
      <c r="Q162" s="5" t="s">
        <v>116</v>
      </c>
      <c r="R162" s="5" t="s">
        <v>116</v>
      </c>
      <c r="S162" s="5" t="s">
        <v>118</v>
      </c>
      <c r="T162" s="5" t="s">
        <v>118</v>
      </c>
      <c r="U162" s="5" t="s">
        <v>119</v>
      </c>
      <c r="V162" s="5" t="s">
        <v>119</v>
      </c>
      <c r="W162" s="5" t="s">
        <v>119</v>
      </c>
      <c r="X162" s="5" t="s">
        <v>119</v>
      </c>
      <c r="Y162" s="4">
        <v>4</v>
      </c>
      <c r="Z162" s="4">
        <v>1</v>
      </c>
      <c r="AA162" s="4">
        <v>3</v>
      </c>
      <c r="AB162" s="4">
        <v>1354</v>
      </c>
      <c r="AC162" s="4">
        <v>4</v>
      </c>
      <c r="AD162" s="5" t="s">
        <v>28</v>
      </c>
      <c r="AE162" s="5">
        <v>1</v>
      </c>
      <c r="AF162" s="5" t="s">
        <v>70</v>
      </c>
      <c r="AG162" s="5" t="s">
        <v>120</v>
      </c>
      <c r="AH162" s="5" t="s">
        <v>70</v>
      </c>
      <c r="AI162" s="5" t="s">
        <v>120</v>
      </c>
      <c r="AJ162" s="5" t="s">
        <v>120</v>
      </c>
      <c r="AK162" s="5" t="s">
        <v>70</v>
      </c>
      <c r="AL162" s="5">
        <v>1</v>
      </c>
      <c r="AM162" s="5" t="s">
        <v>68</v>
      </c>
      <c r="AN162" s="5" t="s">
        <v>69</v>
      </c>
      <c r="AO162" s="5" t="s">
        <v>68</v>
      </c>
      <c r="AP162" s="5" t="s">
        <v>69</v>
      </c>
      <c r="AQ162" s="5" t="s">
        <v>67</v>
      </c>
      <c r="AR162" s="5" t="s">
        <v>68</v>
      </c>
      <c r="AS162" s="5">
        <v>0</v>
      </c>
      <c r="AT162" s="5">
        <v>0</v>
      </c>
      <c r="AU162" s="4">
        <v>1</v>
      </c>
      <c r="AV162" s="5">
        <v>0</v>
      </c>
      <c r="AW162" s="5">
        <v>1</v>
      </c>
      <c r="AX162" s="5">
        <v>1355</v>
      </c>
    </row>
    <row r="163" spans="1:50" ht="15" customHeight="1">
      <c r="A163" s="4">
        <v>2</v>
      </c>
      <c r="B163" s="4">
        <v>15</v>
      </c>
      <c r="C163" s="4">
        <v>18</v>
      </c>
      <c r="D163" s="4">
        <v>22</v>
      </c>
      <c r="E163" s="4">
        <v>31</v>
      </c>
      <c r="F163" s="4">
        <v>39</v>
      </c>
      <c r="G163" s="5" t="s">
        <v>67</v>
      </c>
      <c r="H163" s="5" t="s">
        <v>67</v>
      </c>
      <c r="I163" s="5" t="s">
        <v>67</v>
      </c>
      <c r="J163" s="5" t="s">
        <v>69</v>
      </c>
      <c r="K163" s="5" t="s">
        <v>67</v>
      </c>
      <c r="L163" s="5" t="s">
        <v>68</v>
      </c>
      <c r="M163" s="5" t="s">
        <v>116</v>
      </c>
      <c r="N163" s="5" t="s">
        <v>117</v>
      </c>
      <c r="O163" s="5" t="s">
        <v>117</v>
      </c>
      <c r="P163" s="5" t="s">
        <v>116</v>
      </c>
      <c r="Q163" s="5" t="s">
        <v>116</v>
      </c>
      <c r="R163" s="5" t="s">
        <v>116</v>
      </c>
      <c r="S163" s="5" t="s">
        <v>118</v>
      </c>
      <c r="T163" s="5" t="s">
        <v>118</v>
      </c>
      <c r="U163" s="5" t="s">
        <v>119</v>
      </c>
      <c r="V163" s="5" t="s">
        <v>119</v>
      </c>
      <c r="W163" s="5" t="s">
        <v>119</v>
      </c>
      <c r="X163" s="5" t="s">
        <v>118</v>
      </c>
      <c r="Y163" s="4">
        <v>3</v>
      </c>
      <c r="Z163" s="4">
        <v>2</v>
      </c>
      <c r="AA163" s="4">
        <v>2</v>
      </c>
      <c r="AB163" s="4">
        <v>1354</v>
      </c>
      <c r="AC163" s="4">
        <v>4</v>
      </c>
      <c r="AD163" s="5" t="s">
        <v>28</v>
      </c>
      <c r="AE163" s="5">
        <v>1</v>
      </c>
      <c r="AF163" s="5" t="s">
        <v>70</v>
      </c>
      <c r="AG163" s="5" t="s">
        <v>70</v>
      </c>
      <c r="AH163" s="5" t="s">
        <v>120</v>
      </c>
      <c r="AI163" s="5" t="s">
        <v>70</v>
      </c>
      <c r="AJ163" s="5" t="s">
        <v>70</v>
      </c>
      <c r="AK163" s="5" t="s">
        <v>120</v>
      </c>
      <c r="AL163" s="5">
        <v>1</v>
      </c>
      <c r="AM163" s="5" t="s">
        <v>68</v>
      </c>
      <c r="AN163" s="5" t="s">
        <v>67</v>
      </c>
      <c r="AO163" s="5" t="s">
        <v>69</v>
      </c>
      <c r="AP163" s="5" t="s">
        <v>69</v>
      </c>
      <c r="AQ163" s="5" t="s">
        <v>68</v>
      </c>
      <c r="AR163" s="5" t="s">
        <v>68</v>
      </c>
      <c r="AS163" s="5">
        <v>1</v>
      </c>
      <c r="AT163" s="5">
        <v>0</v>
      </c>
      <c r="AU163" s="4">
        <v>1</v>
      </c>
      <c r="AV163" s="5">
        <v>0</v>
      </c>
      <c r="AW163" s="5">
        <v>1</v>
      </c>
      <c r="AX163" s="5">
        <v>1355</v>
      </c>
    </row>
    <row r="164" spans="1:50" ht="15" customHeight="1">
      <c r="A164" s="4">
        <v>2</v>
      </c>
      <c r="B164" s="4">
        <v>15</v>
      </c>
      <c r="C164" s="4">
        <v>19</v>
      </c>
      <c r="D164" s="4">
        <v>24</v>
      </c>
      <c r="E164" s="4">
        <v>36</v>
      </c>
      <c r="F164" s="4">
        <v>39</v>
      </c>
      <c r="G164" s="5" t="s">
        <v>67</v>
      </c>
      <c r="H164" s="5" t="s">
        <v>67</v>
      </c>
      <c r="I164" s="5" t="s">
        <v>67</v>
      </c>
      <c r="J164" s="5" t="s">
        <v>69</v>
      </c>
      <c r="K164" s="5" t="s">
        <v>69</v>
      </c>
      <c r="L164" s="5" t="s">
        <v>68</v>
      </c>
      <c r="M164" s="5" t="s">
        <v>116</v>
      </c>
      <c r="N164" s="5" t="s">
        <v>117</v>
      </c>
      <c r="O164" s="5" t="s">
        <v>117</v>
      </c>
      <c r="P164" s="5" t="s">
        <v>117</v>
      </c>
      <c r="Q164" s="5" t="s">
        <v>116</v>
      </c>
      <c r="R164" s="5" t="s">
        <v>116</v>
      </c>
      <c r="S164" s="5" t="s">
        <v>118</v>
      </c>
      <c r="T164" s="5" t="s">
        <v>118</v>
      </c>
      <c r="U164" s="5" t="s">
        <v>119</v>
      </c>
      <c r="V164" s="5" t="s">
        <v>119</v>
      </c>
      <c r="W164" s="5" t="s">
        <v>119</v>
      </c>
      <c r="X164" s="5" t="s">
        <v>118</v>
      </c>
      <c r="Y164" s="4">
        <v>3</v>
      </c>
      <c r="Z164" s="4">
        <v>2</v>
      </c>
      <c r="AA164" s="4">
        <v>2</v>
      </c>
      <c r="AB164" s="4">
        <v>1354</v>
      </c>
      <c r="AC164" s="4">
        <v>4</v>
      </c>
      <c r="AD164" s="5" t="s">
        <v>28</v>
      </c>
      <c r="AE164" s="5">
        <v>1</v>
      </c>
      <c r="AF164" s="5" t="s">
        <v>70</v>
      </c>
      <c r="AG164" s="5" t="s">
        <v>70</v>
      </c>
      <c r="AH164" s="5" t="s">
        <v>70</v>
      </c>
      <c r="AI164" s="5" t="s">
        <v>70</v>
      </c>
      <c r="AJ164" s="5" t="s">
        <v>120</v>
      </c>
      <c r="AK164" s="5" t="s">
        <v>120</v>
      </c>
      <c r="AL164" s="5">
        <v>1</v>
      </c>
      <c r="AM164" s="5" t="s">
        <v>68</v>
      </c>
      <c r="AN164" s="5" t="s">
        <v>67</v>
      </c>
      <c r="AO164" s="5" t="s">
        <v>68</v>
      </c>
      <c r="AP164" s="5" t="s">
        <v>68</v>
      </c>
      <c r="AQ164" s="5" t="s">
        <v>67</v>
      </c>
      <c r="AR164" s="5" t="s">
        <v>68</v>
      </c>
      <c r="AS164" s="5">
        <v>1</v>
      </c>
      <c r="AT164" s="5">
        <v>0</v>
      </c>
      <c r="AU164" s="4">
        <v>1</v>
      </c>
      <c r="AV164" s="5">
        <v>0</v>
      </c>
      <c r="AW164" s="5">
        <v>1</v>
      </c>
      <c r="AX164" s="5">
        <v>1355</v>
      </c>
    </row>
    <row r="165" spans="1:50" ht="15" customHeight="1">
      <c r="A165" s="4">
        <v>6</v>
      </c>
      <c r="B165" s="4">
        <v>14</v>
      </c>
      <c r="C165" s="4">
        <v>19</v>
      </c>
      <c r="D165" s="4">
        <v>24</v>
      </c>
      <c r="E165" s="4">
        <v>31</v>
      </c>
      <c r="F165" s="4">
        <v>35</v>
      </c>
      <c r="G165" s="5" t="s">
        <v>67</v>
      </c>
      <c r="H165" s="5" t="s">
        <v>69</v>
      </c>
      <c r="I165" s="5" t="s">
        <v>67</v>
      </c>
      <c r="J165" s="5" t="s">
        <v>69</v>
      </c>
      <c r="K165" s="5" t="s">
        <v>67</v>
      </c>
      <c r="L165" s="5" t="s">
        <v>67</v>
      </c>
      <c r="M165" s="5" t="s">
        <v>116</v>
      </c>
      <c r="N165" s="5" t="s">
        <v>116</v>
      </c>
      <c r="O165" s="5" t="s">
        <v>117</v>
      </c>
      <c r="P165" s="5" t="s">
        <v>117</v>
      </c>
      <c r="Q165" s="5" t="s">
        <v>116</v>
      </c>
      <c r="R165" s="5" t="s">
        <v>116</v>
      </c>
      <c r="S165" s="5" t="s">
        <v>118</v>
      </c>
      <c r="T165" s="5" t="s">
        <v>118</v>
      </c>
      <c r="U165" s="5" t="s">
        <v>119</v>
      </c>
      <c r="V165" s="5" t="s">
        <v>119</v>
      </c>
      <c r="W165" s="5" t="s">
        <v>119</v>
      </c>
      <c r="X165" s="5" t="s">
        <v>118</v>
      </c>
      <c r="Y165" s="4">
        <v>3</v>
      </c>
      <c r="Z165" s="4">
        <v>1</v>
      </c>
      <c r="AA165" s="4">
        <v>3</v>
      </c>
      <c r="AB165" s="4">
        <v>1354</v>
      </c>
      <c r="AC165" s="4">
        <v>4</v>
      </c>
      <c r="AD165" s="5" t="s">
        <v>28</v>
      </c>
      <c r="AE165" s="5">
        <v>1</v>
      </c>
      <c r="AF165" s="5" t="s">
        <v>70</v>
      </c>
      <c r="AG165" s="5" t="s">
        <v>120</v>
      </c>
      <c r="AH165" s="5" t="s">
        <v>70</v>
      </c>
      <c r="AI165" s="5" t="s">
        <v>70</v>
      </c>
      <c r="AJ165" s="5" t="s">
        <v>70</v>
      </c>
      <c r="AK165" s="5" t="s">
        <v>120</v>
      </c>
      <c r="AL165" s="5">
        <v>1</v>
      </c>
      <c r="AM165" s="5" t="s">
        <v>67</v>
      </c>
      <c r="AN165" s="5" t="s">
        <v>69</v>
      </c>
      <c r="AO165" s="5" t="s">
        <v>68</v>
      </c>
      <c r="AP165" s="5" t="s">
        <v>68</v>
      </c>
      <c r="AQ165" s="5" t="s">
        <v>68</v>
      </c>
      <c r="AR165" s="5" t="s">
        <v>67</v>
      </c>
      <c r="AS165" s="5">
        <v>0</v>
      </c>
      <c r="AT165" s="5">
        <v>0</v>
      </c>
      <c r="AU165" s="4">
        <v>1</v>
      </c>
      <c r="AV165" s="5">
        <v>0</v>
      </c>
      <c r="AW165" s="5">
        <v>1</v>
      </c>
      <c r="AX165" s="5">
        <v>1355</v>
      </c>
    </row>
    <row r="166" spans="1:50" ht="15" customHeight="1">
      <c r="A166" s="4">
        <v>6</v>
      </c>
      <c r="B166" s="4">
        <v>14</v>
      </c>
      <c r="C166" s="4">
        <v>19</v>
      </c>
      <c r="D166" s="4">
        <v>25</v>
      </c>
      <c r="E166" s="4">
        <v>31</v>
      </c>
      <c r="F166" s="4">
        <v>35</v>
      </c>
      <c r="G166" s="5" t="s">
        <v>67</v>
      </c>
      <c r="H166" s="5" t="s">
        <v>69</v>
      </c>
      <c r="I166" s="5" t="s">
        <v>67</v>
      </c>
      <c r="J166" s="5" t="s">
        <v>69</v>
      </c>
      <c r="K166" s="5" t="s">
        <v>67</v>
      </c>
      <c r="L166" s="5" t="s">
        <v>67</v>
      </c>
      <c r="M166" s="5" t="s">
        <v>116</v>
      </c>
      <c r="N166" s="5" t="s">
        <v>116</v>
      </c>
      <c r="O166" s="5" t="s">
        <v>117</v>
      </c>
      <c r="P166" s="5" t="s">
        <v>116</v>
      </c>
      <c r="Q166" s="5" t="s">
        <v>116</v>
      </c>
      <c r="R166" s="5" t="s">
        <v>116</v>
      </c>
      <c r="S166" s="5" t="s">
        <v>118</v>
      </c>
      <c r="T166" s="5" t="s">
        <v>118</v>
      </c>
      <c r="U166" s="5" t="s">
        <v>119</v>
      </c>
      <c r="V166" s="5" t="s">
        <v>119</v>
      </c>
      <c r="W166" s="5" t="s">
        <v>119</v>
      </c>
      <c r="X166" s="5" t="s">
        <v>118</v>
      </c>
      <c r="Y166" s="4">
        <v>3</v>
      </c>
      <c r="Z166" s="4">
        <v>2</v>
      </c>
      <c r="AA166" s="4">
        <v>2</v>
      </c>
      <c r="AB166" s="4">
        <v>1354</v>
      </c>
      <c r="AC166" s="4">
        <v>4</v>
      </c>
      <c r="AD166" s="5" t="s">
        <v>28</v>
      </c>
      <c r="AE166" s="5">
        <v>1</v>
      </c>
      <c r="AF166" s="5" t="s">
        <v>70</v>
      </c>
      <c r="AG166" s="5" t="s">
        <v>120</v>
      </c>
      <c r="AH166" s="5" t="s">
        <v>70</v>
      </c>
      <c r="AI166" s="5" t="s">
        <v>70</v>
      </c>
      <c r="AJ166" s="5" t="s">
        <v>70</v>
      </c>
      <c r="AK166" s="5" t="s">
        <v>120</v>
      </c>
      <c r="AL166" s="5">
        <v>1</v>
      </c>
      <c r="AM166" s="5" t="s">
        <v>67</v>
      </c>
      <c r="AN166" s="5" t="s">
        <v>69</v>
      </c>
      <c r="AO166" s="5" t="s">
        <v>68</v>
      </c>
      <c r="AP166" s="5" t="s">
        <v>68</v>
      </c>
      <c r="AQ166" s="5" t="s">
        <v>68</v>
      </c>
      <c r="AR166" s="5" t="s">
        <v>67</v>
      </c>
      <c r="AS166" s="5">
        <v>0</v>
      </c>
      <c r="AT166" s="5">
        <v>0</v>
      </c>
      <c r="AU166" s="4">
        <v>1</v>
      </c>
      <c r="AV166" s="5">
        <v>0</v>
      </c>
      <c r="AW166" s="5">
        <v>0</v>
      </c>
      <c r="AX166" s="5">
        <v>0</v>
      </c>
    </row>
    <row r="167" spans="1:50" ht="15" customHeight="1">
      <c r="A167" s="4">
        <v>6</v>
      </c>
      <c r="B167" s="4">
        <v>17</v>
      </c>
      <c r="C167" s="4">
        <v>19</v>
      </c>
      <c r="D167" s="4">
        <v>25</v>
      </c>
      <c r="E167" s="4">
        <v>32</v>
      </c>
      <c r="F167" s="4">
        <v>35</v>
      </c>
      <c r="G167" s="5" t="s">
        <v>67</v>
      </c>
      <c r="H167" s="5" t="s">
        <v>69</v>
      </c>
      <c r="I167" s="5" t="s">
        <v>67</v>
      </c>
      <c r="J167" s="5" t="s">
        <v>69</v>
      </c>
      <c r="K167" s="5" t="s">
        <v>67</v>
      </c>
      <c r="L167" s="5" t="s">
        <v>67</v>
      </c>
      <c r="M167" s="5" t="s">
        <v>116</v>
      </c>
      <c r="N167" s="5" t="s">
        <v>117</v>
      </c>
      <c r="O167" s="5" t="s">
        <v>117</v>
      </c>
      <c r="P167" s="5" t="s">
        <v>116</v>
      </c>
      <c r="Q167" s="5" t="s">
        <v>116</v>
      </c>
      <c r="R167" s="5" t="s">
        <v>116</v>
      </c>
      <c r="S167" s="5" t="s">
        <v>118</v>
      </c>
      <c r="T167" s="5" t="s">
        <v>119</v>
      </c>
      <c r="U167" s="5" t="s">
        <v>119</v>
      </c>
      <c r="V167" s="5" t="s">
        <v>119</v>
      </c>
      <c r="W167" s="5" t="s">
        <v>118</v>
      </c>
      <c r="X167" s="5" t="s">
        <v>118</v>
      </c>
      <c r="Y167" s="4">
        <v>3</v>
      </c>
      <c r="Z167" s="4">
        <v>2</v>
      </c>
      <c r="AA167" s="4">
        <v>2</v>
      </c>
      <c r="AB167" s="4">
        <v>1354</v>
      </c>
      <c r="AC167" s="4">
        <v>4</v>
      </c>
      <c r="AD167" s="5" t="s">
        <v>28</v>
      </c>
      <c r="AE167" s="5">
        <v>1</v>
      </c>
      <c r="AF167" s="5" t="s">
        <v>70</v>
      </c>
      <c r="AG167" s="5" t="s">
        <v>70</v>
      </c>
      <c r="AH167" s="5" t="s">
        <v>70</v>
      </c>
      <c r="AI167" s="5" t="s">
        <v>70</v>
      </c>
      <c r="AJ167" s="5" t="s">
        <v>120</v>
      </c>
      <c r="AK167" s="5" t="s">
        <v>120</v>
      </c>
      <c r="AL167" s="5">
        <v>1</v>
      </c>
      <c r="AM167" s="5" t="s">
        <v>67</v>
      </c>
      <c r="AN167" s="5" t="s">
        <v>67</v>
      </c>
      <c r="AO167" s="5" t="s">
        <v>68</v>
      </c>
      <c r="AP167" s="5" t="s">
        <v>68</v>
      </c>
      <c r="AQ167" s="5" t="s">
        <v>68</v>
      </c>
      <c r="AR167" s="5" t="s">
        <v>67</v>
      </c>
      <c r="AS167" s="5">
        <v>1</v>
      </c>
      <c r="AT167" s="5">
        <v>0</v>
      </c>
      <c r="AU167" s="4">
        <v>1</v>
      </c>
      <c r="AV167" s="5">
        <v>0</v>
      </c>
      <c r="AW167" s="5">
        <v>1</v>
      </c>
      <c r="AX167" s="5">
        <v>1355</v>
      </c>
    </row>
    <row r="168" spans="1:50" ht="15" customHeight="1">
      <c r="A168" s="4">
        <v>1</v>
      </c>
      <c r="B168" s="4">
        <v>10</v>
      </c>
      <c r="C168" s="4">
        <v>19</v>
      </c>
      <c r="D168" s="4">
        <v>24</v>
      </c>
      <c r="E168" s="4">
        <v>34</v>
      </c>
      <c r="F168" s="4">
        <v>39</v>
      </c>
      <c r="G168" s="5" t="s">
        <v>69</v>
      </c>
      <c r="H168" s="5" t="s">
        <v>69</v>
      </c>
      <c r="I168" s="5" t="s">
        <v>67</v>
      </c>
      <c r="J168" s="5" t="s">
        <v>69</v>
      </c>
      <c r="K168" s="5" t="s">
        <v>69</v>
      </c>
      <c r="L168" s="5" t="s">
        <v>68</v>
      </c>
      <c r="M168" s="5" t="s">
        <v>116</v>
      </c>
      <c r="N168" s="5" t="s">
        <v>116</v>
      </c>
      <c r="O168" s="5" t="s">
        <v>117</v>
      </c>
      <c r="P168" s="5" t="s">
        <v>117</v>
      </c>
      <c r="Q168" s="5" t="s">
        <v>116</v>
      </c>
      <c r="R168" s="5" t="s">
        <v>116</v>
      </c>
      <c r="S168" s="5" t="s">
        <v>119</v>
      </c>
      <c r="T168" s="5" t="s">
        <v>119</v>
      </c>
      <c r="U168" s="5" t="s">
        <v>119</v>
      </c>
      <c r="V168" s="5" t="s">
        <v>119</v>
      </c>
      <c r="W168" s="5" t="s">
        <v>119</v>
      </c>
      <c r="X168" s="5" t="s">
        <v>118</v>
      </c>
      <c r="Y168" s="4">
        <v>5</v>
      </c>
      <c r="Z168" s="4">
        <v>1</v>
      </c>
      <c r="AA168" s="4">
        <v>3</v>
      </c>
      <c r="AB168" s="4">
        <v>1354</v>
      </c>
      <c r="AC168" s="4">
        <v>4</v>
      </c>
      <c r="AD168" s="5" t="s">
        <v>28</v>
      </c>
      <c r="AE168" s="5">
        <v>2</v>
      </c>
      <c r="AF168" s="5" t="s">
        <v>70</v>
      </c>
      <c r="AG168" s="5" t="s">
        <v>70</v>
      </c>
      <c r="AH168" s="5" t="s">
        <v>70</v>
      </c>
      <c r="AI168" s="5" t="s">
        <v>70</v>
      </c>
      <c r="AJ168" s="5" t="s">
        <v>120</v>
      </c>
      <c r="AK168" s="5" t="s">
        <v>120</v>
      </c>
      <c r="AL168" s="5">
        <v>1</v>
      </c>
      <c r="AM168" s="5" t="s">
        <v>67</v>
      </c>
      <c r="AN168" s="5" t="s">
        <v>69</v>
      </c>
      <c r="AO168" s="5" t="s">
        <v>68</v>
      </c>
      <c r="AP168" s="5" t="s">
        <v>68</v>
      </c>
      <c r="AQ168" s="5" t="s">
        <v>67</v>
      </c>
      <c r="AR168" s="5" t="s">
        <v>68</v>
      </c>
      <c r="AS168" s="5">
        <v>1</v>
      </c>
      <c r="AT168" s="5">
        <v>0</v>
      </c>
      <c r="AU168" s="4">
        <v>1</v>
      </c>
      <c r="AV168" s="5">
        <v>0</v>
      </c>
      <c r="AW168" s="5">
        <v>2</v>
      </c>
      <c r="AX168" s="5">
        <v>1355</v>
      </c>
    </row>
    <row r="169" spans="1:50" ht="15" customHeight="1">
      <c r="A169" s="4">
        <v>1</v>
      </c>
      <c r="B169" s="4">
        <v>12</v>
      </c>
      <c r="C169" s="4">
        <v>19</v>
      </c>
      <c r="D169" s="4">
        <v>22</v>
      </c>
      <c r="E169" s="4">
        <v>34</v>
      </c>
      <c r="F169" s="4">
        <v>39</v>
      </c>
      <c r="G169" s="5" t="s">
        <v>69</v>
      </c>
      <c r="H169" s="5" t="s">
        <v>69</v>
      </c>
      <c r="I169" s="5" t="s">
        <v>67</v>
      </c>
      <c r="J169" s="5" t="s">
        <v>69</v>
      </c>
      <c r="K169" s="5" t="s">
        <v>69</v>
      </c>
      <c r="L169" s="5" t="s">
        <v>68</v>
      </c>
      <c r="M169" s="5" t="s">
        <v>116</v>
      </c>
      <c r="N169" s="5" t="s">
        <v>117</v>
      </c>
      <c r="O169" s="5" t="s">
        <v>117</v>
      </c>
      <c r="P169" s="5" t="s">
        <v>116</v>
      </c>
      <c r="Q169" s="5" t="s">
        <v>116</v>
      </c>
      <c r="R169" s="5" t="s">
        <v>116</v>
      </c>
      <c r="S169" s="5" t="s">
        <v>119</v>
      </c>
      <c r="T169" s="5" t="s">
        <v>119</v>
      </c>
      <c r="U169" s="5" t="s">
        <v>119</v>
      </c>
      <c r="V169" s="5" t="s">
        <v>119</v>
      </c>
      <c r="W169" s="5" t="s">
        <v>119</v>
      </c>
      <c r="X169" s="5" t="s">
        <v>118</v>
      </c>
      <c r="Y169" s="4">
        <v>5</v>
      </c>
      <c r="Z169" s="4">
        <v>1</v>
      </c>
      <c r="AA169" s="4">
        <v>3</v>
      </c>
      <c r="AB169" s="4">
        <v>1354</v>
      </c>
      <c r="AC169" s="4">
        <v>4</v>
      </c>
      <c r="AD169" s="5" t="s">
        <v>28</v>
      </c>
      <c r="AE169" s="5">
        <v>2</v>
      </c>
      <c r="AF169" s="5" t="s">
        <v>70</v>
      </c>
      <c r="AG169" s="5" t="s">
        <v>70</v>
      </c>
      <c r="AH169" s="5" t="s">
        <v>70</v>
      </c>
      <c r="AI169" s="5" t="s">
        <v>70</v>
      </c>
      <c r="AJ169" s="5" t="s">
        <v>120</v>
      </c>
      <c r="AK169" s="5" t="s">
        <v>120</v>
      </c>
      <c r="AL169" s="5">
        <v>1</v>
      </c>
      <c r="AM169" s="5" t="s">
        <v>67</v>
      </c>
      <c r="AN169" s="5" t="s">
        <v>68</v>
      </c>
      <c r="AO169" s="5" t="s">
        <v>68</v>
      </c>
      <c r="AP169" s="5" t="s">
        <v>69</v>
      </c>
      <c r="AQ169" s="5" t="s">
        <v>67</v>
      </c>
      <c r="AR169" s="5" t="s">
        <v>68</v>
      </c>
      <c r="AS169" s="5">
        <v>2</v>
      </c>
      <c r="AT169" s="5">
        <v>0</v>
      </c>
      <c r="AU169" s="4">
        <v>1</v>
      </c>
      <c r="AV169" s="5">
        <v>0</v>
      </c>
      <c r="AW169" s="5">
        <v>3</v>
      </c>
      <c r="AX169" s="5">
        <v>1355</v>
      </c>
    </row>
    <row r="170" spans="1:50" ht="15" customHeight="1">
      <c r="A170" s="4">
        <v>1</v>
      </c>
      <c r="B170" s="4">
        <v>12</v>
      </c>
      <c r="C170" s="4">
        <v>19</v>
      </c>
      <c r="D170" s="4">
        <v>22</v>
      </c>
      <c r="E170" s="4">
        <v>36</v>
      </c>
      <c r="F170" s="4">
        <v>39</v>
      </c>
      <c r="G170" s="5" t="s">
        <v>69</v>
      </c>
      <c r="H170" s="5" t="s">
        <v>69</v>
      </c>
      <c r="I170" s="5" t="s">
        <v>67</v>
      </c>
      <c r="J170" s="5" t="s">
        <v>69</v>
      </c>
      <c r="K170" s="5" t="s">
        <v>69</v>
      </c>
      <c r="L170" s="5" t="s">
        <v>68</v>
      </c>
      <c r="M170" s="5" t="s">
        <v>116</v>
      </c>
      <c r="N170" s="5" t="s">
        <v>117</v>
      </c>
      <c r="O170" s="5" t="s">
        <v>117</v>
      </c>
      <c r="P170" s="5" t="s">
        <v>116</v>
      </c>
      <c r="Q170" s="5" t="s">
        <v>116</v>
      </c>
      <c r="R170" s="5" t="s">
        <v>116</v>
      </c>
      <c r="S170" s="5" t="s">
        <v>119</v>
      </c>
      <c r="T170" s="5" t="s">
        <v>119</v>
      </c>
      <c r="U170" s="5" t="s">
        <v>119</v>
      </c>
      <c r="V170" s="5" t="s">
        <v>119</v>
      </c>
      <c r="W170" s="5" t="s">
        <v>119</v>
      </c>
      <c r="X170" s="5" t="s">
        <v>118</v>
      </c>
      <c r="Y170" s="4">
        <v>5</v>
      </c>
      <c r="Z170" s="4">
        <v>1</v>
      </c>
      <c r="AA170" s="4">
        <v>3</v>
      </c>
      <c r="AB170" s="4">
        <v>1354</v>
      </c>
      <c r="AC170" s="4">
        <v>4</v>
      </c>
      <c r="AD170" s="5" t="s">
        <v>28</v>
      </c>
      <c r="AE170" s="5">
        <v>2</v>
      </c>
      <c r="AF170" s="5" t="s">
        <v>70</v>
      </c>
      <c r="AG170" s="5" t="s">
        <v>70</v>
      </c>
      <c r="AH170" s="5" t="s">
        <v>70</v>
      </c>
      <c r="AI170" s="5" t="s">
        <v>70</v>
      </c>
      <c r="AJ170" s="5" t="s">
        <v>120</v>
      </c>
      <c r="AK170" s="5" t="s">
        <v>120</v>
      </c>
      <c r="AL170" s="5">
        <v>1</v>
      </c>
      <c r="AM170" s="5" t="s">
        <v>67</v>
      </c>
      <c r="AN170" s="5" t="s">
        <v>68</v>
      </c>
      <c r="AO170" s="5" t="s">
        <v>68</v>
      </c>
      <c r="AP170" s="5" t="s">
        <v>69</v>
      </c>
      <c r="AQ170" s="5" t="s">
        <v>67</v>
      </c>
      <c r="AR170" s="5" t="s">
        <v>68</v>
      </c>
      <c r="AS170" s="5">
        <v>2</v>
      </c>
      <c r="AT170" s="5">
        <v>0</v>
      </c>
      <c r="AU170" s="4">
        <v>1</v>
      </c>
      <c r="AV170" s="5">
        <v>0</v>
      </c>
      <c r="AW170" s="5">
        <v>2</v>
      </c>
      <c r="AX170" s="5">
        <v>1355</v>
      </c>
    </row>
    <row r="171" spans="1:50" ht="15" customHeight="1">
      <c r="A171" s="4">
        <v>1</v>
      </c>
      <c r="B171" s="4">
        <v>12</v>
      </c>
      <c r="C171" s="4">
        <v>19</v>
      </c>
      <c r="D171" s="4">
        <v>24</v>
      </c>
      <c r="E171" s="4">
        <v>34</v>
      </c>
      <c r="F171" s="4">
        <v>39</v>
      </c>
      <c r="G171" s="5" t="s">
        <v>69</v>
      </c>
      <c r="H171" s="5" t="s">
        <v>69</v>
      </c>
      <c r="I171" s="5" t="s">
        <v>67</v>
      </c>
      <c r="J171" s="5" t="s">
        <v>69</v>
      </c>
      <c r="K171" s="5" t="s">
        <v>69</v>
      </c>
      <c r="L171" s="5" t="s">
        <v>68</v>
      </c>
      <c r="M171" s="5" t="s">
        <v>116</v>
      </c>
      <c r="N171" s="5" t="s">
        <v>117</v>
      </c>
      <c r="O171" s="5" t="s">
        <v>117</v>
      </c>
      <c r="P171" s="5" t="s">
        <v>117</v>
      </c>
      <c r="Q171" s="5" t="s">
        <v>116</v>
      </c>
      <c r="R171" s="5" t="s">
        <v>116</v>
      </c>
      <c r="S171" s="5" t="s">
        <v>119</v>
      </c>
      <c r="T171" s="5" t="s">
        <v>119</v>
      </c>
      <c r="U171" s="5" t="s">
        <v>119</v>
      </c>
      <c r="V171" s="5" t="s">
        <v>119</v>
      </c>
      <c r="W171" s="5" t="s">
        <v>119</v>
      </c>
      <c r="X171" s="5" t="s">
        <v>118</v>
      </c>
      <c r="Y171" s="4">
        <v>5</v>
      </c>
      <c r="Z171" s="4">
        <v>1</v>
      </c>
      <c r="AA171" s="4">
        <v>3</v>
      </c>
      <c r="AB171" s="4">
        <v>1354</v>
      </c>
      <c r="AC171" s="4">
        <v>4</v>
      </c>
      <c r="AD171" s="5" t="s">
        <v>28</v>
      </c>
      <c r="AE171" s="5">
        <v>2</v>
      </c>
      <c r="AF171" s="5" t="s">
        <v>70</v>
      </c>
      <c r="AG171" s="5" t="s">
        <v>70</v>
      </c>
      <c r="AH171" s="5" t="s">
        <v>70</v>
      </c>
      <c r="AI171" s="5" t="s">
        <v>70</v>
      </c>
      <c r="AJ171" s="5" t="s">
        <v>120</v>
      </c>
      <c r="AK171" s="5" t="s">
        <v>120</v>
      </c>
      <c r="AL171" s="5">
        <v>1</v>
      </c>
      <c r="AM171" s="5" t="s">
        <v>67</v>
      </c>
      <c r="AN171" s="5" t="s">
        <v>68</v>
      </c>
      <c r="AO171" s="5" t="s">
        <v>68</v>
      </c>
      <c r="AP171" s="5" t="s">
        <v>68</v>
      </c>
      <c r="AQ171" s="5" t="s">
        <v>67</v>
      </c>
      <c r="AR171" s="5" t="s">
        <v>68</v>
      </c>
      <c r="AS171" s="5">
        <v>2</v>
      </c>
      <c r="AT171" s="5">
        <v>0</v>
      </c>
      <c r="AU171" s="4">
        <v>1</v>
      </c>
      <c r="AV171" s="5">
        <v>0</v>
      </c>
      <c r="AW171" s="5">
        <v>3</v>
      </c>
      <c r="AX171" s="5">
        <v>1355</v>
      </c>
    </row>
    <row r="172" spans="1:50" ht="15" customHeight="1">
      <c r="A172" s="4">
        <v>1</v>
      </c>
      <c r="B172" s="4">
        <v>14</v>
      </c>
      <c r="C172" s="4">
        <v>19</v>
      </c>
      <c r="D172" s="4">
        <v>21</v>
      </c>
      <c r="E172" s="4">
        <v>34</v>
      </c>
      <c r="F172" s="4">
        <v>38</v>
      </c>
      <c r="G172" s="5" t="s">
        <v>69</v>
      </c>
      <c r="H172" s="5" t="s">
        <v>69</v>
      </c>
      <c r="I172" s="5" t="s">
        <v>67</v>
      </c>
      <c r="J172" s="5" t="s">
        <v>67</v>
      </c>
      <c r="K172" s="5" t="s">
        <v>69</v>
      </c>
      <c r="L172" s="5" t="s">
        <v>67</v>
      </c>
      <c r="M172" s="5" t="s">
        <v>116</v>
      </c>
      <c r="N172" s="5" t="s">
        <v>116</v>
      </c>
      <c r="O172" s="5" t="s">
        <v>117</v>
      </c>
      <c r="P172" s="5" t="s">
        <v>116</v>
      </c>
      <c r="Q172" s="5" t="s">
        <v>116</v>
      </c>
      <c r="R172" s="5" t="s">
        <v>116</v>
      </c>
      <c r="S172" s="5" t="s">
        <v>119</v>
      </c>
      <c r="T172" s="5" t="s">
        <v>118</v>
      </c>
      <c r="U172" s="5" t="s">
        <v>119</v>
      </c>
      <c r="V172" s="5" t="s">
        <v>118</v>
      </c>
      <c r="W172" s="5" t="s">
        <v>119</v>
      </c>
      <c r="X172" s="5" t="s">
        <v>119</v>
      </c>
      <c r="Y172" s="4">
        <v>4</v>
      </c>
      <c r="Z172" s="4">
        <v>1</v>
      </c>
      <c r="AA172" s="4">
        <v>3</v>
      </c>
      <c r="AB172" s="4">
        <v>1354</v>
      </c>
      <c r="AC172" s="4">
        <v>4</v>
      </c>
      <c r="AD172" s="5" t="s">
        <v>28</v>
      </c>
      <c r="AE172" s="5">
        <v>2</v>
      </c>
      <c r="AF172" s="5" t="s">
        <v>70</v>
      </c>
      <c r="AG172" s="5" t="s">
        <v>120</v>
      </c>
      <c r="AH172" s="5" t="s">
        <v>70</v>
      </c>
      <c r="AI172" s="5" t="s">
        <v>120</v>
      </c>
      <c r="AJ172" s="5" t="s">
        <v>120</v>
      </c>
      <c r="AK172" s="5" t="s">
        <v>70</v>
      </c>
      <c r="AL172" s="5">
        <v>1</v>
      </c>
      <c r="AM172" s="5" t="s">
        <v>67</v>
      </c>
      <c r="AN172" s="5" t="s">
        <v>69</v>
      </c>
      <c r="AO172" s="5" t="s">
        <v>68</v>
      </c>
      <c r="AP172" s="5" t="s">
        <v>67</v>
      </c>
      <c r="AQ172" s="5" t="s">
        <v>67</v>
      </c>
      <c r="AR172" s="5" t="s">
        <v>68</v>
      </c>
      <c r="AS172" s="5">
        <v>0</v>
      </c>
      <c r="AT172" s="5">
        <v>0</v>
      </c>
      <c r="AU172" s="4">
        <v>1</v>
      </c>
      <c r="AV172" s="5">
        <v>0</v>
      </c>
      <c r="AW172" s="5">
        <v>2</v>
      </c>
      <c r="AX172" s="5">
        <v>1355</v>
      </c>
    </row>
    <row r="173" spans="1:50" ht="15" customHeight="1">
      <c r="A173" s="4">
        <v>1</v>
      </c>
      <c r="B173" s="4">
        <v>14</v>
      </c>
      <c r="C173" s="4">
        <v>19</v>
      </c>
      <c r="D173" s="4">
        <v>24</v>
      </c>
      <c r="E173" s="4">
        <v>30</v>
      </c>
      <c r="F173" s="4">
        <v>39</v>
      </c>
      <c r="G173" s="5" t="s">
        <v>69</v>
      </c>
      <c r="H173" s="5" t="s">
        <v>69</v>
      </c>
      <c r="I173" s="5" t="s">
        <v>67</v>
      </c>
      <c r="J173" s="5" t="s">
        <v>69</v>
      </c>
      <c r="K173" s="5" t="s">
        <v>69</v>
      </c>
      <c r="L173" s="5" t="s">
        <v>68</v>
      </c>
      <c r="M173" s="5" t="s">
        <v>116</v>
      </c>
      <c r="N173" s="5" t="s">
        <v>116</v>
      </c>
      <c r="O173" s="5" t="s">
        <v>117</v>
      </c>
      <c r="P173" s="5" t="s">
        <v>117</v>
      </c>
      <c r="Q173" s="5" t="s">
        <v>116</v>
      </c>
      <c r="R173" s="5" t="s">
        <v>116</v>
      </c>
      <c r="S173" s="5" t="s">
        <v>119</v>
      </c>
      <c r="T173" s="5" t="s">
        <v>118</v>
      </c>
      <c r="U173" s="5" t="s">
        <v>119</v>
      </c>
      <c r="V173" s="5" t="s">
        <v>119</v>
      </c>
      <c r="W173" s="5" t="s">
        <v>119</v>
      </c>
      <c r="X173" s="5" t="s">
        <v>118</v>
      </c>
      <c r="Y173" s="4">
        <v>4</v>
      </c>
      <c r="Z173" s="4">
        <v>1</v>
      </c>
      <c r="AA173" s="4">
        <v>3</v>
      </c>
      <c r="AB173" s="4">
        <v>1354</v>
      </c>
      <c r="AC173" s="4">
        <v>4</v>
      </c>
      <c r="AD173" s="5" t="s">
        <v>28</v>
      </c>
      <c r="AE173" s="5">
        <v>2</v>
      </c>
      <c r="AF173" s="5" t="s">
        <v>70</v>
      </c>
      <c r="AG173" s="5" t="s">
        <v>120</v>
      </c>
      <c r="AH173" s="5" t="s">
        <v>70</v>
      </c>
      <c r="AI173" s="5" t="s">
        <v>70</v>
      </c>
      <c r="AJ173" s="5" t="s">
        <v>70</v>
      </c>
      <c r="AK173" s="5" t="s">
        <v>120</v>
      </c>
      <c r="AL173" s="5">
        <v>1</v>
      </c>
      <c r="AM173" s="5" t="s">
        <v>67</v>
      </c>
      <c r="AN173" s="5" t="s">
        <v>69</v>
      </c>
      <c r="AO173" s="5" t="s">
        <v>68</v>
      </c>
      <c r="AP173" s="5" t="s">
        <v>68</v>
      </c>
      <c r="AQ173" s="5" t="s">
        <v>69</v>
      </c>
      <c r="AR173" s="5" t="s">
        <v>68</v>
      </c>
      <c r="AS173" s="5">
        <v>2</v>
      </c>
      <c r="AT173" s="5">
        <v>0</v>
      </c>
      <c r="AU173" s="4">
        <v>1</v>
      </c>
      <c r="AV173" s="5">
        <v>0</v>
      </c>
      <c r="AW173" s="5">
        <v>1</v>
      </c>
      <c r="AX173" s="5">
        <v>1355</v>
      </c>
    </row>
    <row r="174" spans="1:50" ht="15" customHeight="1">
      <c r="A174" s="4">
        <v>2</v>
      </c>
      <c r="B174" s="4">
        <v>15</v>
      </c>
      <c r="C174" s="4">
        <v>19</v>
      </c>
      <c r="D174" s="4">
        <v>24</v>
      </c>
      <c r="E174" s="4">
        <v>34</v>
      </c>
      <c r="F174" s="4">
        <v>39</v>
      </c>
      <c r="G174" s="5" t="s">
        <v>67</v>
      </c>
      <c r="H174" s="5" t="s">
        <v>67</v>
      </c>
      <c r="I174" s="5" t="s">
        <v>67</v>
      </c>
      <c r="J174" s="5" t="s">
        <v>69</v>
      </c>
      <c r="K174" s="5" t="s">
        <v>69</v>
      </c>
      <c r="L174" s="5" t="s">
        <v>68</v>
      </c>
      <c r="M174" s="5" t="s">
        <v>116</v>
      </c>
      <c r="N174" s="5" t="s">
        <v>117</v>
      </c>
      <c r="O174" s="5" t="s">
        <v>117</v>
      </c>
      <c r="P174" s="5" t="s">
        <v>117</v>
      </c>
      <c r="Q174" s="5" t="s">
        <v>116</v>
      </c>
      <c r="R174" s="5" t="s">
        <v>116</v>
      </c>
      <c r="S174" s="5" t="s">
        <v>118</v>
      </c>
      <c r="T174" s="5" t="s">
        <v>118</v>
      </c>
      <c r="U174" s="5" t="s">
        <v>119</v>
      </c>
      <c r="V174" s="5" t="s">
        <v>119</v>
      </c>
      <c r="W174" s="5" t="s">
        <v>119</v>
      </c>
      <c r="X174" s="5" t="s">
        <v>118</v>
      </c>
      <c r="Y174" s="4">
        <v>3</v>
      </c>
      <c r="Z174" s="4">
        <v>2</v>
      </c>
      <c r="AA174" s="4">
        <v>2</v>
      </c>
      <c r="AB174" s="4">
        <v>1354</v>
      </c>
      <c r="AC174" s="4">
        <v>4</v>
      </c>
      <c r="AD174" s="5" t="s">
        <v>28</v>
      </c>
      <c r="AE174" s="5">
        <v>2</v>
      </c>
      <c r="AF174" s="5" t="s">
        <v>70</v>
      </c>
      <c r="AG174" s="5" t="s">
        <v>70</v>
      </c>
      <c r="AH174" s="5" t="s">
        <v>70</v>
      </c>
      <c r="AI174" s="5" t="s">
        <v>70</v>
      </c>
      <c r="AJ174" s="5" t="s">
        <v>120</v>
      </c>
      <c r="AK174" s="5" t="s">
        <v>120</v>
      </c>
      <c r="AL174" s="5">
        <v>1</v>
      </c>
      <c r="AM174" s="5" t="s">
        <v>68</v>
      </c>
      <c r="AN174" s="5" t="s">
        <v>67</v>
      </c>
      <c r="AO174" s="5" t="s">
        <v>68</v>
      </c>
      <c r="AP174" s="5" t="s">
        <v>68</v>
      </c>
      <c r="AQ174" s="5" t="s">
        <v>67</v>
      </c>
      <c r="AR174" s="5" t="s">
        <v>68</v>
      </c>
      <c r="AS174" s="5">
        <v>1</v>
      </c>
      <c r="AT174" s="5">
        <v>0</v>
      </c>
      <c r="AU174" s="4">
        <v>1</v>
      </c>
      <c r="AV174" s="5">
        <v>0</v>
      </c>
      <c r="AW174" s="5">
        <v>2</v>
      </c>
      <c r="AX174" s="5">
        <v>1355</v>
      </c>
    </row>
    <row r="175" spans="1:50" ht="15" customHeight="1">
      <c r="A175" s="4">
        <v>1</v>
      </c>
      <c r="B175" s="4">
        <v>10</v>
      </c>
      <c r="C175" s="4">
        <v>19</v>
      </c>
      <c r="D175" s="4">
        <v>27</v>
      </c>
      <c r="E175" s="4">
        <v>34</v>
      </c>
      <c r="F175" s="4">
        <v>35</v>
      </c>
      <c r="G175" s="5" t="s">
        <v>69</v>
      </c>
      <c r="H175" s="5" t="s">
        <v>69</v>
      </c>
      <c r="I175" s="5" t="s">
        <v>67</v>
      </c>
      <c r="J175" s="5" t="s">
        <v>67</v>
      </c>
      <c r="K175" s="5" t="s">
        <v>69</v>
      </c>
      <c r="L175" s="5" t="s">
        <v>67</v>
      </c>
      <c r="M175" s="5" t="s">
        <v>116</v>
      </c>
      <c r="N175" s="5" t="s">
        <v>116</v>
      </c>
      <c r="O175" s="5" t="s">
        <v>117</v>
      </c>
      <c r="P175" s="5" t="s">
        <v>116</v>
      </c>
      <c r="Q175" s="5" t="s">
        <v>116</v>
      </c>
      <c r="R175" s="5" t="s">
        <v>116</v>
      </c>
      <c r="S175" s="5" t="s">
        <v>119</v>
      </c>
      <c r="T175" s="5" t="s">
        <v>119</v>
      </c>
      <c r="U175" s="5" t="s">
        <v>119</v>
      </c>
      <c r="V175" s="5" t="s">
        <v>119</v>
      </c>
      <c r="W175" s="5" t="s">
        <v>119</v>
      </c>
      <c r="X175" s="5" t="s">
        <v>118</v>
      </c>
      <c r="Y175" s="4">
        <v>5</v>
      </c>
      <c r="Z175" s="4">
        <v>2</v>
      </c>
      <c r="AA175" s="4">
        <v>2</v>
      </c>
      <c r="AB175" s="4">
        <v>1354</v>
      </c>
      <c r="AC175" s="4">
        <v>4</v>
      </c>
      <c r="AD175" s="5" t="s">
        <v>0</v>
      </c>
      <c r="AE175" s="5">
        <v>0</v>
      </c>
      <c r="AF175" s="5" t="s">
        <v>70</v>
      </c>
      <c r="AG175" s="5" t="s">
        <v>70</v>
      </c>
      <c r="AH175" s="5" t="s">
        <v>70</v>
      </c>
      <c r="AI175" s="5" t="s">
        <v>120</v>
      </c>
      <c r="AJ175" s="5" t="s">
        <v>120</v>
      </c>
      <c r="AK175" s="5" t="s">
        <v>120</v>
      </c>
      <c r="AL175" s="5">
        <v>1</v>
      </c>
      <c r="AM175" s="5" t="s">
        <v>67</v>
      </c>
      <c r="AN175" s="5" t="s">
        <v>69</v>
      </c>
      <c r="AO175" s="5" t="s">
        <v>68</v>
      </c>
      <c r="AP175" s="5" t="s">
        <v>69</v>
      </c>
      <c r="AQ175" s="5" t="s">
        <v>67</v>
      </c>
      <c r="AR175" s="5" t="s">
        <v>67</v>
      </c>
      <c r="AS175" s="5">
        <v>0</v>
      </c>
      <c r="AT175" s="5">
        <v>0</v>
      </c>
      <c r="AU175" s="4">
        <v>1</v>
      </c>
      <c r="AV175" s="5">
        <v>0</v>
      </c>
      <c r="AW175" s="5">
        <v>1</v>
      </c>
      <c r="AX175" s="5">
        <v>1355</v>
      </c>
    </row>
    <row r="176" spans="1:50" ht="15" customHeight="1">
      <c r="A176" s="4">
        <v>1</v>
      </c>
      <c r="B176" s="4">
        <v>12</v>
      </c>
      <c r="C176" s="4">
        <v>13</v>
      </c>
      <c r="D176" s="4">
        <v>24</v>
      </c>
      <c r="E176" s="4">
        <v>36</v>
      </c>
      <c r="F176" s="4">
        <v>39</v>
      </c>
      <c r="G176" s="5" t="s">
        <v>69</v>
      </c>
      <c r="H176" s="5" t="s">
        <v>69</v>
      </c>
      <c r="I176" s="5" t="s">
        <v>67</v>
      </c>
      <c r="J176" s="5" t="s">
        <v>69</v>
      </c>
      <c r="K176" s="5" t="s">
        <v>69</v>
      </c>
      <c r="L176" s="5" t="s">
        <v>68</v>
      </c>
      <c r="M176" s="5" t="s">
        <v>116</v>
      </c>
      <c r="N176" s="5" t="s">
        <v>117</v>
      </c>
      <c r="O176" s="5" t="s">
        <v>116</v>
      </c>
      <c r="P176" s="5" t="s">
        <v>117</v>
      </c>
      <c r="Q176" s="5" t="s">
        <v>116</v>
      </c>
      <c r="R176" s="5" t="s">
        <v>116</v>
      </c>
      <c r="S176" s="5" t="s">
        <v>119</v>
      </c>
      <c r="T176" s="5" t="s">
        <v>119</v>
      </c>
      <c r="U176" s="5" t="s">
        <v>118</v>
      </c>
      <c r="V176" s="5" t="s">
        <v>119</v>
      </c>
      <c r="W176" s="5" t="s">
        <v>119</v>
      </c>
      <c r="X176" s="5" t="s">
        <v>118</v>
      </c>
      <c r="Y176" s="4">
        <v>4</v>
      </c>
      <c r="Z176" s="4">
        <v>1</v>
      </c>
      <c r="AA176" s="4">
        <v>3</v>
      </c>
      <c r="AB176" s="4">
        <v>1354</v>
      </c>
      <c r="AC176" s="4">
        <v>4</v>
      </c>
      <c r="AD176" s="5" t="s">
        <v>0</v>
      </c>
      <c r="AE176" s="5">
        <v>0</v>
      </c>
      <c r="AF176" s="5" t="s">
        <v>70</v>
      </c>
      <c r="AG176" s="5" t="s">
        <v>70</v>
      </c>
      <c r="AH176" s="5" t="s">
        <v>70</v>
      </c>
      <c r="AI176" s="5" t="s">
        <v>70</v>
      </c>
      <c r="AJ176" s="5" t="s">
        <v>120</v>
      </c>
      <c r="AK176" s="5" t="s">
        <v>120</v>
      </c>
      <c r="AL176" s="5">
        <v>1</v>
      </c>
      <c r="AM176" s="5" t="s">
        <v>67</v>
      </c>
      <c r="AN176" s="5" t="s">
        <v>68</v>
      </c>
      <c r="AO176" s="5" t="s">
        <v>67</v>
      </c>
      <c r="AP176" s="5" t="s">
        <v>68</v>
      </c>
      <c r="AQ176" s="5" t="s">
        <v>67</v>
      </c>
      <c r="AR176" s="5" t="s">
        <v>68</v>
      </c>
      <c r="AS176" s="5">
        <v>2</v>
      </c>
      <c r="AT176" s="5">
        <v>0</v>
      </c>
      <c r="AU176" s="4">
        <v>1</v>
      </c>
      <c r="AV176" s="5">
        <v>0</v>
      </c>
      <c r="AW176" s="5">
        <v>2</v>
      </c>
      <c r="AX176" s="5">
        <v>1355</v>
      </c>
    </row>
    <row r="177" spans="1:50" ht="15" customHeight="1">
      <c r="A177" s="4">
        <v>1</v>
      </c>
      <c r="B177" s="4">
        <v>12</v>
      </c>
      <c r="C177" s="4">
        <v>13</v>
      </c>
      <c r="D177" s="4">
        <v>25</v>
      </c>
      <c r="E177" s="4">
        <v>36</v>
      </c>
      <c r="F177" s="4">
        <v>39</v>
      </c>
      <c r="G177" s="5" t="s">
        <v>69</v>
      </c>
      <c r="H177" s="5" t="s">
        <v>69</v>
      </c>
      <c r="I177" s="5" t="s">
        <v>67</v>
      </c>
      <c r="J177" s="5" t="s">
        <v>69</v>
      </c>
      <c r="K177" s="5" t="s">
        <v>69</v>
      </c>
      <c r="L177" s="5" t="s">
        <v>68</v>
      </c>
      <c r="M177" s="5" t="s">
        <v>116</v>
      </c>
      <c r="N177" s="5" t="s">
        <v>117</v>
      </c>
      <c r="O177" s="5" t="s">
        <v>116</v>
      </c>
      <c r="P177" s="5" t="s">
        <v>116</v>
      </c>
      <c r="Q177" s="5" t="s">
        <v>116</v>
      </c>
      <c r="R177" s="5" t="s">
        <v>116</v>
      </c>
      <c r="S177" s="5" t="s">
        <v>119</v>
      </c>
      <c r="T177" s="5" t="s">
        <v>119</v>
      </c>
      <c r="U177" s="5" t="s">
        <v>118</v>
      </c>
      <c r="V177" s="5" t="s">
        <v>119</v>
      </c>
      <c r="W177" s="5" t="s">
        <v>119</v>
      </c>
      <c r="X177" s="5" t="s">
        <v>118</v>
      </c>
      <c r="Y177" s="4">
        <v>4</v>
      </c>
      <c r="Z177" s="4">
        <v>2</v>
      </c>
      <c r="AA177" s="4">
        <v>2</v>
      </c>
      <c r="AB177" s="4">
        <v>1354</v>
      </c>
      <c r="AC177" s="4">
        <v>4</v>
      </c>
      <c r="AD177" s="5" t="s">
        <v>0</v>
      </c>
      <c r="AE177" s="5">
        <v>0</v>
      </c>
      <c r="AF177" s="5" t="s">
        <v>70</v>
      </c>
      <c r="AG177" s="5" t="s">
        <v>70</v>
      </c>
      <c r="AH177" s="5" t="s">
        <v>70</v>
      </c>
      <c r="AI177" s="5" t="s">
        <v>70</v>
      </c>
      <c r="AJ177" s="5" t="s">
        <v>120</v>
      </c>
      <c r="AK177" s="5" t="s">
        <v>120</v>
      </c>
      <c r="AL177" s="5">
        <v>1</v>
      </c>
      <c r="AM177" s="5" t="s">
        <v>67</v>
      </c>
      <c r="AN177" s="5" t="s">
        <v>68</v>
      </c>
      <c r="AO177" s="5" t="s">
        <v>67</v>
      </c>
      <c r="AP177" s="5" t="s">
        <v>68</v>
      </c>
      <c r="AQ177" s="5" t="s">
        <v>67</v>
      </c>
      <c r="AR177" s="5" t="s">
        <v>68</v>
      </c>
      <c r="AS177" s="5">
        <v>2</v>
      </c>
      <c r="AT177" s="5">
        <v>0</v>
      </c>
      <c r="AU177" s="4">
        <v>1</v>
      </c>
      <c r="AV177" s="5">
        <v>0</v>
      </c>
      <c r="AW177" s="5">
        <v>1</v>
      </c>
      <c r="AX177" s="5">
        <v>1355</v>
      </c>
    </row>
    <row r="178" spans="1:50" ht="15" customHeight="1">
      <c r="A178" s="4">
        <v>1</v>
      </c>
      <c r="B178" s="4">
        <v>12</v>
      </c>
      <c r="C178" s="4">
        <v>19</v>
      </c>
      <c r="D178" s="4">
        <v>27</v>
      </c>
      <c r="E178" s="4">
        <v>34</v>
      </c>
      <c r="F178" s="4">
        <v>35</v>
      </c>
      <c r="G178" s="5" t="s">
        <v>69</v>
      </c>
      <c r="H178" s="5" t="s">
        <v>69</v>
      </c>
      <c r="I178" s="5" t="s">
        <v>67</v>
      </c>
      <c r="J178" s="5" t="s">
        <v>67</v>
      </c>
      <c r="K178" s="5" t="s">
        <v>69</v>
      </c>
      <c r="L178" s="5" t="s">
        <v>67</v>
      </c>
      <c r="M178" s="5" t="s">
        <v>116</v>
      </c>
      <c r="N178" s="5" t="s">
        <v>117</v>
      </c>
      <c r="O178" s="5" t="s">
        <v>117</v>
      </c>
      <c r="P178" s="5" t="s">
        <v>116</v>
      </c>
      <c r="Q178" s="5" t="s">
        <v>116</v>
      </c>
      <c r="R178" s="5" t="s">
        <v>116</v>
      </c>
      <c r="S178" s="5" t="s">
        <v>119</v>
      </c>
      <c r="T178" s="5" t="s">
        <v>119</v>
      </c>
      <c r="U178" s="5" t="s">
        <v>119</v>
      </c>
      <c r="V178" s="5" t="s">
        <v>119</v>
      </c>
      <c r="W178" s="5" t="s">
        <v>119</v>
      </c>
      <c r="X178" s="5" t="s">
        <v>118</v>
      </c>
      <c r="Y178" s="4">
        <v>5</v>
      </c>
      <c r="Z178" s="4">
        <v>2</v>
      </c>
      <c r="AA178" s="4">
        <v>2</v>
      </c>
      <c r="AB178" s="4">
        <v>1354</v>
      </c>
      <c r="AC178" s="4">
        <v>4</v>
      </c>
      <c r="AD178" s="5" t="s">
        <v>0</v>
      </c>
      <c r="AE178" s="5">
        <v>0</v>
      </c>
      <c r="AF178" s="5" t="s">
        <v>70</v>
      </c>
      <c r="AG178" s="5" t="s">
        <v>70</v>
      </c>
      <c r="AH178" s="5" t="s">
        <v>70</v>
      </c>
      <c r="AI178" s="5" t="s">
        <v>120</v>
      </c>
      <c r="AJ178" s="5" t="s">
        <v>120</v>
      </c>
      <c r="AK178" s="5" t="s">
        <v>120</v>
      </c>
      <c r="AL178" s="5">
        <v>1</v>
      </c>
      <c r="AM178" s="5" t="s">
        <v>67</v>
      </c>
      <c r="AN178" s="5" t="s">
        <v>68</v>
      </c>
      <c r="AO178" s="5" t="s">
        <v>68</v>
      </c>
      <c r="AP178" s="5" t="s">
        <v>69</v>
      </c>
      <c r="AQ178" s="5" t="s">
        <v>67</v>
      </c>
      <c r="AR178" s="5" t="s">
        <v>67</v>
      </c>
      <c r="AS178" s="5">
        <v>1</v>
      </c>
      <c r="AT178" s="5">
        <v>0</v>
      </c>
      <c r="AU178" s="4">
        <v>1</v>
      </c>
      <c r="AV178" s="5">
        <v>0</v>
      </c>
      <c r="AW178" s="5">
        <v>2</v>
      </c>
      <c r="AX178" s="5">
        <v>1355</v>
      </c>
    </row>
    <row r="179" spans="1:50" ht="15" customHeight="1">
      <c r="A179" s="4">
        <v>1</v>
      </c>
      <c r="B179" s="4">
        <v>17</v>
      </c>
      <c r="C179" s="4">
        <v>18</v>
      </c>
      <c r="D179" s="4">
        <v>24</v>
      </c>
      <c r="E179" s="4">
        <v>30</v>
      </c>
      <c r="F179" s="4">
        <v>35</v>
      </c>
      <c r="G179" s="5" t="s">
        <v>69</v>
      </c>
      <c r="H179" s="5" t="s">
        <v>69</v>
      </c>
      <c r="I179" s="5" t="s">
        <v>67</v>
      </c>
      <c r="J179" s="5" t="s">
        <v>69</v>
      </c>
      <c r="K179" s="5" t="s">
        <v>69</v>
      </c>
      <c r="L179" s="5" t="s">
        <v>67</v>
      </c>
      <c r="M179" s="5" t="s">
        <v>116</v>
      </c>
      <c r="N179" s="5" t="s">
        <v>117</v>
      </c>
      <c r="O179" s="5" t="s">
        <v>117</v>
      </c>
      <c r="P179" s="5" t="s">
        <v>117</v>
      </c>
      <c r="Q179" s="5" t="s">
        <v>116</v>
      </c>
      <c r="R179" s="5" t="s">
        <v>116</v>
      </c>
      <c r="S179" s="5" t="s">
        <v>119</v>
      </c>
      <c r="T179" s="5" t="s">
        <v>119</v>
      </c>
      <c r="U179" s="5" t="s">
        <v>119</v>
      </c>
      <c r="V179" s="5" t="s">
        <v>119</v>
      </c>
      <c r="W179" s="5" t="s">
        <v>119</v>
      </c>
      <c r="X179" s="5" t="s">
        <v>118</v>
      </c>
      <c r="Y179" s="4">
        <v>5</v>
      </c>
      <c r="Z179" s="4">
        <v>1</v>
      </c>
      <c r="AA179" s="4">
        <v>3</v>
      </c>
      <c r="AB179" s="4">
        <v>1354</v>
      </c>
      <c r="AC179" s="4">
        <v>4</v>
      </c>
      <c r="AD179" s="5" t="s">
        <v>0</v>
      </c>
      <c r="AE179" s="5">
        <v>0</v>
      </c>
      <c r="AF179" s="5" t="s">
        <v>70</v>
      </c>
      <c r="AG179" s="5" t="s">
        <v>70</v>
      </c>
      <c r="AH179" s="5" t="s">
        <v>120</v>
      </c>
      <c r="AI179" s="5" t="s">
        <v>70</v>
      </c>
      <c r="AJ179" s="5" t="s">
        <v>70</v>
      </c>
      <c r="AK179" s="5" t="s">
        <v>120</v>
      </c>
      <c r="AL179" s="5">
        <v>1</v>
      </c>
      <c r="AM179" s="5" t="s">
        <v>67</v>
      </c>
      <c r="AN179" s="5" t="s">
        <v>67</v>
      </c>
      <c r="AO179" s="5" t="s">
        <v>69</v>
      </c>
      <c r="AP179" s="5" t="s">
        <v>68</v>
      </c>
      <c r="AQ179" s="5" t="s">
        <v>69</v>
      </c>
      <c r="AR179" s="5" t="s">
        <v>67</v>
      </c>
      <c r="AS179" s="5">
        <v>1</v>
      </c>
      <c r="AT179" s="5">
        <v>0</v>
      </c>
      <c r="AU179" s="4">
        <v>1</v>
      </c>
      <c r="AV179" s="5">
        <v>0</v>
      </c>
      <c r="AW179" s="5">
        <v>2</v>
      </c>
      <c r="AX179" s="5">
        <v>1355</v>
      </c>
    </row>
    <row r="180" spans="1:50" ht="15" customHeight="1">
      <c r="A180" s="4">
        <v>1</v>
      </c>
      <c r="B180" s="4">
        <v>17</v>
      </c>
      <c r="C180" s="4">
        <v>18</v>
      </c>
      <c r="D180" s="4">
        <v>24</v>
      </c>
      <c r="E180" s="4">
        <v>30</v>
      </c>
      <c r="F180" s="4">
        <v>39</v>
      </c>
      <c r="G180" s="5" t="s">
        <v>69</v>
      </c>
      <c r="H180" s="5" t="s">
        <v>69</v>
      </c>
      <c r="I180" s="5" t="s">
        <v>67</v>
      </c>
      <c r="J180" s="5" t="s">
        <v>69</v>
      </c>
      <c r="K180" s="5" t="s">
        <v>69</v>
      </c>
      <c r="L180" s="5" t="s">
        <v>68</v>
      </c>
      <c r="M180" s="5" t="s">
        <v>116</v>
      </c>
      <c r="N180" s="5" t="s">
        <v>117</v>
      </c>
      <c r="O180" s="5" t="s">
        <v>117</v>
      </c>
      <c r="P180" s="5" t="s">
        <v>117</v>
      </c>
      <c r="Q180" s="5" t="s">
        <v>116</v>
      </c>
      <c r="R180" s="5" t="s">
        <v>116</v>
      </c>
      <c r="S180" s="5" t="s">
        <v>119</v>
      </c>
      <c r="T180" s="5" t="s">
        <v>119</v>
      </c>
      <c r="U180" s="5" t="s">
        <v>119</v>
      </c>
      <c r="V180" s="5" t="s">
        <v>119</v>
      </c>
      <c r="W180" s="5" t="s">
        <v>119</v>
      </c>
      <c r="X180" s="5" t="s">
        <v>118</v>
      </c>
      <c r="Y180" s="4">
        <v>5</v>
      </c>
      <c r="Z180" s="4">
        <v>1</v>
      </c>
      <c r="AA180" s="4">
        <v>3</v>
      </c>
      <c r="AB180" s="4">
        <v>1354</v>
      </c>
      <c r="AC180" s="4">
        <v>4</v>
      </c>
      <c r="AD180" s="5" t="s">
        <v>0</v>
      </c>
      <c r="AE180" s="5">
        <v>0</v>
      </c>
      <c r="AF180" s="5" t="s">
        <v>70</v>
      </c>
      <c r="AG180" s="5" t="s">
        <v>70</v>
      </c>
      <c r="AH180" s="5" t="s">
        <v>120</v>
      </c>
      <c r="AI180" s="5" t="s">
        <v>70</v>
      </c>
      <c r="AJ180" s="5" t="s">
        <v>70</v>
      </c>
      <c r="AK180" s="5" t="s">
        <v>120</v>
      </c>
      <c r="AL180" s="5">
        <v>1</v>
      </c>
      <c r="AM180" s="5" t="s">
        <v>67</v>
      </c>
      <c r="AN180" s="5" t="s">
        <v>67</v>
      </c>
      <c r="AO180" s="5" t="s">
        <v>69</v>
      </c>
      <c r="AP180" s="5" t="s">
        <v>68</v>
      </c>
      <c r="AQ180" s="5" t="s">
        <v>69</v>
      </c>
      <c r="AR180" s="5" t="s">
        <v>68</v>
      </c>
      <c r="AS180" s="5">
        <v>2</v>
      </c>
      <c r="AT180" s="5">
        <v>0</v>
      </c>
      <c r="AU180" s="4">
        <v>1</v>
      </c>
      <c r="AV180" s="5">
        <v>0</v>
      </c>
      <c r="AW180" s="5">
        <v>2</v>
      </c>
      <c r="AX180" s="5">
        <v>1355</v>
      </c>
    </row>
    <row r="181" spans="1:50" ht="15" customHeight="1">
      <c r="A181" s="4">
        <v>6</v>
      </c>
      <c r="B181" s="4">
        <v>17</v>
      </c>
      <c r="C181" s="4">
        <v>18</v>
      </c>
      <c r="D181" s="4">
        <v>24</v>
      </c>
      <c r="E181" s="4">
        <v>31</v>
      </c>
      <c r="F181" s="4">
        <v>35</v>
      </c>
      <c r="G181" s="5" t="s">
        <v>67</v>
      </c>
      <c r="H181" s="5" t="s">
        <v>69</v>
      </c>
      <c r="I181" s="5" t="s">
        <v>67</v>
      </c>
      <c r="J181" s="5" t="s">
        <v>69</v>
      </c>
      <c r="K181" s="5" t="s">
        <v>67</v>
      </c>
      <c r="L181" s="5" t="s">
        <v>67</v>
      </c>
      <c r="M181" s="5" t="s">
        <v>116</v>
      </c>
      <c r="N181" s="5" t="s">
        <v>117</v>
      </c>
      <c r="O181" s="5" t="s">
        <v>117</v>
      </c>
      <c r="P181" s="5" t="s">
        <v>117</v>
      </c>
      <c r="Q181" s="5" t="s">
        <v>116</v>
      </c>
      <c r="R181" s="5" t="s">
        <v>116</v>
      </c>
      <c r="S181" s="5" t="s">
        <v>118</v>
      </c>
      <c r="T181" s="5" t="s">
        <v>119</v>
      </c>
      <c r="U181" s="5" t="s">
        <v>119</v>
      </c>
      <c r="V181" s="5" t="s">
        <v>119</v>
      </c>
      <c r="W181" s="5" t="s">
        <v>119</v>
      </c>
      <c r="X181" s="5" t="s">
        <v>118</v>
      </c>
      <c r="Y181" s="4">
        <v>4</v>
      </c>
      <c r="Z181" s="4">
        <v>1</v>
      </c>
      <c r="AA181" s="4">
        <v>3</v>
      </c>
      <c r="AB181" s="4">
        <v>1354</v>
      </c>
      <c r="AC181" s="4">
        <v>4</v>
      </c>
      <c r="AD181" s="5" t="s">
        <v>0</v>
      </c>
      <c r="AE181" s="5">
        <v>0</v>
      </c>
      <c r="AF181" s="5" t="s">
        <v>70</v>
      </c>
      <c r="AG181" s="5" t="s">
        <v>70</v>
      </c>
      <c r="AH181" s="5" t="s">
        <v>120</v>
      </c>
      <c r="AI181" s="5" t="s">
        <v>70</v>
      </c>
      <c r="AJ181" s="5" t="s">
        <v>70</v>
      </c>
      <c r="AK181" s="5" t="s">
        <v>120</v>
      </c>
      <c r="AL181" s="5">
        <v>1</v>
      </c>
      <c r="AM181" s="5" t="s">
        <v>67</v>
      </c>
      <c r="AN181" s="5" t="s">
        <v>67</v>
      </c>
      <c r="AO181" s="5" t="s">
        <v>69</v>
      </c>
      <c r="AP181" s="5" t="s">
        <v>68</v>
      </c>
      <c r="AQ181" s="5" t="s">
        <v>68</v>
      </c>
      <c r="AR181" s="5" t="s">
        <v>67</v>
      </c>
      <c r="AS181" s="5">
        <v>0</v>
      </c>
      <c r="AT181" s="5">
        <v>0</v>
      </c>
      <c r="AU181" s="4">
        <v>1</v>
      </c>
      <c r="AV181" s="5">
        <v>0</v>
      </c>
      <c r="AW181" s="5">
        <v>2</v>
      </c>
      <c r="AX181" s="5">
        <v>1355</v>
      </c>
    </row>
    <row r="182" spans="1:50" ht="15" customHeight="1">
      <c r="A182" s="4">
        <v>1</v>
      </c>
      <c r="B182" s="4">
        <v>10</v>
      </c>
      <c r="C182" s="4">
        <v>19</v>
      </c>
      <c r="D182" s="4">
        <v>24</v>
      </c>
      <c r="E182" s="4">
        <v>34</v>
      </c>
      <c r="F182" s="4">
        <v>35</v>
      </c>
      <c r="G182" s="5" t="s">
        <v>69</v>
      </c>
      <c r="H182" s="5" t="s">
        <v>69</v>
      </c>
      <c r="I182" s="5" t="s">
        <v>67</v>
      </c>
      <c r="J182" s="5" t="s">
        <v>69</v>
      </c>
      <c r="K182" s="5" t="s">
        <v>69</v>
      </c>
      <c r="L182" s="5" t="s">
        <v>67</v>
      </c>
      <c r="M182" s="5" t="s">
        <v>116</v>
      </c>
      <c r="N182" s="5" t="s">
        <v>116</v>
      </c>
      <c r="O182" s="5" t="s">
        <v>117</v>
      </c>
      <c r="P182" s="5" t="s">
        <v>117</v>
      </c>
      <c r="Q182" s="5" t="s">
        <v>116</v>
      </c>
      <c r="R182" s="5" t="s">
        <v>116</v>
      </c>
      <c r="S182" s="5" t="s">
        <v>119</v>
      </c>
      <c r="T182" s="5" t="s">
        <v>119</v>
      </c>
      <c r="U182" s="5" t="s">
        <v>119</v>
      </c>
      <c r="V182" s="5" t="s">
        <v>119</v>
      </c>
      <c r="W182" s="5" t="s">
        <v>119</v>
      </c>
      <c r="X182" s="5" t="s">
        <v>118</v>
      </c>
      <c r="Y182" s="4">
        <v>5</v>
      </c>
      <c r="Z182" s="4">
        <v>1</v>
      </c>
      <c r="AA182" s="4">
        <v>3</v>
      </c>
      <c r="AB182" s="4">
        <v>1354</v>
      </c>
      <c r="AC182" s="4">
        <v>4</v>
      </c>
      <c r="AD182" s="5" t="s">
        <v>0</v>
      </c>
      <c r="AE182" s="5">
        <v>1</v>
      </c>
      <c r="AF182" s="5" t="s">
        <v>70</v>
      </c>
      <c r="AG182" s="5" t="s">
        <v>70</v>
      </c>
      <c r="AH182" s="5" t="s">
        <v>70</v>
      </c>
      <c r="AI182" s="5" t="s">
        <v>70</v>
      </c>
      <c r="AJ182" s="5" t="s">
        <v>120</v>
      </c>
      <c r="AK182" s="5" t="s">
        <v>120</v>
      </c>
      <c r="AL182" s="5">
        <v>1</v>
      </c>
      <c r="AM182" s="5" t="s">
        <v>67</v>
      </c>
      <c r="AN182" s="5" t="s">
        <v>69</v>
      </c>
      <c r="AO182" s="5" t="s">
        <v>68</v>
      </c>
      <c r="AP182" s="5" t="s">
        <v>68</v>
      </c>
      <c r="AQ182" s="5" t="s">
        <v>67</v>
      </c>
      <c r="AR182" s="5" t="s">
        <v>67</v>
      </c>
      <c r="AS182" s="5">
        <v>0</v>
      </c>
      <c r="AT182" s="5">
        <v>0</v>
      </c>
      <c r="AU182" s="4">
        <v>1</v>
      </c>
      <c r="AV182" s="5">
        <v>0</v>
      </c>
      <c r="AW182" s="5">
        <v>2</v>
      </c>
      <c r="AX182" s="5">
        <v>1355</v>
      </c>
    </row>
    <row r="183" spans="1:50" ht="15" customHeight="1">
      <c r="A183" s="4">
        <v>1</v>
      </c>
      <c r="B183" s="4">
        <v>10</v>
      </c>
      <c r="C183" s="4">
        <v>19</v>
      </c>
      <c r="D183" s="4">
        <v>25</v>
      </c>
      <c r="E183" s="4">
        <v>34</v>
      </c>
      <c r="F183" s="4">
        <v>35</v>
      </c>
      <c r="G183" s="5" t="s">
        <v>69</v>
      </c>
      <c r="H183" s="5" t="s">
        <v>69</v>
      </c>
      <c r="I183" s="5" t="s">
        <v>67</v>
      </c>
      <c r="J183" s="5" t="s">
        <v>69</v>
      </c>
      <c r="K183" s="5" t="s">
        <v>69</v>
      </c>
      <c r="L183" s="5" t="s">
        <v>67</v>
      </c>
      <c r="M183" s="5" t="s">
        <v>116</v>
      </c>
      <c r="N183" s="5" t="s">
        <v>116</v>
      </c>
      <c r="O183" s="5" t="s">
        <v>117</v>
      </c>
      <c r="P183" s="5" t="s">
        <v>116</v>
      </c>
      <c r="Q183" s="5" t="s">
        <v>116</v>
      </c>
      <c r="R183" s="5" t="s">
        <v>116</v>
      </c>
      <c r="S183" s="5" t="s">
        <v>119</v>
      </c>
      <c r="T183" s="5" t="s">
        <v>119</v>
      </c>
      <c r="U183" s="5" t="s">
        <v>119</v>
      </c>
      <c r="V183" s="5" t="s">
        <v>119</v>
      </c>
      <c r="W183" s="5" t="s">
        <v>119</v>
      </c>
      <c r="X183" s="5" t="s">
        <v>118</v>
      </c>
      <c r="Y183" s="4">
        <v>5</v>
      </c>
      <c r="Z183" s="4">
        <v>2</v>
      </c>
      <c r="AA183" s="4">
        <v>2</v>
      </c>
      <c r="AB183" s="4">
        <v>1354</v>
      </c>
      <c r="AC183" s="4">
        <v>4</v>
      </c>
      <c r="AD183" s="5" t="s">
        <v>0</v>
      </c>
      <c r="AE183" s="5">
        <v>1</v>
      </c>
      <c r="AF183" s="5" t="s">
        <v>70</v>
      </c>
      <c r="AG183" s="5" t="s">
        <v>70</v>
      </c>
      <c r="AH183" s="5" t="s">
        <v>70</v>
      </c>
      <c r="AI183" s="5" t="s">
        <v>70</v>
      </c>
      <c r="AJ183" s="5" t="s">
        <v>120</v>
      </c>
      <c r="AK183" s="5" t="s">
        <v>120</v>
      </c>
      <c r="AL183" s="5">
        <v>1</v>
      </c>
      <c r="AM183" s="5" t="s">
        <v>67</v>
      </c>
      <c r="AN183" s="5" t="s">
        <v>69</v>
      </c>
      <c r="AO183" s="5" t="s">
        <v>68</v>
      </c>
      <c r="AP183" s="5" t="s">
        <v>68</v>
      </c>
      <c r="AQ183" s="5" t="s">
        <v>67</v>
      </c>
      <c r="AR183" s="5" t="s">
        <v>67</v>
      </c>
      <c r="AS183" s="5">
        <v>0</v>
      </c>
      <c r="AT183" s="5">
        <v>0</v>
      </c>
      <c r="AU183" s="4">
        <v>1</v>
      </c>
      <c r="AV183" s="5">
        <v>0</v>
      </c>
      <c r="AW183" s="5">
        <v>1</v>
      </c>
      <c r="AX183" s="5">
        <v>1355</v>
      </c>
    </row>
    <row r="184" spans="1:50" ht="15" customHeight="1">
      <c r="A184" s="4">
        <v>1</v>
      </c>
      <c r="B184" s="4">
        <v>12</v>
      </c>
      <c r="C184" s="4">
        <v>13</v>
      </c>
      <c r="D184" s="4">
        <v>22</v>
      </c>
      <c r="E184" s="4">
        <v>34</v>
      </c>
      <c r="F184" s="4">
        <v>39</v>
      </c>
      <c r="G184" s="5" t="s">
        <v>69</v>
      </c>
      <c r="H184" s="5" t="s">
        <v>69</v>
      </c>
      <c r="I184" s="5" t="s">
        <v>67</v>
      </c>
      <c r="J184" s="5" t="s">
        <v>69</v>
      </c>
      <c r="K184" s="5" t="s">
        <v>69</v>
      </c>
      <c r="L184" s="5" t="s">
        <v>68</v>
      </c>
      <c r="M184" s="5" t="s">
        <v>116</v>
      </c>
      <c r="N184" s="5" t="s">
        <v>117</v>
      </c>
      <c r="O184" s="5" t="s">
        <v>116</v>
      </c>
      <c r="P184" s="5" t="s">
        <v>116</v>
      </c>
      <c r="Q184" s="5" t="s">
        <v>116</v>
      </c>
      <c r="R184" s="5" t="s">
        <v>116</v>
      </c>
      <c r="S184" s="5" t="s">
        <v>119</v>
      </c>
      <c r="T184" s="5" t="s">
        <v>119</v>
      </c>
      <c r="U184" s="5" t="s">
        <v>118</v>
      </c>
      <c r="V184" s="5" t="s">
        <v>119</v>
      </c>
      <c r="W184" s="5" t="s">
        <v>119</v>
      </c>
      <c r="X184" s="5" t="s">
        <v>118</v>
      </c>
      <c r="Y184" s="4">
        <v>4</v>
      </c>
      <c r="Z184" s="4">
        <v>1</v>
      </c>
      <c r="AA184" s="4">
        <v>3</v>
      </c>
      <c r="AB184" s="4">
        <v>1354</v>
      </c>
      <c r="AC184" s="4">
        <v>4</v>
      </c>
      <c r="AD184" s="5" t="s">
        <v>0</v>
      </c>
      <c r="AE184" s="5">
        <v>1</v>
      </c>
      <c r="AF184" s="5" t="s">
        <v>70</v>
      </c>
      <c r="AG184" s="5" t="s">
        <v>70</v>
      </c>
      <c r="AH184" s="5" t="s">
        <v>70</v>
      </c>
      <c r="AI184" s="5" t="s">
        <v>70</v>
      </c>
      <c r="AJ184" s="5" t="s">
        <v>120</v>
      </c>
      <c r="AK184" s="5" t="s">
        <v>120</v>
      </c>
      <c r="AL184" s="5">
        <v>1</v>
      </c>
      <c r="AM184" s="5" t="s">
        <v>67</v>
      </c>
      <c r="AN184" s="5" t="s">
        <v>68</v>
      </c>
      <c r="AO184" s="5" t="s">
        <v>67</v>
      </c>
      <c r="AP184" s="5" t="s">
        <v>69</v>
      </c>
      <c r="AQ184" s="5" t="s">
        <v>67</v>
      </c>
      <c r="AR184" s="5" t="s">
        <v>68</v>
      </c>
      <c r="AS184" s="5">
        <v>2</v>
      </c>
      <c r="AT184" s="5">
        <v>0</v>
      </c>
      <c r="AU184" s="4">
        <v>1</v>
      </c>
      <c r="AV184" s="5">
        <v>0</v>
      </c>
      <c r="AW184" s="5">
        <v>3</v>
      </c>
      <c r="AX184" s="5">
        <v>1355</v>
      </c>
    </row>
    <row r="185" spans="1:50" ht="15" customHeight="1">
      <c r="A185" s="4">
        <v>1</v>
      </c>
      <c r="B185" s="4">
        <v>12</v>
      </c>
      <c r="C185" s="4">
        <v>13</v>
      </c>
      <c r="D185" s="4">
        <v>22</v>
      </c>
      <c r="E185" s="4">
        <v>36</v>
      </c>
      <c r="F185" s="4">
        <v>39</v>
      </c>
      <c r="G185" s="5" t="s">
        <v>69</v>
      </c>
      <c r="H185" s="5" t="s">
        <v>69</v>
      </c>
      <c r="I185" s="5" t="s">
        <v>67</v>
      </c>
      <c r="J185" s="5" t="s">
        <v>69</v>
      </c>
      <c r="K185" s="5" t="s">
        <v>69</v>
      </c>
      <c r="L185" s="5" t="s">
        <v>68</v>
      </c>
      <c r="M185" s="5" t="s">
        <v>116</v>
      </c>
      <c r="N185" s="5" t="s">
        <v>117</v>
      </c>
      <c r="O185" s="5" t="s">
        <v>116</v>
      </c>
      <c r="P185" s="5" t="s">
        <v>116</v>
      </c>
      <c r="Q185" s="5" t="s">
        <v>116</v>
      </c>
      <c r="R185" s="5" t="s">
        <v>116</v>
      </c>
      <c r="S185" s="5" t="s">
        <v>119</v>
      </c>
      <c r="T185" s="5" t="s">
        <v>119</v>
      </c>
      <c r="U185" s="5" t="s">
        <v>118</v>
      </c>
      <c r="V185" s="5" t="s">
        <v>119</v>
      </c>
      <c r="W185" s="5" t="s">
        <v>119</v>
      </c>
      <c r="X185" s="5" t="s">
        <v>118</v>
      </c>
      <c r="Y185" s="4">
        <v>4</v>
      </c>
      <c r="Z185" s="4">
        <v>1</v>
      </c>
      <c r="AA185" s="4">
        <v>3</v>
      </c>
      <c r="AB185" s="4">
        <v>1354</v>
      </c>
      <c r="AC185" s="4">
        <v>4</v>
      </c>
      <c r="AD185" s="5" t="s">
        <v>0</v>
      </c>
      <c r="AE185" s="5">
        <v>1</v>
      </c>
      <c r="AF185" s="5" t="s">
        <v>70</v>
      </c>
      <c r="AG185" s="5" t="s">
        <v>70</v>
      </c>
      <c r="AH185" s="5" t="s">
        <v>70</v>
      </c>
      <c r="AI185" s="5" t="s">
        <v>70</v>
      </c>
      <c r="AJ185" s="5" t="s">
        <v>120</v>
      </c>
      <c r="AK185" s="5" t="s">
        <v>120</v>
      </c>
      <c r="AL185" s="5">
        <v>1</v>
      </c>
      <c r="AM185" s="5" t="s">
        <v>67</v>
      </c>
      <c r="AN185" s="5" t="s">
        <v>68</v>
      </c>
      <c r="AO185" s="5" t="s">
        <v>67</v>
      </c>
      <c r="AP185" s="5" t="s">
        <v>69</v>
      </c>
      <c r="AQ185" s="5" t="s">
        <v>67</v>
      </c>
      <c r="AR185" s="5" t="s">
        <v>68</v>
      </c>
      <c r="AS185" s="5">
        <v>2</v>
      </c>
      <c r="AT185" s="5">
        <v>0</v>
      </c>
      <c r="AU185" s="4">
        <v>1</v>
      </c>
      <c r="AV185" s="5">
        <v>0</v>
      </c>
      <c r="AW185" s="5">
        <v>2</v>
      </c>
      <c r="AX185" s="5">
        <v>1355</v>
      </c>
    </row>
    <row r="186" spans="1:50" ht="15" customHeight="1">
      <c r="A186" s="4">
        <v>1</v>
      </c>
      <c r="B186" s="4">
        <v>12</v>
      </c>
      <c r="C186" s="4">
        <v>13</v>
      </c>
      <c r="D186" s="4">
        <v>24</v>
      </c>
      <c r="E186" s="4">
        <v>34</v>
      </c>
      <c r="F186" s="4">
        <v>39</v>
      </c>
      <c r="G186" s="5" t="s">
        <v>69</v>
      </c>
      <c r="H186" s="5" t="s">
        <v>69</v>
      </c>
      <c r="I186" s="5" t="s">
        <v>67</v>
      </c>
      <c r="J186" s="5" t="s">
        <v>69</v>
      </c>
      <c r="K186" s="5" t="s">
        <v>69</v>
      </c>
      <c r="L186" s="5" t="s">
        <v>68</v>
      </c>
      <c r="M186" s="5" t="s">
        <v>116</v>
      </c>
      <c r="N186" s="5" t="s">
        <v>117</v>
      </c>
      <c r="O186" s="5" t="s">
        <v>116</v>
      </c>
      <c r="P186" s="5" t="s">
        <v>117</v>
      </c>
      <c r="Q186" s="5" t="s">
        <v>116</v>
      </c>
      <c r="R186" s="5" t="s">
        <v>116</v>
      </c>
      <c r="S186" s="5" t="s">
        <v>119</v>
      </c>
      <c r="T186" s="5" t="s">
        <v>119</v>
      </c>
      <c r="U186" s="5" t="s">
        <v>118</v>
      </c>
      <c r="V186" s="5" t="s">
        <v>119</v>
      </c>
      <c r="W186" s="5" t="s">
        <v>119</v>
      </c>
      <c r="X186" s="5" t="s">
        <v>118</v>
      </c>
      <c r="Y186" s="4">
        <v>4</v>
      </c>
      <c r="Z186" s="4">
        <v>1</v>
      </c>
      <c r="AA186" s="4">
        <v>3</v>
      </c>
      <c r="AB186" s="4">
        <v>1354</v>
      </c>
      <c r="AC186" s="4">
        <v>4</v>
      </c>
      <c r="AD186" s="5" t="s">
        <v>0</v>
      </c>
      <c r="AE186" s="5">
        <v>1</v>
      </c>
      <c r="AF186" s="5" t="s">
        <v>70</v>
      </c>
      <c r="AG186" s="5" t="s">
        <v>70</v>
      </c>
      <c r="AH186" s="5" t="s">
        <v>70</v>
      </c>
      <c r="AI186" s="5" t="s">
        <v>70</v>
      </c>
      <c r="AJ186" s="5" t="s">
        <v>120</v>
      </c>
      <c r="AK186" s="5" t="s">
        <v>120</v>
      </c>
      <c r="AL186" s="5">
        <v>1</v>
      </c>
      <c r="AM186" s="5" t="s">
        <v>67</v>
      </c>
      <c r="AN186" s="5" t="s">
        <v>68</v>
      </c>
      <c r="AO186" s="5" t="s">
        <v>67</v>
      </c>
      <c r="AP186" s="5" t="s">
        <v>68</v>
      </c>
      <c r="AQ186" s="5" t="s">
        <v>67</v>
      </c>
      <c r="AR186" s="5" t="s">
        <v>68</v>
      </c>
      <c r="AS186" s="5">
        <v>2</v>
      </c>
      <c r="AT186" s="5">
        <v>0</v>
      </c>
      <c r="AU186" s="4">
        <v>1</v>
      </c>
      <c r="AV186" s="5">
        <v>0</v>
      </c>
      <c r="AW186" s="5">
        <v>3</v>
      </c>
      <c r="AX186" s="5">
        <v>1355</v>
      </c>
    </row>
    <row r="187" spans="1:50" ht="15" customHeight="1">
      <c r="A187" s="4">
        <v>1</v>
      </c>
      <c r="B187" s="4">
        <v>12</v>
      </c>
      <c r="C187" s="4">
        <v>19</v>
      </c>
      <c r="D187" s="4">
        <v>21</v>
      </c>
      <c r="E187" s="4">
        <v>34</v>
      </c>
      <c r="F187" s="4">
        <v>35</v>
      </c>
      <c r="G187" s="5" t="s">
        <v>69</v>
      </c>
      <c r="H187" s="5" t="s">
        <v>69</v>
      </c>
      <c r="I187" s="5" t="s">
        <v>67</v>
      </c>
      <c r="J187" s="5" t="s">
        <v>67</v>
      </c>
      <c r="K187" s="5" t="s">
        <v>69</v>
      </c>
      <c r="L187" s="5" t="s">
        <v>67</v>
      </c>
      <c r="M187" s="5" t="s">
        <v>116</v>
      </c>
      <c r="N187" s="5" t="s">
        <v>117</v>
      </c>
      <c r="O187" s="5" t="s">
        <v>117</v>
      </c>
      <c r="P187" s="5" t="s">
        <v>116</v>
      </c>
      <c r="Q187" s="5" t="s">
        <v>116</v>
      </c>
      <c r="R187" s="5" t="s">
        <v>116</v>
      </c>
      <c r="S187" s="5" t="s">
        <v>119</v>
      </c>
      <c r="T187" s="5" t="s">
        <v>119</v>
      </c>
      <c r="U187" s="5" t="s">
        <v>119</v>
      </c>
      <c r="V187" s="5" t="s">
        <v>118</v>
      </c>
      <c r="W187" s="5" t="s">
        <v>119</v>
      </c>
      <c r="X187" s="5" t="s">
        <v>118</v>
      </c>
      <c r="Y187" s="4">
        <v>4</v>
      </c>
      <c r="Z187" s="4">
        <v>2</v>
      </c>
      <c r="AA187" s="4">
        <v>2</v>
      </c>
      <c r="AB187" s="4">
        <v>1354</v>
      </c>
      <c r="AC187" s="4">
        <v>4</v>
      </c>
      <c r="AD187" s="5" t="s">
        <v>0</v>
      </c>
      <c r="AE187" s="5">
        <v>1</v>
      </c>
      <c r="AF187" s="5" t="s">
        <v>70</v>
      </c>
      <c r="AG187" s="5" t="s">
        <v>70</v>
      </c>
      <c r="AH187" s="5" t="s">
        <v>70</v>
      </c>
      <c r="AI187" s="5" t="s">
        <v>120</v>
      </c>
      <c r="AJ187" s="5" t="s">
        <v>120</v>
      </c>
      <c r="AK187" s="5" t="s">
        <v>120</v>
      </c>
      <c r="AL187" s="5">
        <v>1</v>
      </c>
      <c r="AM187" s="5" t="s">
        <v>67</v>
      </c>
      <c r="AN187" s="5" t="s">
        <v>68</v>
      </c>
      <c r="AO187" s="5" t="s">
        <v>68</v>
      </c>
      <c r="AP187" s="5" t="s">
        <v>67</v>
      </c>
      <c r="AQ187" s="5" t="s">
        <v>67</v>
      </c>
      <c r="AR187" s="5" t="s">
        <v>67</v>
      </c>
      <c r="AS187" s="5">
        <v>1</v>
      </c>
      <c r="AT187" s="5">
        <v>0</v>
      </c>
      <c r="AU187" s="4">
        <v>1</v>
      </c>
      <c r="AV187" s="5">
        <v>0</v>
      </c>
      <c r="AW187" s="5">
        <v>3</v>
      </c>
      <c r="AX187" s="5">
        <v>1355</v>
      </c>
    </row>
    <row r="188" spans="1:50" ht="15" customHeight="1">
      <c r="A188" s="4">
        <v>1</v>
      </c>
      <c r="B188" s="4">
        <v>12</v>
      </c>
      <c r="C188" s="4">
        <v>19</v>
      </c>
      <c r="D188" s="4">
        <v>22</v>
      </c>
      <c r="E188" s="4">
        <v>34</v>
      </c>
      <c r="F188" s="4">
        <v>35</v>
      </c>
      <c r="G188" s="5" t="s">
        <v>69</v>
      </c>
      <c r="H188" s="5" t="s">
        <v>69</v>
      </c>
      <c r="I188" s="5" t="s">
        <v>67</v>
      </c>
      <c r="J188" s="5" t="s">
        <v>69</v>
      </c>
      <c r="K188" s="5" t="s">
        <v>69</v>
      </c>
      <c r="L188" s="5" t="s">
        <v>67</v>
      </c>
      <c r="M188" s="5" t="s">
        <v>116</v>
      </c>
      <c r="N188" s="5" t="s">
        <v>117</v>
      </c>
      <c r="O188" s="5" t="s">
        <v>117</v>
      </c>
      <c r="P188" s="5" t="s">
        <v>116</v>
      </c>
      <c r="Q188" s="5" t="s">
        <v>116</v>
      </c>
      <c r="R188" s="5" t="s">
        <v>116</v>
      </c>
      <c r="S188" s="5" t="s">
        <v>119</v>
      </c>
      <c r="T188" s="5" t="s">
        <v>119</v>
      </c>
      <c r="U188" s="5" t="s">
        <v>119</v>
      </c>
      <c r="V188" s="5" t="s">
        <v>119</v>
      </c>
      <c r="W188" s="5" t="s">
        <v>119</v>
      </c>
      <c r="X188" s="5" t="s">
        <v>118</v>
      </c>
      <c r="Y188" s="4">
        <v>5</v>
      </c>
      <c r="Z188" s="4">
        <v>1</v>
      </c>
      <c r="AA188" s="4">
        <v>3</v>
      </c>
      <c r="AB188" s="4">
        <v>1354</v>
      </c>
      <c r="AC188" s="4">
        <v>4</v>
      </c>
      <c r="AD188" s="5" t="s">
        <v>0</v>
      </c>
      <c r="AE188" s="5">
        <v>1</v>
      </c>
      <c r="AF188" s="5" t="s">
        <v>70</v>
      </c>
      <c r="AG188" s="5" t="s">
        <v>70</v>
      </c>
      <c r="AH188" s="5" t="s">
        <v>70</v>
      </c>
      <c r="AI188" s="5" t="s">
        <v>70</v>
      </c>
      <c r="AJ188" s="5" t="s">
        <v>120</v>
      </c>
      <c r="AK188" s="5" t="s">
        <v>120</v>
      </c>
      <c r="AL188" s="5">
        <v>1</v>
      </c>
      <c r="AM188" s="5" t="s">
        <v>67</v>
      </c>
      <c r="AN188" s="5" t="s">
        <v>68</v>
      </c>
      <c r="AO188" s="5" t="s">
        <v>68</v>
      </c>
      <c r="AP188" s="5" t="s">
        <v>69</v>
      </c>
      <c r="AQ188" s="5" t="s">
        <v>67</v>
      </c>
      <c r="AR188" s="5" t="s">
        <v>67</v>
      </c>
      <c r="AS188" s="5">
        <v>1</v>
      </c>
      <c r="AT188" s="5">
        <v>0</v>
      </c>
      <c r="AU188" s="4">
        <v>1</v>
      </c>
      <c r="AV188" s="5">
        <v>0</v>
      </c>
      <c r="AW188" s="5">
        <v>3</v>
      </c>
      <c r="AX188" s="5">
        <v>1355</v>
      </c>
    </row>
    <row r="189" spans="1:50" ht="15" customHeight="1">
      <c r="A189" s="4">
        <v>1</v>
      </c>
      <c r="B189" s="4">
        <v>12</v>
      </c>
      <c r="C189" s="4">
        <v>19</v>
      </c>
      <c r="D189" s="4">
        <v>24</v>
      </c>
      <c r="E189" s="4">
        <v>34</v>
      </c>
      <c r="F189" s="4">
        <v>35</v>
      </c>
      <c r="G189" s="5" t="s">
        <v>69</v>
      </c>
      <c r="H189" s="5" t="s">
        <v>69</v>
      </c>
      <c r="I189" s="5" t="s">
        <v>67</v>
      </c>
      <c r="J189" s="5" t="s">
        <v>69</v>
      </c>
      <c r="K189" s="5" t="s">
        <v>69</v>
      </c>
      <c r="L189" s="5" t="s">
        <v>67</v>
      </c>
      <c r="M189" s="5" t="s">
        <v>116</v>
      </c>
      <c r="N189" s="5" t="s">
        <v>117</v>
      </c>
      <c r="O189" s="5" t="s">
        <v>117</v>
      </c>
      <c r="P189" s="5" t="s">
        <v>117</v>
      </c>
      <c r="Q189" s="5" t="s">
        <v>116</v>
      </c>
      <c r="R189" s="5" t="s">
        <v>116</v>
      </c>
      <c r="S189" s="5" t="s">
        <v>119</v>
      </c>
      <c r="T189" s="5" t="s">
        <v>119</v>
      </c>
      <c r="U189" s="5" t="s">
        <v>119</v>
      </c>
      <c r="V189" s="5" t="s">
        <v>119</v>
      </c>
      <c r="W189" s="5" t="s">
        <v>119</v>
      </c>
      <c r="X189" s="5" t="s">
        <v>118</v>
      </c>
      <c r="Y189" s="4">
        <v>5</v>
      </c>
      <c r="Z189" s="4">
        <v>1</v>
      </c>
      <c r="AA189" s="4">
        <v>3</v>
      </c>
      <c r="AB189" s="4">
        <v>1354</v>
      </c>
      <c r="AC189" s="4">
        <v>4</v>
      </c>
      <c r="AD189" s="5" t="s">
        <v>0</v>
      </c>
      <c r="AE189" s="5">
        <v>1</v>
      </c>
      <c r="AF189" s="5" t="s">
        <v>70</v>
      </c>
      <c r="AG189" s="5" t="s">
        <v>70</v>
      </c>
      <c r="AH189" s="5" t="s">
        <v>70</v>
      </c>
      <c r="AI189" s="5" t="s">
        <v>70</v>
      </c>
      <c r="AJ189" s="5" t="s">
        <v>120</v>
      </c>
      <c r="AK189" s="5" t="s">
        <v>120</v>
      </c>
      <c r="AL189" s="5">
        <v>1</v>
      </c>
      <c r="AM189" s="5" t="s">
        <v>67</v>
      </c>
      <c r="AN189" s="5" t="s">
        <v>68</v>
      </c>
      <c r="AO189" s="5" t="s">
        <v>68</v>
      </c>
      <c r="AP189" s="5" t="s">
        <v>68</v>
      </c>
      <c r="AQ189" s="5" t="s">
        <v>67</v>
      </c>
      <c r="AR189" s="5" t="s">
        <v>67</v>
      </c>
      <c r="AS189" s="5">
        <v>1</v>
      </c>
      <c r="AT189" s="5">
        <v>0</v>
      </c>
      <c r="AU189" s="4">
        <v>1</v>
      </c>
      <c r="AV189" s="5">
        <v>0</v>
      </c>
      <c r="AW189" s="5">
        <v>3</v>
      </c>
      <c r="AX189" s="5">
        <v>1355</v>
      </c>
    </row>
    <row r="190" spans="1:50" ht="15" customHeight="1">
      <c r="A190" s="4">
        <v>1</v>
      </c>
      <c r="B190" s="4">
        <v>12</v>
      </c>
      <c r="C190" s="4">
        <v>19</v>
      </c>
      <c r="D190" s="4">
        <v>25</v>
      </c>
      <c r="E190" s="4">
        <v>34</v>
      </c>
      <c r="F190" s="4">
        <v>35</v>
      </c>
      <c r="G190" s="5" t="s">
        <v>69</v>
      </c>
      <c r="H190" s="5" t="s">
        <v>69</v>
      </c>
      <c r="I190" s="5" t="s">
        <v>67</v>
      </c>
      <c r="J190" s="5" t="s">
        <v>69</v>
      </c>
      <c r="K190" s="5" t="s">
        <v>69</v>
      </c>
      <c r="L190" s="5" t="s">
        <v>67</v>
      </c>
      <c r="M190" s="5" t="s">
        <v>116</v>
      </c>
      <c r="N190" s="5" t="s">
        <v>117</v>
      </c>
      <c r="O190" s="5" t="s">
        <v>117</v>
      </c>
      <c r="P190" s="5" t="s">
        <v>116</v>
      </c>
      <c r="Q190" s="5" t="s">
        <v>116</v>
      </c>
      <c r="R190" s="5" t="s">
        <v>116</v>
      </c>
      <c r="S190" s="5" t="s">
        <v>119</v>
      </c>
      <c r="T190" s="5" t="s">
        <v>119</v>
      </c>
      <c r="U190" s="5" t="s">
        <v>119</v>
      </c>
      <c r="V190" s="5" t="s">
        <v>119</v>
      </c>
      <c r="W190" s="5" t="s">
        <v>119</v>
      </c>
      <c r="X190" s="5" t="s">
        <v>118</v>
      </c>
      <c r="Y190" s="4">
        <v>5</v>
      </c>
      <c r="Z190" s="4">
        <v>2</v>
      </c>
      <c r="AA190" s="4">
        <v>2</v>
      </c>
      <c r="AB190" s="4">
        <v>1354</v>
      </c>
      <c r="AC190" s="4">
        <v>4</v>
      </c>
      <c r="AD190" s="5" t="s">
        <v>0</v>
      </c>
      <c r="AE190" s="5">
        <v>1</v>
      </c>
      <c r="AF190" s="5" t="s">
        <v>70</v>
      </c>
      <c r="AG190" s="5" t="s">
        <v>70</v>
      </c>
      <c r="AH190" s="5" t="s">
        <v>70</v>
      </c>
      <c r="AI190" s="5" t="s">
        <v>70</v>
      </c>
      <c r="AJ190" s="5" t="s">
        <v>120</v>
      </c>
      <c r="AK190" s="5" t="s">
        <v>120</v>
      </c>
      <c r="AL190" s="5">
        <v>1</v>
      </c>
      <c r="AM190" s="5" t="s">
        <v>67</v>
      </c>
      <c r="AN190" s="5" t="s">
        <v>68</v>
      </c>
      <c r="AO190" s="5" t="s">
        <v>68</v>
      </c>
      <c r="AP190" s="5" t="s">
        <v>68</v>
      </c>
      <c r="AQ190" s="5" t="s">
        <v>67</v>
      </c>
      <c r="AR190" s="5" t="s">
        <v>67</v>
      </c>
      <c r="AS190" s="5">
        <v>1</v>
      </c>
      <c r="AT190" s="5">
        <v>0</v>
      </c>
      <c r="AU190" s="4">
        <v>1</v>
      </c>
      <c r="AV190" s="5">
        <v>0</v>
      </c>
      <c r="AW190" s="5">
        <v>2</v>
      </c>
      <c r="AX190" s="5">
        <v>1355</v>
      </c>
    </row>
    <row r="191" spans="1:50" ht="15" customHeight="1">
      <c r="A191" s="4">
        <v>6</v>
      </c>
      <c r="B191" s="4">
        <v>17</v>
      </c>
      <c r="C191" s="4">
        <v>19</v>
      </c>
      <c r="D191" s="4">
        <v>24</v>
      </c>
      <c r="E191" s="4">
        <v>34</v>
      </c>
      <c r="F191" s="4">
        <v>35</v>
      </c>
      <c r="G191" s="5" t="s">
        <v>67</v>
      </c>
      <c r="H191" s="5" t="s">
        <v>69</v>
      </c>
      <c r="I191" s="5" t="s">
        <v>67</v>
      </c>
      <c r="J191" s="5" t="s">
        <v>69</v>
      </c>
      <c r="K191" s="5" t="s">
        <v>69</v>
      </c>
      <c r="L191" s="5" t="s">
        <v>67</v>
      </c>
      <c r="M191" s="5" t="s">
        <v>116</v>
      </c>
      <c r="N191" s="5" t="s">
        <v>117</v>
      </c>
      <c r="O191" s="5" t="s">
        <v>117</v>
      </c>
      <c r="P191" s="5" t="s">
        <v>117</v>
      </c>
      <c r="Q191" s="5" t="s">
        <v>116</v>
      </c>
      <c r="R191" s="5" t="s">
        <v>116</v>
      </c>
      <c r="S191" s="5" t="s">
        <v>118</v>
      </c>
      <c r="T191" s="5" t="s">
        <v>119</v>
      </c>
      <c r="U191" s="5" t="s">
        <v>119</v>
      </c>
      <c r="V191" s="5" t="s">
        <v>119</v>
      </c>
      <c r="W191" s="5" t="s">
        <v>119</v>
      </c>
      <c r="X191" s="5" t="s">
        <v>118</v>
      </c>
      <c r="Y191" s="4">
        <v>4</v>
      </c>
      <c r="Z191" s="4">
        <v>1</v>
      </c>
      <c r="AA191" s="4">
        <v>3</v>
      </c>
      <c r="AB191" s="4">
        <v>1354</v>
      </c>
      <c r="AC191" s="4">
        <v>4</v>
      </c>
      <c r="AD191" s="5" t="s">
        <v>0</v>
      </c>
      <c r="AE191" s="5">
        <v>1</v>
      </c>
      <c r="AF191" s="5" t="s">
        <v>70</v>
      </c>
      <c r="AG191" s="5" t="s">
        <v>70</v>
      </c>
      <c r="AH191" s="5" t="s">
        <v>70</v>
      </c>
      <c r="AI191" s="5" t="s">
        <v>70</v>
      </c>
      <c r="AJ191" s="5" t="s">
        <v>120</v>
      </c>
      <c r="AK191" s="5" t="s">
        <v>120</v>
      </c>
      <c r="AL191" s="5">
        <v>1</v>
      </c>
      <c r="AM191" s="5" t="s">
        <v>67</v>
      </c>
      <c r="AN191" s="5" t="s">
        <v>67</v>
      </c>
      <c r="AO191" s="5" t="s">
        <v>68</v>
      </c>
      <c r="AP191" s="5" t="s">
        <v>68</v>
      </c>
      <c r="AQ191" s="5" t="s">
        <v>67</v>
      </c>
      <c r="AR191" s="5" t="s">
        <v>67</v>
      </c>
      <c r="AS191" s="5">
        <v>0</v>
      </c>
      <c r="AT191" s="5">
        <v>0</v>
      </c>
      <c r="AU191" s="4">
        <v>1</v>
      </c>
      <c r="AV191" s="5">
        <v>0</v>
      </c>
      <c r="AW191" s="5">
        <v>3</v>
      </c>
      <c r="AX191" s="5">
        <v>1355</v>
      </c>
    </row>
    <row r="192" spans="1:50" ht="15" customHeight="1">
      <c r="A192" s="4">
        <v>2</v>
      </c>
      <c r="B192" s="4">
        <v>19</v>
      </c>
      <c r="C192" s="4">
        <v>24</v>
      </c>
      <c r="D192" s="4">
        <v>27</v>
      </c>
      <c r="E192" s="4">
        <v>32</v>
      </c>
      <c r="F192" s="4">
        <v>36</v>
      </c>
      <c r="G192" s="5" t="s">
        <v>67</v>
      </c>
      <c r="H192" s="5" t="s">
        <v>67</v>
      </c>
      <c r="I192" s="5" t="s">
        <v>69</v>
      </c>
      <c r="J192" s="5" t="s">
        <v>67</v>
      </c>
      <c r="K192" s="5" t="s">
        <v>67</v>
      </c>
      <c r="L192" s="5" t="s">
        <v>68</v>
      </c>
      <c r="M192" s="5" t="s">
        <v>116</v>
      </c>
      <c r="N192" s="5" t="s">
        <v>116</v>
      </c>
      <c r="O192" s="5" t="s">
        <v>117</v>
      </c>
      <c r="P192" s="5" t="s">
        <v>116</v>
      </c>
      <c r="Q192" s="5" t="s">
        <v>116</v>
      </c>
      <c r="R192" s="5" t="s">
        <v>116</v>
      </c>
      <c r="S192" s="5" t="s">
        <v>118</v>
      </c>
      <c r="T192" s="5" t="s">
        <v>118</v>
      </c>
      <c r="U192" s="5" t="s">
        <v>119</v>
      </c>
      <c r="V192" s="5" t="s">
        <v>119</v>
      </c>
      <c r="W192" s="5" t="s">
        <v>118</v>
      </c>
      <c r="X192" s="5" t="s">
        <v>118</v>
      </c>
      <c r="Y192" s="4">
        <v>2</v>
      </c>
      <c r="Z192" s="4">
        <v>1</v>
      </c>
      <c r="AA192" s="4">
        <v>3</v>
      </c>
      <c r="AB192" s="4">
        <v>1354</v>
      </c>
      <c r="AC192" s="4">
        <v>5</v>
      </c>
      <c r="AD192" s="5" t="s">
        <v>28</v>
      </c>
      <c r="AE192" s="5">
        <v>1</v>
      </c>
      <c r="AF192" s="5" t="s">
        <v>70</v>
      </c>
      <c r="AG192" s="5" t="s">
        <v>120</v>
      </c>
      <c r="AH192" s="5" t="s">
        <v>120</v>
      </c>
      <c r="AI192" s="5" t="s">
        <v>120</v>
      </c>
      <c r="AJ192" s="5" t="s">
        <v>120</v>
      </c>
      <c r="AK192" s="5" t="s">
        <v>70</v>
      </c>
      <c r="AL192" s="5">
        <v>1</v>
      </c>
      <c r="AM192" s="5" t="s">
        <v>68</v>
      </c>
      <c r="AN192" s="5" t="s">
        <v>69</v>
      </c>
      <c r="AO192" s="5" t="s">
        <v>67</v>
      </c>
      <c r="AP192" s="5" t="s">
        <v>69</v>
      </c>
      <c r="AQ192" s="5" t="s">
        <v>68</v>
      </c>
      <c r="AR192" s="5" t="s">
        <v>67</v>
      </c>
      <c r="AS192" s="5">
        <v>1</v>
      </c>
      <c r="AT192" s="5">
        <v>0</v>
      </c>
      <c r="AU192" s="4">
        <v>1</v>
      </c>
      <c r="AV192" s="5">
        <v>1</v>
      </c>
      <c r="AW192" s="5">
        <v>1</v>
      </c>
      <c r="AX192" s="5">
        <v>1355</v>
      </c>
    </row>
    <row r="193" spans="1:50" ht="15" customHeight="1">
      <c r="A193" s="4">
        <v>2</v>
      </c>
      <c r="B193" s="4">
        <v>19</v>
      </c>
      <c r="C193" s="4">
        <v>24</v>
      </c>
      <c r="D193" s="4">
        <v>27</v>
      </c>
      <c r="E193" s="4">
        <v>34</v>
      </c>
      <c r="F193" s="4">
        <v>36</v>
      </c>
      <c r="G193" s="5" t="s">
        <v>67</v>
      </c>
      <c r="H193" s="5" t="s">
        <v>67</v>
      </c>
      <c r="I193" s="5" t="s">
        <v>69</v>
      </c>
      <c r="J193" s="5" t="s">
        <v>67</v>
      </c>
      <c r="K193" s="5" t="s">
        <v>69</v>
      </c>
      <c r="L193" s="5" t="s">
        <v>68</v>
      </c>
      <c r="M193" s="5" t="s">
        <v>116</v>
      </c>
      <c r="N193" s="5" t="s">
        <v>116</v>
      </c>
      <c r="O193" s="5" t="s">
        <v>117</v>
      </c>
      <c r="P193" s="5" t="s">
        <v>116</v>
      </c>
      <c r="Q193" s="5" t="s">
        <v>116</v>
      </c>
      <c r="R193" s="5" t="s">
        <v>116</v>
      </c>
      <c r="S193" s="5" t="s">
        <v>118</v>
      </c>
      <c r="T193" s="5" t="s">
        <v>118</v>
      </c>
      <c r="U193" s="5" t="s">
        <v>119</v>
      </c>
      <c r="V193" s="5" t="s">
        <v>119</v>
      </c>
      <c r="W193" s="5" t="s">
        <v>119</v>
      </c>
      <c r="X193" s="5" t="s">
        <v>118</v>
      </c>
      <c r="Y193" s="4">
        <v>3</v>
      </c>
      <c r="Z193" s="4">
        <v>1</v>
      </c>
      <c r="AA193" s="4">
        <v>3</v>
      </c>
      <c r="AB193" s="4">
        <v>1354</v>
      </c>
      <c r="AC193" s="4">
        <v>5</v>
      </c>
      <c r="AD193" s="5" t="s">
        <v>28</v>
      </c>
      <c r="AE193" s="5">
        <v>1</v>
      </c>
      <c r="AF193" s="5" t="s">
        <v>70</v>
      </c>
      <c r="AG193" s="5" t="s">
        <v>120</v>
      </c>
      <c r="AH193" s="5" t="s">
        <v>120</v>
      </c>
      <c r="AI193" s="5" t="s">
        <v>120</v>
      </c>
      <c r="AJ193" s="5" t="s">
        <v>120</v>
      </c>
      <c r="AK193" s="5" t="s">
        <v>70</v>
      </c>
      <c r="AL193" s="5">
        <v>1</v>
      </c>
      <c r="AM193" s="5" t="s">
        <v>68</v>
      </c>
      <c r="AN193" s="5" t="s">
        <v>69</v>
      </c>
      <c r="AO193" s="5" t="s">
        <v>67</v>
      </c>
      <c r="AP193" s="5" t="s">
        <v>69</v>
      </c>
      <c r="AQ193" s="5" t="s">
        <v>67</v>
      </c>
      <c r="AR193" s="5" t="s">
        <v>67</v>
      </c>
      <c r="AS193" s="5">
        <v>0</v>
      </c>
      <c r="AT193" s="5">
        <v>0</v>
      </c>
      <c r="AU193" s="4">
        <v>1</v>
      </c>
      <c r="AV193" s="5">
        <v>1</v>
      </c>
      <c r="AW193" s="5">
        <v>2</v>
      </c>
      <c r="AX193" s="5">
        <v>1355</v>
      </c>
    </row>
    <row r="194" spans="1:50" ht="15" customHeight="1">
      <c r="A194" s="4">
        <v>2</v>
      </c>
      <c r="B194" s="4">
        <v>17</v>
      </c>
      <c r="C194" s="4">
        <v>21</v>
      </c>
      <c r="D194" s="4">
        <v>27</v>
      </c>
      <c r="E194" s="4">
        <v>32</v>
      </c>
      <c r="F194" s="4">
        <v>36</v>
      </c>
      <c r="G194" s="5" t="s">
        <v>67</v>
      </c>
      <c r="H194" s="5" t="s">
        <v>69</v>
      </c>
      <c r="I194" s="5" t="s">
        <v>69</v>
      </c>
      <c r="J194" s="5" t="s">
        <v>67</v>
      </c>
      <c r="K194" s="5" t="s">
        <v>67</v>
      </c>
      <c r="L194" s="5" t="s">
        <v>68</v>
      </c>
      <c r="M194" s="5" t="s">
        <v>116</v>
      </c>
      <c r="N194" s="5" t="s">
        <v>117</v>
      </c>
      <c r="O194" s="5" t="s">
        <v>116</v>
      </c>
      <c r="P194" s="5" t="s">
        <v>116</v>
      </c>
      <c r="Q194" s="5" t="s">
        <v>116</v>
      </c>
      <c r="R194" s="5" t="s">
        <v>116</v>
      </c>
      <c r="S194" s="5" t="s">
        <v>118</v>
      </c>
      <c r="T194" s="5" t="s">
        <v>119</v>
      </c>
      <c r="U194" s="5" t="s">
        <v>119</v>
      </c>
      <c r="V194" s="5" t="s">
        <v>119</v>
      </c>
      <c r="W194" s="5" t="s">
        <v>118</v>
      </c>
      <c r="X194" s="5" t="s">
        <v>118</v>
      </c>
      <c r="Y194" s="4">
        <v>3</v>
      </c>
      <c r="Z194" s="4">
        <v>2</v>
      </c>
      <c r="AA194" s="4">
        <v>2</v>
      </c>
      <c r="AB194" s="4">
        <v>1354</v>
      </c>
      <c r="AC194" s="4">
        <v>5</v>
      </c>
      <c r="AD194" s="5" t="s">
        <v>28</v>
      </c>
      <c r="AE194" s="5">
        <v>2</v>
      </c>
      <c r="AF194" s="5" t="s">
        <v>70</v>
      </c>
      <c r="AG194" s="5" t="s">
        <v>70</v>
      </c>
      <c r="AH194" s="5" t="s">
        <v>70</v>
      </c>
      <c r="AI194" s="5" t="s">
        <v>120</v>
      </c>
      <c r="AJ194" s="5" t="s">
        <v>120</v>
      </c>
      <c r="AK194" s="5" t="s">
        <v>70</v>
      </c>
      <c r="AL194" s="5">
        <v>1</v>
      </c>
      <c r="AM194" s="5" t="s">
        <v>68</v>
      </c>
      <c r="AN194" s="5" t="s">
        <v>67</v>
      </c>
      <c r="AO194" s="5" t="s">
        <v>68</v>
      </c>
      <c r="AP194" s="5" t="s">
        <v>69</v>
      </c>
      <c r="AQ194" s="5" t="s">
        <v>68</v>
      </c>
      <c r="AR194" s="5" t="s">
        <v>67</v>
      </c>
      <c r="AS194" s="5">
        <v>1</v>
      </c>
      <c r="AT194" s="5">
        <v>0</v>
      </c>
      <c r="AU194" s="4">
        <v>1</v>
      </c>
      <c r="AV194" s="5">
        <v>1</v>
      </c>
      <c r="AW194" s="5">
        <v>2</v>
      </c>
      <c r="AX194" s="5">
        <v>1355</v>
      </c>
    </row>
    <row r="195" spans="1:50" ht="15" customHeight="1">
      <c r="A195" s="4">
        <v>2</v>
      </c>
      <c r="B195" s="4">
        <v>17</v>
      </c>
      <c r="C195" s="4">
        <v>25</v>
      </c>
      <c r="D195" s="4">
        <v>27</v>
      </c>
      <c r="E195" s="4">
        <v>32</v>
      </c>
      <c r="F195" s="4">
        <v>36</v>
      </c>
      <c r="G195" s="5" t="s">
        <v>67</v>
      </c>
      <c r="H195" s="5" t="s">
        <v>69</v>
      </c>
      <c r="I195" s="5" t="s">
        <v>69</v>
      </c>
      <c r="J195" s="5" t="s">
        <v>67</v>
      </c>
      <c r="K195" s="5" t="s">
        <v>67</v>
      </c>
      <c r="L195" s="5" t="s">
        <v>68</v>
      </c>
      <c r="M195" s="5" t="s">
        <v>116</v>
      </c>
      <c r="N195" s="5" t="s">
        <v>117</v>
      </c>
      <c r="O195" s="5" t="s">
        <v>117</v>
      </c>
      <c r="P195" s="5" t="s">
        <v>116</v>
      </c>
      <c r="Q195" s="5" t="s">
        <v>116</v>
      </c>
      <c r="R195" s="5" t="s">
        <v>116</v>
      </c>
      <c r="S195" s="5" t="s">
        <v>118</v>
      </c>
      <c r="T195" s="5" t="s">
        <v>119</v>
      </c>
      <c r="U195" s="5" t="s">
        <v>119</v>
      </c>
      <c r="V195" s="5" t="s">
        <v>119</v>
      </c>
      <c r="W195" s="5" t="s">
        <v>118</v>
      </c>
      <c r="X195" s="5" t="s">
        <v>118</v>
      </c>
      <c r="Y195" s="4">
        <v>3</v>
      </c>
      <c r="Z195" s="4">
        <v>2</v>
      </c>
      <c r="AA195" s="4">
        <v>2</v>
      </c>
      <c r="AB195" s="4">
        <v>1354</v>
      </c>
      <c r="AC195" s="4">
        <v>5</v>
      </c>
      <c r="AD195" s="5" t="s">
        <v>28</v>
      </c>
      <c r="AE195" s="5">
        <v>2</v>
      </c>
      <c r="AF195" s="5" t="s">
        <v>70</v>
      </c>
      <c r="AG195" s="5" t="s">
        <v>70</v>
      </c>
      <c r="AH195" s="5" t="s">
        <v>70</v>
      </c>
      <c r="AI195" s="5" t="s">
        <v>120</v>
      </c>
      <c r="AJ195" s="5" t="s">
        <v>120</v>
      </c>
      <c r="AK195" s="5" t="s">
        <v>70</v>
      </c>
      <c r="AL195" s="5">
        <v>1</v>
      </c>
      <c r="AM195" s="5" t="s">
        <v>68</v>
      </c>
      <c r="AN195" s="5" t="s">
        <v>67</v>
      </c>
      <c r="AO195" s="5" t="s">
        <v>67</v>
      </c>
      <c r="AP195" s="5" t="s">
        <v>69</v>
      </c>
      <c r="AQ195" s="5" t="s">
        <v>68</v>
      </c>
      <c r="AR195" s="5" t="s">
        <v>67</v>
      </c>
      <c r="AS195" s="5">
        <v>1</v>
      </c>
      <c r="AT195" s="5">
        <v>0</v>
      </c>
      <c r="AU195" s="4">
        <v>1</v>
      </c>
      <c r="AV195" s="5">
        <v>1</v>
      </c>
      <c r="AW195" s="5">
        <v>1</v>
      </c>
      <c r="AX195" s="5">
        <v>1355</v>
      </c>
    </row>
    <row r="196" spans="1:50" ht="15" customHeight="1">
      <c r="A196" s="4">
        <v>2</v>
      </c>
      <c r="B196" s="4">
        <v>19</v>
      </c>
      <c r="C196" s="4">
        <v>20</v>
      </c>
      <c r="D196" s="4">
        <v>27</v>
      </c>
      <c r="E196" s="4">
        <v>34</v>
      </c>
      <c r="F196" s="4">
        <v>36</v>
      </c>
      <c r="G196" s="5" t="s">
        <v>67</v>
      </c>
      <c r="H196" s="5" t="s">
        <v>67</v>
      </c>
      <c r="I196" s="5" t="s">
        <v>67</v>
      </c>
      <c r="J196" s="5" t="s">
        <v>67</v>
      </c>
      <c r="K196" s="5" t="s">
        <v>69</v>
      </c>
      <c r="L196" s="5" t="s">
        <v>68</v>
      </c>
      <c r="M196" s="5" t="s">
        <v>116</v>
      </c>
      <c r="N196" s="5" t="s">
        <v>116</v>
      </c>
      <c r="O196" s="5" t="s">
        <v>117</v>
      </c>
      <c r="P196" s="5" t="s">
        <v>116</v>
      </c>
      <c r="Q196" s="5" t="s">
        <v>116</v>
      </c>
      <c r="R196" s="5" t="s">
        <v>116</v>
      </c>
      <c r="S196" s="5" t="s">
        <v>118</v>
      </c>
      <c r="T196" s="5" t="s">
        <v>118</v>
      </c>
      <c r="U196" s="5" t="s">
        <v>118</v>
      </c>
      <c r="V196" s="5" t="s">
        <v>119</v>
      </c>
      <c r="W196" s="5" t="s">
        <v>119</v>
      </c>
      <c r="X196" s="5" t="s">
        <v>118</v>
      </c>
      <c r="Y196" s="4">
        <v>2</v>
      </c>
      <c r="Z196" s="4">
        <v>1</v>
      </c>
      <c r="AA196" s="4">
        <v>3</v>
      </c>
      <c r="AB196" s="4">
        <v>1354</v>
      </c>
      <c r="AC196" s="4">
        <v>5</v>
      </c>
      <c r="AD196" s="5" t="s">
        <v>0</v>
      </c>
      <c r="AE196" s="5">
        <v>0</v>
      </c>
      <c r="AF196" s="5" t="s">
        <v>70</v>
      </c>
      <c r="AG196" s="5" t="s">
        <v>120</v>
      </c>
      <c r="AH196" s="5" t="s">
        <v>120</v>
      </c>
      <c r="AI196" s="5" t="s">
        <v>120</v>
      </c>
      <c r="AJ196" s="5" t="s">
        <v>120</v>
      </c>
      <c r="AK196" s="5" t="s">
        <v>70</v>
      </c>
      <c r="AL196" s="5">
        <v>1</v>
      </c>
      <c r="AM196" s="5" t="s">
        <v>68</v>
      </c>
      <c r="AN196" s="5" t="s">
        <v>69</v>
      </c>
      <c r="AO196" s="5" t="s">
        <v>69</v>
      </c>
      <c r="AP196" s="5" t="s">
        <v>69</v>
      </c>
      <c r="AQ196" s="5" t="s">
        <v>67</v>
      </c>
      <c r="AR196" s="5" t="s">
        <v>67</v>
      </c>
      <c r="AS196" s="5">
        <v>0</v>
      </c>
      <c r="AT196" s="5">
        <v>0</v>
      </c>
      <c r="AU196" s="4">
        <v>1</v>
      </c>
      <c r="AV196" s="5">
        <v>1</v>
      </c>
      <c r="AW196" s="5">
        <v>1</v>
      </c>
      <c r="AX196" s="5">
        <v>1355</v>
      </c>
    </row>
    <row r="197" spans="1:50" ht="15" customHeight="1">
      <c r="A197" s="4">
        <v>2</v>
      </c>
      <c r="B197" s="4">
        <v>19</v>
      </c>
      <c r="C197" s="4">
        <v>21</v>
      </c>
      <c r="D197" s="4">
        <v>25</v>
      </c>
      <c r="E197" s="4">
        <v>30</v>
      </c>
      <c r="F197" s="4">
        <v>36</v>
      </c>
      <c r="G197" s="5" t="s">
        <v>67</v>
      </c>
      <c r="H197" s="5" t="s">
        <v>67</v>
      </c>
      <c r="I197" s="5" t="s">
        <v>69</v>
      </c>
      <c r="J197" s="5" t="s">
        <v>69</v>
      </c>
      <c r="K197" s="5" t="s">
        <v>69</v>
      </c>
      <c r="L197" s="5" t="s">
        <v>68</v>
      </c>
      <c r="M197" s="5" t="s">
        <v>116</v>
      </c>
      <c r="N197" s="5" t="s">
        <v>116</v>
      </c>
      <c r="O197" s="5" t="s">
        <v>116</v>
      </c>
      <c r="P197" s="5" t="s">
        <v>116</v>
      </c>
      <c r="Q197" s="5" t="s">
        <v>116</v>
      </c>
      <c r="R197" s="5" t="s">
        <v>116</v>
      </c>
      <c r="S197" s="5" t="s">
        <v>118</v>
      </c>
      <c r="T197" s="5" t="s">
        <v>118</v>
      </c>
      <c r="U197" s="5" t="s">
        <v>119</v>
      </c>
      <c r="V197" s="5" t="s">
        <v>119</v>
      </c>
      <c r="W197" s="5" t="s">
        <v>119</v>
      </c>
      <c r="X197" s="5" t="s">
        <v>118</v>
      </c>
      <c r="Y197" s="4">
        <v>3</v>
      </c>
      <c r="Z197" s="4">
        <v>2</v>
      </c>
      <c r="AA197" s="4">
        <v>2</v>
      </c>
      <c r="AB197" s="4">
        <v>1354</v>
      </c>
      <c r="AC197" s="4">
        <v>5</v>
      </c>
      <c r="AD197" s="5" t="s">
        <v>28</v>
      </c>
      <c r="AE197" s="5">
        <v>0</v>
      </c>
      <c r="AF197" s="5" t="s">
        <v>70</v>
      </c>
      <c r="AG197" s="5" t="s">
        <v>120</v>
      </c>
      <c r="AH197" s="5" t="s">
        <v>70</v>
      </c>
      <c r="AI197" s="5" t="s">
        <v>70</v>
      </c>
      <c r="AJ197" s="5" t="s">
        <v>70</v>
      </c>
      <c r="AK197" s="5" t="s">
        <v>70</v>
      </c>
      <c r="AL197" s="5">
        <v>1</v>
      </c>
      <c r="AM197" s="5" t="s">
        <v>68</v>
      </c>
      <c r="AN197" s="5" t="s">
        <v>69</v>
      </c>
      <c r="AO197" s="5" t="s">
        <v>68</v>
      </c>
      <c r="AP197" s="5" t="s">
        <v>68</v>
      </c>
      <c r="AQ197" s="5" t="s">
        <v>69</v>
      </c>
      <c r="AR197" s="5" t="s">
        <v>67</v>
      </c>
      <c r="AS197" s="5">
        <v>1</v>
      </c>
      <c r="AT197" s="5">
        <v>0</v>
      </c>
      <c r="AU197" s="4">
        <v>1</v>
      </c>
      <c r="AV197" s="5">
        <v>0</v>
      </c>
      <c r="AW197" s="5">
        <v>1</v>
      </c>
      <c r="AX197" s="5">
        <v>1355</v>
      </c>
    </row>
    <row r="198" spans="1:50" ht="15" customHeight="1">
      <c r="A198" s="4">
        <v>4</v>
      </c>
      <c r="B198" s="4">
        <v>19</v>
      </c>
      <c r="C198" s="4">
        <v>22</v>
      </c>
      <c r="D198" s="4">
        <v>27</v>
      </c>
      <c r="E198" s="4">
        <v>31</v>
      </c>
      <c r="F198" s="4">
        <v>34</v>
      </c>
      <c r="G198" s="5" t="s">
        <v>67</v>
      </c>
      <c r="H198" s="5" t="s">
        <v>67</v>
      </c>
      <c r="I198" s="5" t="s">
        <v>67</v>
      </c>
      <c r="J198" s="5" t="s">
        <v>67</v>
      </c>
      <c r="K198" s="5" t="s">
        <v>67</v>
      </c>
      <c r="L198" s="5" t="s">
        <v>69</v>
      </c>
      <c r="M198" s="5" t="s">
        <v>117</v>
      </c>
      <c r="N198" s="5" t="s">
        <v>116</v>
      </c>
      <c r="O198" s="5" t="s">
        <v>117</v>
      </c>
      <c r="P198" s="5" t="s">
        <v>116</v>
      </c>
      <c r="Q198" s="5" t="s">
        <v>116</v>
      </c>
      <c r="R198" s="5" t="s">
        <v>116</v>
      </c>
      <c r="S198" s="5" t="s">
        <v>118</v>
      </c>
      <c r="T198" s="5" t="s">
        <v>118</v>
      </c>
      <c r="U198" s="5" t="s">
        <v>118</v>
      </c>
      <c r="V198" s="5" t="s">
        <v>119</v>
      </c>
      <c r="W198" s="5" t="s">
        <v>119</v>
      </c>
      <c r="X198" s="5" t="s">
        <v>119</v>
      </c>
      <c r="Y198" s="4">
        <v>3</v>
      </c>
      <c r="Z198" s="4">
        <v>1</v>
      </c>
      <c r="AA198" s="4">
        <v>3</v>
      </c>
      <c r="AB198" s="4">
        <v>1354</v>
      </c>
      <c r="AC198" s="4">
        <v>5</v>
      </c>
      <c r="AD198" s="5" t="s">
        <v>28</v>
      </c>
      <c r="AE198" s="5">
        <v>1</v>
      </c>
      <c r="AF198" s="5" t="s">
        <v>120</v>
      </c>
      <c r="AG198" s="5" t="s">
        <v>120</v>
      </c>
      <c r="AH198" s="5" t="s">
        <v>120</v>
      </c>
      <c r="AI198" s="5" t="s">
        <v>120</v>
      </c>
      <c r="AJ198" s="5" t="s">
        <v>70</v>
      </c>
      <c r="AK198" s="5" t="s">
        <v>70</v>
      </c>
      <c r="AL198" s="5">
        <v>1</v>
      </c>
      <c r="AM198" s="5" t="s">
        <v>69</v>
      </c>
      <c r="AN198" s="5" t="s">
        <v>69</v>
      </c>
      <c r="AO198" s="5" t="s">
        <v>69</v>
      </c>
      <c r="AP198" s="5" t="s">
        <v>69</v>
      </c>
      <c r="AQ198" s="5" t="s">
        <v>68</v>
      </c>
      <c r="AR198" s="5" t="s">
        <v>69</v>
      </c>
      <c r="AS198" s="5">
        <v>1</v>
      </c>
      <c r="AT198" s="5">
        <v>0</v>
      </c>
      <c r="AU198" s="4">
        <v>1</v>
      </c>
      <c r="AV198" s="5">
        <v>0</v>
      </c>
      <c r="AW198" s="5">
        <v>2</v>
      </c>
      <c r="AX198" s="5">
        <v>1355</v>
      </c>
    </row>
    <row r="199" spans="1:50" ht="15" customHeight="1">
      <c r="A199" s="4">
        <v>4</v>
      </c>
      <c r="B199" s="4">
        <v>17</v>
      </c>
      <c r="C199" s="4">
        <v>20</v>
      </c>
      <c r="D199" s="4">
        <v>27</v>
      </c>
      <c r="E199" s="4">
        <v>31</v>
      </c>
      <c r="F199" s="4">
        <v>34</v>
      </c>
      <c r="G199" s="5" t="s">
        <v>67</v>
      </c>
      <c r="H199" s="5" t="s">
        <v>69</v>
      </c>
      <c r="I199" s="5" t="s">
        <v>67</v>
      </c>
      <c r="J199" s="5" t="s">
        <v>67</v>
      </c>
      <c r="K199" s="5" t="s">
        <v>67</v>
      </c>
      <c r="L199" s="5" t="s">
        <v>69</v>
      </c>
      <c r="M199" s="5" t="s">
        <v>117</v>
      </c>
      <c r="N199" s="5" t="s">
        <v>117</v>
      </c>
      <c r="O199" s="5" t="s">
        <v>117</v>
      </c>
      <c r="P199" s="5" t="s">
        <v>116</v>
      </c>
      <c r="Q199" s="5" t="s">
        <v>116</v>
      </c>
      <c r="R199" s="5" t="s">
        <v>116</v>
      </c>
      <c r="S199" s="5" t="s">
        <v>118</v>
      </c>
      <c r="T199" s="5" t="s">
        <v>119</v>
      </c>
      <c r="U199" s="5" t="s">
        <v>118</v>
      </c>
      <c r="V199" s="5" t="s">
        <v>119</v>
      </c>
      <c r="W199" s="5" t="s">
        <v>119</v>
      </c>
      <c r="X199" s="5" t="s">
        <v>119</v>
      </c>
      <c r="Y199" s="4">
        <v>4</v>
      </c>
      <c r="Z199" s="4">
        <v>1</v>
      </c>
      <c r="AA199" s="4">
        <v>3</v>
      </c>
      <c r="AB199" s="4">
        <v>1354</v>
      </c>
      <c r="AC199" s="4">
        <v>5</v>
      </c>
      <c r="AD199" s="5" t="s">
        <v>28</v>
      </c>
      <c r="AE199" s="5">
        <v>2</v>
      </c>
      <c r="AF199" s="5" t="s">
        <v>120</v>
      </c>
      <c r="AG199" s="5" t="s">
        <v>70</v>
      </c>
      <c r="AH199" s="5" t="s">
        <v>120</v>
      </c>
      <c r="AI199" s="5" t="s">
        <v>120</v>
      </c>
      <c r="AJ199" s="5" t="s">
        <v>70</v>
      </c>
      <c r="AK199" s="5" t="s">
        <v>70</v>
      </c>
      <c r="AL199" s="5">
        <v>1</v>
      </c>
      <c r="AM199" s="5" t="s">
        <v>69</v>
      </c>
      <c r="AN199" s="5" t="s">
        <v>67</v>
      </c>
      <c r="AO199" s="5" t="s">
        <v>69</v>
      </c>
      <c r="AP199" s="5" t="s">
        <v>69</v>
      </c>
      <c r="AQ199" s="5" t="s">
        <v>68</v>
      </c>
      <c r="AR199" s="5" t="s">
        <v>69</v>
      </c>
      <c r="AS199" s="5">
        <v>1</v>
      </c>
      <c r="AT199" s="5">
        <v>0</v>
      </c>
      <c r="AU199" s="4">
        <v>1</v>
      </c>
      <c r="AV199" s="5">
        <v>0</v>
      </c>
      <c r="AW199" s="5">
        <v>2</v>
      </c>
      <c r="AX199" s="5">
        <v>1355</v>
      </c>
    </row>
    <row r="200" spans="1:50" ht="15" customHeight="1">
      <c r="A200" s="4">
        <v>4</v>
      </c>
      <c r="B200" s="4">
        <v>17</v>
      </c>
      <c r="C200" s="4">
        <v>22</v>
      </c>
      <c r="D200" s="4">
        <v>27</v>
      </c>
      <c r="E200" s="4">
        <v>31</v>
      </c>
      <c r="F200" s="4">
        <v>34</v>
      </c>
      <c r="G200" s="5" t="s">
        <v>67</v>
      </c>
      <c r="H200" s="5" t="s">
        <v>69</v>
      </c>
      <c r="I200" s="5" t="s">
        <v>67</v>
      </c>
      <c r="J200" s="5" t="s">
        <v>67</v>
      </c>
      <c r="K200" s="5" t="s">
        <v>67</v>
      </c>
      <c r="L200" s="5" t="s">
        <v>69</v>
      </c>
      <c r="M200" s="5" t="s">
        <v>117</v>
      </c>
      <c r="N200" s="5" t="s">
        <v>117</v>
      </c>
      <c r="O200" s="5" t="s">
        <v>117</v>
      </c>
      <c r="P200" s="5" t="s">
        <v>116</v>
      </c>
      <c r="Q200" s="5" t="s">
        <v>116</v>
      </c>
      <c r="R200" s="5" t="s">
        <v>116</v>
      </c>
      <c r="S200" s="5" t="s">
        <v>118</v>
      </c>
      <c r="T200" s="5" t="s">
        <v>119</v>
      </c>
      <c r="U200" s="5" t="s">
        <v>118</v>
      </c>
      <c r="V200" s="5" t="s">
        <v>119</v>
      </c>
      <c r="W200" s="5" t="s">
        <v>119</v>
      </c>
      <c r="X200" s="5" t="s">
        <v>119</v>
      </c>
      <c r="Y200" s="4">
        <v>4</v>
      </c>
      <c r="Z200" s="4">
        <v>1</v>
      </c>
      <c r="AA200" s="4">
        <v>3</v>
      </c>
      <c r="AB200" s="4">
        <v>1354</v>
      </c>
      <c r="AC200" s="4">
        <v>5</v>
      </c>
      <c r="AD200" s="5" t="s">
        <v>28</v>
      </c>
      <c r="AE200" s="5">
        <v>2</v>
      </c>
      <c r="AF200" s="5" t="s">
        <v>120</v>
      </c>
      <c r="AG200" s="5" t="s">
        <v>70</v>
      </c>
      <c r="AH200" s="5" t="s">
        <v>120</v>
      </c>
      <c r="AI200" s="5" t="s">
        <v>120</v>
      </c>
      <c r="AJ200" s="5" t="s">
        <v>70</v>
      </c>
      <c r="AK200" s="5" t="s">
        <v>70</v>
      </c>
      <c r="AL200" s="5">
        <v>1</v>
      </c>
      <c r="AM200" s="5" t="s">
        <v>69</v>
      </c>
      <c r="AN200" s="5" t="s">
        <v>67</v>
      </c>
      <c r="AO200" s="5" t="s">
        <v>69</v>
      </c>
      <c r="AP200" s="5" t="s">
        <v>69</v>
      </c>
      <c r="AQ200" s="5" t="s">
        <v>68</v>
      </c>
      <c r="AR200" s="5" t="s">
        <v>69</v>
      </c>
      <c r="AS200" s="5">
        <v>1</v>
      </c>
      <c r="AT200" s="5">
        <v>0</v>
      </c>
      <c r="AU200" s="4">
        <v>1</v>
      </c>
      <c r="AV200" s="5">
        <v>0</v>
      </c>
      <c r="AW200" s="5">
        <v>3</v>
      </c>
      <c r="AX200" s="5">
        <v>1355</v>
      </c>
    </row>
    <row r="201" spans="1:50" ht="15" customHeight="1">
      <c r="A201" s="4">
        <v>4</v>
      </c>
      <c r="B201" s="4">
        <v>19</v>
      </c>
      <c r="C201" s="4">
        <v>20</v>
      </c>
      <c r="D201" s="4">
        <v>27</v>
      </c>
      <c r="E201" s="4">
        <v>31</v>
      </c>
      <c r="F201" s="4">
        <v>34</v>
      </c>
      <c r="G201" s="5" t="s">
        <v>67</v>
      </c>
      <c r="H201" s="5" t="s">
        <v>67</v>
      </c>
      <c r="I201" s="5" t="s">
        <v>67</v>
      </c>
      <c r="J201" s="5" t="s">
        <v>67</v>
      </c>
      <c r="K201" s="5" t="s">
        <v>67</v>
      </c>
      <c r="L201" s="5" t="s">
        <v>69</v>
      </c>
      <c r="M201" s="5" t="s">
        <v>117</v>
      </c>
      <c r="N201" s="5" t="s">
        <v>116</v>
      </c>
      <c r="O201" s="5" t="s">
        <v>117</v>
      </c>
      <c r="P201" s="5" t="s">
        <v>116</v>
      </c>
      <c r="Q201" s="5" t="s">
        <v>116</v>
      </c>
      <c r="R201" s="5" t="s">
        <v>116</v>
      </c>
      <c r="S201" s="5" t="s">
        <v>118</v>
      </c>
      <c r="T201" s="5" t="s">
        <v>118</v>
      </c>
      <c r="U201" s="5" t="s">
        <v>118</v>
      </c>
      <c r="V201" s="5" t="s">
        <v>119</v>
      </c>
      <c r="W201" s="5" t="s">
        <v>119</v>
      </c>
      <c r="X201" s="5" t="s">
        <v>119</v>
      </c>
      <c r="Y201" s="4">
        <v>3</v>
      </c>
      <c r="Z201" s="4">
        <v>1</v>
      </c>
      <c r="AA201" s="4">
        <v>3</v>
      </c>
      <c r="AB201" s="4">
        <v>1354</v>
      </c>
      <c r="AC201" s="4">
        <v>5</v>
      </c>
      <c r="AD201" s="5" t="s">
        <v>0</v>
      </c>
      <c r="AE201" s="5">
        <v>1</v>
      </c>
      <c r="AF201" s="5" t="s">
        <v>120</v>
      </c>
      <c r="AG201" s="5" t="s">
        <v>120</v>
      </c>
      <c r="AH201" s="5" t="s">
        <v>120</v>
      </c>
      <c r="AI201" s="5" t="s">
        <v>120</v>
      </c>
      <c r="AJ201" s="5" t="s">
        <v>70</v>
      </c>
      <c r="AK201" s="5" t="s">
        <v>70</v>
      </c>
      <c r="AL201" s="5">
        <v>1</v>
      </c>
      <c r="AM201" s="5" t="s">
        <v>69</v>
      </c>
      <c r="AN201" s="5" t="s">
        <v>69</v>
      </c>
      <c r="AO201" s="5" t="s">
        <v>69</v>
      </c>
      <c r="AP201" s="5" t="s">
        <v>69</v>
      </c>
      <c r="AQ201" s="5" t="s">
        <v>68</v>
      </c>
      <c r="AR201" s="5" t="s">
        <v>69</v>
      </c>
      <c r="AS201" s="5">
        <v>1</v>
      </c>
      <c r="AT201" s="5">
        <v>0</v>
      </c>
      <c r="AU201" s="4">
        <v>1</v>
      </c>
      <c r="AV201" s="5">
        <v>0</v>
      </c>
      <c r="AW201" s="5">
        <v>1</v>
      </c>
      <c r="AX201" s="5">
        <v>1355</v>
      </c>
    </row>
    <row r="202" spans="1:50" ht="15" customHeight="1">
      <c r="A202" s="4">
        <v>2</v>
      </c>
      <c r="B202" s="4">
        <v>4</v>
      </c>
      <c r="C202" s="4">
        <v>13</v>
      </c>
      <c r="D202" s="4">
        <v>27</v>
      </c>
      <c r="E202" s="4">
        <v>36</v>
      </c>
      <c r="F202" s="4">
        <v>39</v>
      </c>
      <c r="G202" s="5" t="s">
        <v>67</v>
      </c>
      <c r="H202" s="5" t="s">
        <v>67</v>
      </c>
      <c r="I202" s="5" t="s">
        <v>67</v>
      </c>
      <c r="J202" s="5" t="s">
        <v>67</v>
      </c>
      <c r="K202" s="5" t="s">
        <v>69</v>
      </c>
      <c r="L202" s="5" t="s">
        <v>68</v>
      </c>
      <c r="M202" s="5" t="s">
        <v>116</v>
      </c>
      <c r="N202" s="5" t="s">
        <v>116</v>
      </c>
      <c r="O202" s="5" t="s">
        <v>116</v>
      </c>
      <c r="P202" s="5" t="s">
        <v>116</v>
      </c>
      <c r="Q202" s="5" t="s">
        <v>116</v>
      </c>
      <c r="R202" s="5" t="s">
        <v>116</v>
      </c>
      <c r="S202" s="5" t="s">
        <v>118</v>
      </c>
      <c r="T202" s="5" t="s">
        <v>118</v>
      </c>
      <c r="U202" s="5" t="s">
        <v>118</v>
      </c>
      <c r="V202" s="5" t="s">
        <v>119</v>
      </c>
      <c r="W202" s="5" t="s">
        <v>119</v>
      </c>
      <c r="X202" s="5" t="s">
        <v>118</v>
      </c>
      <c r="Y202" s="4">
        <v>2</v>
      </c>
      <c r="Z202" s="4">
        <v>2</v>
      </c>
      <c r="AA202" s="4">
        <v>2</v>
      </c>
      <c r="AB202" s="4">
        <v>1354</v>
      </c>
      <c r="AC202" s="4">
        <v>6</v>
      </c>
      <c r="AD202" s="5" t="s">
        <v>28</v>
      </c>
      <c r="AE202" s="5">
        <v>0</v>
      </c>
      <c r="AF202" s="5" t="s">
        <v>70</v>
      </c>
      <c r="AG202" s="5" t="s">
        <v>120</v>
      </c>
      <c r="AH202" s="5" t="s">
        <v>70</v>
      </c>
      <c r="AI202" s="5" t="s">
        <v>120</v>
      </c>
      <c r="AJ202" s="5" t="s">
        <v>120</v>
      </c>
      <c r="AK202" s="5" t="s">
        <v>120</v>
      </c>
      <c r="AL202" s="5">
        <v>3</v>
      </c>
      <c r="AM202" s="5" t="s">
        <v>68</v>
      </c>
      <c r="AN202" s="5" t="s">
        <v>67</v>
      </c>
      <c r="AO202" s="5" t="s">
        <v>67</v>
      </c>
      <c r="AP202" s="5" t="s">
        <v>69</v>
      </c>
      <c r="AQ202" s="5" t="s">
        <v>67</v>
      </c>
      <c r="AR202" s="5" t="s">
        <v>68</v>
      </c>
      <c r="AS202" s="5">
        <v>2</v>
      </c>
      <c r="AT202" s="5">
        <v>0</v>
      </c>
      <c r="AU202" s="4">
        <v>1</v>
      </c>
      <c r="AV202" s="5">
        <v>1</v>
      </c>
      <c r="AW202" s="5">
        <v>0</v>
      </c>
      <c r="AX202" s="5">
        <v>0</v>
      </c>
    </row>
    <row r="203" spans="1:50" ht="15" customHeight="1">
      <c r="A203" s="4">
        <v>2</v>
      </c>
      <c r="B203" s="4">
        <v>8</v>
      </c>
      <c r="C203" s="4">
        <v>13</v>
      </c>
      <c r="D203" s="4">
        <v>27</v>
      </c>
      <c r="E203" s="4">
        <v>34</v>
      </c>
      <c r="F203" s="4">
        <v>39</v>
      </c>
      <c r="G203" s="5" t="s">
        <v>67</v>
      </c>
      <c r="H203" s="5" t="s">
        <v>67</v>
      </c>
      <c r="I203" s="5" t="s">
        <v>67</v>
      </c>
      <c r="J203" s="5" t="s">
        <v>67</v>
      </c>
      <c r="K203" s="5" t="s">
        <v>69</v>
      </c>
      <c r="L203" s="5" t="s">
        <v>68</v>
      </c>
      <c r="M203" s="5" t="s">
        <v>116</v>
      </c>
      <c r="N203" s="5" t="s">
        <v>116</v>
      </c>
      <c r="O203" s="5" t="s">
        <v>116</v>
      </c>
      <c r="P203" s="5" t="s">
        <v>116</v>
      </c>
      <c r="Q203" s="5" t="s">
        <v>116</v>
      </c>
      <c r="R203" s="5" t="s">
        <v>116</v>
      </c>
      <c r="S203" s="5" t="s">
        <v>118</v>
      </c>
      <c r="T203" s="5" t="s">
        <v>119</v>
      </c>
      <c r="U203" s="5" t="s">
        <v>118</v>
      </c>
      <c r="V203" s="5" t="s">
        <v>119</v>
      </c>
      <c r="W203" s="5" t="s">
        <v>119</v>
      </c>
      <c r="X203" s="5" t="s">
        <v>118</v>
      </c>
      <c r="Y203" s="4">
        <v>3</v>
      </c>
      <c r="Z203" s="4">
        <v>2</v>
      </c>
      <c r="AA203" s="4">
        <v>2</v>
      </c>
      <c r="AB203" s="4">
        <v>1354</v>
      </c>
      <c r="AC203" s="4">
        <v>6</v>
      </c>
      <c r="AD203" s="5" t="s">
        <v>28</v>
      </c>
      <c r="AE203" s="5">
        <v>0</v>
      </c>
      <c r="AF203" s="5" t="s">
        <v>70</v>
      </c>
      <c r="AG203" s="5" t="s">
        <v>120</v>
      </c>
      <c r="AH203" s="5" t="s">
        <v>70</v>
      </c>
      <c r="AI203" s="5" t="s">
        <v>120</v>
      </c>
      <c r="AJ203" s="5" t="s">
        <v>120</v>
      </c>
      <c r="AK203" s="5" t="s">
        <v>120</v>
      </c>
      <c r="AL203" s="5">
        <v>3</v>
      </c>
      <c r="AM203" s="5" t="s">
        <v>68</v>
      </c>
      <c r="AN203" s="5" t="s">
        <v>68</v>
      </c>
      <c r="AO203" s="5" t="s">
        <v>67</v>
      </c>
      <c r="AP203" s="5" t="s">
        <v>69</v>
      </c>
      <c r="AQ203" s="5" t="s">
        <v>67</v>
      </c>
      <c r="AR203" s="5" t="s">
        <v>68</v>
      </c>
      <c r="AS203" s="5">
        <v>1</v>
      </c>
      <c r="AT203" s="5">
        <v>0</v>
      </c>
      <c r="AU203" s="4">
        <v>1</v>
      </c>
      <c r="AV203" s="5">
        <v>1</v>
      </c>
      <c r="AW203" s="5">
        <v>1</v>
      </c>
      <c r="AX203" s="5">
        <v>1355</v>
      </c>
    </row>
    <row r="204" spans="1:50" ht="15" customHeight="1">
      <c r="A204" s="4">
        <v>2</v>
      </c>
      <c r="B204" s="4">
        <v>8</v>
      </c>
      <c r="C204" s="4">
        <v>13</v>
      </c>
      <c r="D204" s="4">
        <v>27</v>
      </c>
      <c r="E204" s="4">
        <v>36</v>
      </c>
      <c r="F204" s="4">
        <v>39</v>
      </c>
      <c r="G204" s="5" t="s">
        <v>67</v>
      </c>
      <c r="H204" s="5" t="s">
        <v>67</v>
      </c>
      <c r="I204" s="5" t="s">
        <v>67</v>
      </c>
      <c r="J204" s="5" t="s">
        <v>67</v>
      </c>
      <c r="K204" s="5" t="s">
        <v>69</v>
      </c>
      <c r="L204" s="5" t="s">
        <v>68</v>
      </c>
      <c r="M204" s="5" t="s">
        <v>116</v>
      </c>
      <c r="N204" s="5" t="s">
        <v>116</v>
      </c>
      <c r="O204" s="5" t="s">
        <v>116</v>
      </c>
      <c r="P204" s="5" t="s">
        <v>116</v>
      </c>
      <c r="Q204" s="5" t="s">
        <v>116</v>
      </c>
      <c r="R204" s="5" t="s">
        <v>116</v>
      </c>
      <c r="S204" s="5" t="s">
        <v>118</v>
      </c>
      <c r="T204" s="5" t="s">
        <v>119</v>
      </c>
      <c r="U204" s="5" t="s">
        <v>118</v>
      </c>
      <c r="V204" s="5" t="s">
        <v>119</v>
      </c>
      <c r="W204" s="5" t="s">
        <v>119</v>
      </c>
      <c r="X204" s="5" t="s">
        <v>118</v>
      </c>
      <c r="Y204" s="4">
        <v>3</v>
      </c>
      <c r="Z204" s="4">
        <v>2</v>
      </c>
      <c r="AA204" s="4">
        <v>2</v>
      </c>
      <c r="AB204" s="4">
        <v>1354</v>
      </c>
      <c r="AC204" s="4">
        <v>6</v>
      </c>
      <c r="AD204" s="5" t="s">
        <v>28</v>
      </c>
      <c r="AE204" s="5">
        <v>0</v>
      </c>
      <c r="AF204" s="5" t="s">
        <v>70</v>
      </c>
      <c r="AG204" s="5" t="s">
        <v>120</v>
      </c>
      <c r="AH204" s="5" t="s">
        <v>70</v>
      </c>
      <c r="AI204" s="5" t="s">
        <v>120</v>
      </c>
      <c r="AJ204" s="5" t="s">
        <v>120</v>
      </c>
      <c r="AK204" s="5" t="s">
        <v>120</v>
      </c>
      <c r="AL204" s="5">
        <v>3</v>
      </c>
      <c r="AM204" s="5" t="s">
        <v>68</v>
      </c>
      <c r="AN204" s="5" t="s">
        <v>68</v>
      </c>
      <c r="AO204" s="5" t="s">
        <v>67</v>
      </c>
      <c r="AP204" s="5" t="s">
        <v>69</v>
      </c>
      <c r="AQ204" s="5" t="s">
        <v>67</v>
      </c>
      <c r="AR204" s="5" t="s">
        <v>68</v>
      </c>
      <c r="AS204" s="5">
        <v>1</v>
      </c>
      <c r="AT204" s="5">
        <v>0</v>
      </c>
      <c r="AU204" s="4">
        <v>1</v>
      </c>
      <c r="AV204" s="5">
        <v>1</v>
      </c>
      <c r="AW204" s="5">
        <v>0</v>
      </c>
      <c r="AX204" s="5">
        <v>0</v>
      </c>
    </row>
    <row r="205" spans="1:50" ht="15" customHeight="1">
      <c r="A205" s="4">
        <v>2</v>
      </c>
      <c r="B205" s="4">
        <v>4</v>
      </c>
      <c r="C205" s="4">
        <v>13</v>
      </c>
      <c r="D205" s="4">
        <v>27</v>
      </c>
      <c r="E205" s="4">
        <v>34</v>
      </c>
      <c r="F205" s="4">
        <v>39</v>
      </c>
      <c r="G205" s="5" t="s">
        <v>67</v>
      </c>
      <c r="H205" s="5" t="s">
        <v>67</v>
      </c>
      <c r="I205" s="5" t="s">
        <v>67</v>
      </c>
      <c r="J205" s="5" t="s">
        <v>67</v>
      </c>
      <c r="K205" s="5" t="s">
        <v>69</v>
      </c>
      <c r="L205" s="5" t="s">
        <v>68</v>
      </c>
      <c r="M205" s="5" t="s">
        <v>116</v>
      </c>
      <c r="N205" s="5" t="s">
        <v>116</v>
      </c>
      <c r="O205" s="5" t="s">
        <v>116</v>
      </c>
      <c r="P205" s="5" t="s">
        <v>116</v>
      </c>
      <c r="Q205" s="5" t="s">
        <v>116</v>
      </c>
      <c r="R205" s="5" t="s">
        <v>116</v>
      </c>
      <c r="S205" s="5" t="s">
        <v>118</v>
      </c>
      <c r="T205" s="5" t="s">
        <v>118</v>
      </c>
      <c r="U205" s="5" t="s">
        <v>118</v>
      </c>
      <c r="V205" s="5" t="s">
        <v>119</v>
      </c>
      <c r="W205" s="5" t="s">
        <v>119</v>
      </c>
      <c r="X205" s="5" t="s">
        <v>118</v>
      </c>
      <c r="Y205" s="4">
        <v>2</v>
      </c>
      <c r="Z205" s="4">
        <v>2</v>
      </c>
      <c r="AA205" s="4">
        <v>2</v>
      </c>
      <c r="AB205" s="4">
        <v>1354</v>
      </c>
      <c r="AC205" s="4">
        <v>6</v>
      </c>
      <c r="AD205" s="5" t="s">
        <v>28</v>
      </c>
      <c r="AE205" s="5">
        <v>1</v>
      </c>
      <c r="AF205" s="5" t="s">
        <v>70</v>
      </c>
      <c r="AG205" s="5" t="s">
        <v>120</v>
      </c>
      <c r="AH205" s="5" t="s">
        <v>70</v>
      </c>
      <c r="AI205" s="5" t="s">
        <v>120</v>
      </c>
      <c r="AJ205" s="5" t="s">
        <v>120</v>
      </c>
      <c r="AK205" s="5" t="s">
        <v>120</v>
      </c>
      <c r="AL205" s="5">
        <v>3</v>
      </c>
      <c r="AM205" s="5" t="s">
        <v>68</v>
      </c>
      <c r="AN205" s="5" t="s">
        <v>67</v>
      </c>
      <c r="AO205" s="5" t="s">
        <v>67</v>
      </c>
      <c r="AP205" s="5" t="s">
        <v>69</v>
      </c>
      <c r="AQ205" s="5" t="s">
        <v>67</v>
      </c>
      <c r="AR205" s="5" t="s">
        <v>68</v>
      </c>
      <c r="AS205" s="5">
        <v>2</v>
      </c>
      <c r="AT205" s="5">
        <v>0</v>
      </c>
      <c r="AU205" s="4">
        <v>1</v>
      </c>
      <c r="AV205" s="5">
        <v>1</v>
      </c>
      <c r="AW205" s="5">
        <v>1</v>
      </c>
      <c r="AX205" s="5">
        <v>1355</v>
      </c>
    </row>
    <row r="206" spans="1:50" ht="15" customHeight="1">
      <c r="A206" s="4">
        <v>2</v>
      </c>
      <c r="B206" s="4">
        <v>4</v>
      </c>
      <c r="C206" s="4">
        <v>17</v>
      </c>
      <c r="D206" s="4">
        <v>27</v>
      </c>
      <c r="E206" s="4">
        <v>36</v>
      </c>
      <c r="F206" s="4">
        <v>39</v>
      </c>
      <c r="G206" s="5" t="s">
        <v>67</v>
      </c>
      <c r="H206" s="5" t="s">
        <v>67</v>
      </c>
      <c r="I206" s="5" t="s">
        <v>68</v>
      </c>
      <c r="J206" s="5" t="s">
        <v>67</v>
      </c>
      <c r="K206" s="5" t="s">
        <v>69</v>
      </c>
      <c r="L206" s="5" t="s">
        <v>68</v>
      </c>
      <c r="M206" s="5" t="s">
        <v>116</v>
      </c>
      <c r="N206" s="5" t="s">
        <v>116</v>
      </c>
      <c r="O206" s="5" t="s">
        <v>116</v>
      </c>
      <c r="P206" s="5" t="s">
        <v>116</v>
      </c>
      <c r="Q206" s="5" t="s">
        <v>116</v>
      </c>
      <c r="R206" s="5" t="s">
        <v>116</v>
      </c>
      <c r="S206" s="5" t="s">
        <v>118</v>
      </c>
      <c r="T206" s="5" t="s">
        <v>118</v>
      </c>
      <c r="U206" s="5" t="s">
        <v>118</v>
      </c>
      <c r="V206" s="5" t="s">
        <v>119</v>
      </c>
      <c r="W206" s="5" t="s">
        <v>119</v>
      </c>
      <c r="X206" s="5" t="s">
        <v>118</v>
      </c>
      <c r="Y206" s="4">
        <v>2</v>
      </c>
      <c r="Z206" s="4">
        <v>2</v>
      </c>
      <c r="AA206" s="4">
        <v>2</v>
      </c>
      <c r="AB206" s="4">
        <v>1354</v>
      </c>
      <c r="AC206" s="4">
        <v>6</v>
      </c>
      <c r="AD206" s="5" t="s">
        <v>28</v>
      </c>
      <c r="AE206" s="5">
        <v>1</v>
      </c>
      <c r="AF206" s="5" t="s">
        <v>70</v>
      </c>
      <c r="AG206" s="5" t="s">
        <v>120</v>
      </c>
      <c r="AH206" s="5" t="s">
        <v>70</v>
      </c>
      <c r="AI206" s="5" t="s">
        <v>120</v>
      </c>
      <c r="AJ206" s="5" t="s">
        <v>120</v>
      </c>
      <c r="AK206" s="5" t="s">
        <v>120</v>
      </c>
      <c r="AL206" s="5">
        <v>3</v>
      </c>
      <c r="AM206" s="5" t="s">
        <v>68</v>
      </c>
      <c r="AN206" s="5" t="s">
        <v>67</v>
      </c>
      <c r="AO206" s="5" t="s">
        <v>68</v>
      </c>
      <c r="AP206" s="5" t="s">
        <v>69</v>
      </c>
      <c r="AQ206" s="5" t="s">
        <v>67</v>
      </c>
      <c r="AR206" s="5" t="s">
        <v>68</v>
      </c>
      <c r="AS206" s="5">
        <v>2</v>
      </c>
      <c r="AT206" s="5">
        <v>0</v>
      </c>
      <c r="AU206" s="4">
        <v>1</v>
      </c>
      <c r="AV206" s="5">
        <v>1</v>
      </c>
      <c r="AW206" s="5">
        <v>1</v>
      </c>
      <c r="AX206" s="5">
        <v>1355</v>
      </c>
    </row>
    <row r="207" spans="1:50" ht="15" customHeight="1">
      <c r="A207" s="4">
        <v>2</v>
      </c>
      <c r="B207" s="4">
        <v>4</v>
      </c>
      <c r="C207" s="4">
        <v>19</v>
      </c>
      <c r="D207" s="4">
        <v>27</v>
      </c>
      <c r="E207" s="4">
        <v>36</v>
      </c>
      <c r="F207" s="4">
        <v>39</v>
      </c>
      <c r="G207" s="5" t="s">
        <v>67</v>
      </c>
      <c r="H207" s="5" t="s">
        <v>67</v>
      </c>
      <c r="I207" s="5" t="s">
        <v>67</v>
      </c>
      <c r="J207" s="5" t="s">
        <v>67</v>
      </c>
      <c r="K207" s="5" t="s">
        <v>69</v>
      </c>
      <c r="L207" s="5" t="s">
        <v>68</v>
      </c>
      <c r="M207" s="5" t="s">
        <v>116</v>
      </c>
      <c r="N207" s="5" t="s">
        <v>116</v>
      </c>
      <c r="O207" s="5" t="s">
        <v>117</v>
      </c>
      <c r="P207" s="5" t="s">
        <v>116</v>
      </c>
      <c r="Q207" s="5" t="s">
        <v>116</v>
      </c>
      <c r="R207" s="5" t="s">
        <v>116</v>
      </c>
      <c r="S207" s="5" t="s">
        <v>118</v>
      </c>
      <c r="T207" s="5" t="s">
        <v>118</v>
      </c>
      <c r="U207" s="5" t="s">
        <v>119</v>
      </c>
      <c r="V207" s="5" t="s">
        <v>119</v>
      </c>
      <c r="W207" s="5" t="s">
        <v>119</v>
      </c>
      <c r="X207" s="5" t="s">
        <v>118</v>
      </c>
      <c r="Y207" s="4">
        <v>3</v>
      </c>
      <c r="Z207" s="4">
        <v>2</v>
      </c>
      <c r="AA207" s="4">
        <v>2</v>
      </c>
      <c r="AB207" s="4">
        <v>1354</v>
      </c>
      <c r="AC207" s="4">
        <v>6</v>
      </c>
      <c r="AD207" s="5" t="s">
        <v>28</v>
      </c>
      <c r="AE207" s="5">
        <v>1</v>
      </c>
      <c r="AF207" s="5" t="s">
        <v>70</v>
      </c>
      <c r="AG207" s="5" t="s">
        <v>120</v>
      </c>
      <c r="AH207" s="5" t="s">
        <v>70</v>
      </c>
      <c r="AI207" s="5" t="s">
        <v>120</v>
      </c>
      <c r="AJ207" s="5" t="s">
        <v>120</v>
      </c>
      <c r="AK207" s="5" t="s">
        <v>120</v>
      </c>
      <c r="AL207" s="5">
        <v>3</v>
      </c>
      <c r="AM207" s="5" t="s">
        <v>68</v>
      </c>
      <c r="AN207" s="5" t="s">
        <v>67</v>
      </c>
      <c r="AO207" s="5" t="s">
        <v>68</v>
      </c>
      <c r="AP207" s="5" t="s">
        <v>69</v>
      </c>
      <c r="AQ207" s="5" t="s">
        <v>67</v>
      </c>
      <c r="AR207" s="5" t="s">
        <v>68</v>
      </c>
      <c r="AS207" s="5">
        <v>2</v>
      </c>
      <c r="AT207" s="5">
        <v>0</v>
      </c>
      <c r="AU207" s="4">
        <v>1</v>
      </c>
      <c r="AV207" s="5">
        <v>1</v>
      </c>
      <c r="AW207" s="5">
        <v>0</v>
      </c>
      <c r="AX207" s="5">
        <v>0</v>
      </c>
    </row>
    <row r="208" spans="1:50" ht="15" customHeight="1">
      <c r="A208" s="4">
        <v>2</v>
      </c>
      <c r="B208" s="4">
        <v>8</v>
      </c>
      <c r="C208" s="4">
        <v>17</v>
      </c>
      <c r="D208" s="4">
        <v>27</v>
      </c>
      <c r="E208" s="4">
        <v>34</v>
      </c>
      <c r="F208" s="4">
        <v>39</v>
      </c>
      <c r="G208" s="5" t="s">
        <v>67</v>
      </c>
      <c r="H208" s="5" t="s">
        <v>67</v>
      </c>
      <c r="I208" s="5" t="s">
        <v>68</v>
      </c>
      <c r="J208" s="5" t="s">
        <v>67</v>
      </c>
      <c r="K208" s="5" t="s">
        <v>69</v>
      </c>
      <c r="L208" s="5" t="s">
        <v>68</v>
      </c>
      <c r="M208" s="5" t="s">
        <v>116</v>
      </c>
      <c r="N208" s="5" t="s">
        <v>116</v>
      </c>
      <c r="O208" s="5" t="s">
        <v>116</v>
      </c>
      <c r="P208" s="5" t="s">
        <v>116</v>
      </c>
      <c r="Q208" s="5" t="s">
        <v>116</v>
      </c>
      <c r="R208" s="5" t="s">
        <v>116</v>
      </c>
      <c r="S208" s="5" t="s">
        <v>118</v>
      </c>
      <c r="T208" s="5" t="s">
        <v>119</v>
      </c>
      <c r="U208" s="5" t="s">
        <v>118</v>
      </c>
      <c r="V208" s="5" t="s">
        <v>119</v>
      </c>
      <c r="W208" s="5" t="s">
        <v>119</v>
      </c>
      <c r="X208" s="5" t="s">
        <v>118</v>
      </c>
      <c r="Y208" s="4">
        <v>3</v>
      </c>
      <c r="Z208" s="4">
        <v>2</v>
      </c>
      <c r="AA208" s="4">
        <v>2</v>
      </c>
      <c r="AB208" s="4">
        <v>1354</v>
      </c>
      <c r="AC208" s="4">
        <v>6</v>
      </c>
      <c r="AD208" s="5" t="s">
        <v>28</v>
      </c>
      <c r="AE208" s="5">
        <v>1</v>
      </c>
      <c r="AF208" s="5" t="s">
        <v>70</v>
      </c>
      <c r="AG208" s="5" t="s">
        <v>120</v>
      </c>
      <c r="AH208" s="5" t="s">
        <v>70</v>
      </c>
      <c r="AI208" s="5" t="s">
        <v>120</v>
      </c>
      <c r="AJ208" s="5" t="s">
        <v>120</v>
      </c>
      <c r="AK208" s="5" t="s">
        <v>120</v>
      </c>
      <c r="AL208" s="5">
        <v>3</v>
      </c>
      <c r="AM208" s="5" t="s">
        <v>68</v>
      </c>
      <c r="AN208" s="5" t="s">
        <v>68</v>
      </c>
      <c r="AO208" s="5" t="s">
        <v>68</v>
      </c>
      <c r="AP208" s="5" t="s">
        <v>69</v>
      </c>
      <c r="AQ208" s="5" t="s">
        <v>67</v>
      </c>
      <c r="AR208" s="5" t="s">
        <v>68</v>
      </c>
      <c r="AS208" s="5">
        <v>1</v>
      </c>
      <c r="AT208" s="5">
        <v>0</v>
      </c>
      <c r="AU208" s="4">
        <v>1</v>
      </c>
      <c r="AV208" s="5">
        <v>1</v>
      </c>
      <c r="AW208" s="5">
        <v>2</v>
      </c>
      <c r="AX208" s="5">
        <v>1355</v>
      </c>
    </row>
    <row r="209" spans="1:50" ht="15" customHeight="1">
      <c r="A209" s="4">
        <v>2</v>
      </c>
      <c r="B209" s="4">
        <v>4</v>
      </c>
      <c r="C209" s="4">
        <v>17</v>
      </c>
      <c r="D209" s="4">
        <v>27</v>
      </c>
      <c r="E209" s="4">
        <v>32</v>
      </c>
      <c r="F209" s="4">
        <v>39</v>
      </c>
      <c r="G209" s="5" t="s">
        <v>67</v>
      </c>
      <c r="H209" s="5" t="s">
        <v>67</v>
      </c>
      <c r="I209" s="5" t="s">
        <v>68</v>
      </c>
      <c r="J209" s="5" t="s">
        <v>67</v>
      </c>
      <c r="K209" s="5" t="s">
        <v>67</v>
      </c>
      <c r="L209" s="5" t="s">
        <v>68</v>
      </c>
      <c r="M209" s="5" t="s">
        <v>116</v>
      </c>
      <c r="N209" s="5" t="s">
        <v>116</v>
      </c>
      <c r="O209" s="5" t="s">
        <v>116</v>
      </c>
      <c r="P209" s="5" t="s">
        <v>116</v>
      </c>
      <c r="Q209" s="5" t="s">
        <v>116</v>
      </c>
      <c r="R209" s="5" t="s">
        <v>116</v>
      </c>
      <c r="S209" s="5" t="s">
        <v>118</v>
      </c>
      <c r="T209" s="5" t="s">
        <v>118</v>
      </c>
      <c r="U209" s="5" t="s">
        <v>118</v>
      </c>
      <c r="V209" s="5" t="s">
        <v>119</v>
      </c>
      <c r="W209" s="5" t="s">
        <v>118</v>
      </c>
      <c r="X209" s="5" t="s">
        <v>118</v>
      </c>
      <c r="Y209" s="4">
        <v>1</v>
      </c>
      <c r="Z209" s="4">
        <v>2</v>
      </c>
      <c r="AA209" s="4">
        <v>2</v>
      </c>
      <c r="AB209" s="4">
        <v>1354</v>
      </c>
      <c r="AC209" s="4">
        <v>6</v>
      </c>
      <c r="AD209" s="5" t="s">
        <v>28</v>
      </c>
      <c r="AE209" s="5">
        <v>2</v>
      </c>
      <c r="AF209" s="5" t="s">
        <v>70</v>
      </c>
      <c r="AG209" s="5" t="s">
        <v>120</v>
      </c>
      <c r="AH209" s="5" t="s">
        <v>70</v>
      </c>
      <c r="AI209" s="5" t="s">
        <v>120</v>
      </c>
      <c r="AJ209" s="5" t="s">
        <v>120</v>
      </c>
      <c r="AK209" s="5" t="s">
        <v>120</v>
      </c>
      <c r="AL209" s="5">
        <v>3</v>
      </c>
      <c r="AM209" s="5" t="s">
        <v>68</v>
      </c>
      <c r="AN209" s="5" t="s">
        <v>67</v>
      </c>
      <c r="AO209" s="5" t="s">
        <v>68</v>
      </c>
      <c r="AP209" s="5" t="s">
        <v>69</v>
      </c>
      <c r="AQ209" s="5" t="s">
        <v>68</v>
      </c>
      <c r="AR209" s="5" t="s">
        <v>68</v>
      </c>
      <c r="AS209" s="5">
        <v>3</v>
      </c>
      <c r="AT209" s="5">
        <v>0</v>
      </c>
      <c r="AU209" s="4">
        <v>1</v>
      </c>
      <c r="AV209" s="5">
        <v>1</v>
      </c>
      <c r="AW209" s="5">
        <v>1</v>
      </c>
      <c r="AX209" s="5">
        <v>1355</v>
      </c>
    </row>
    <row r="210" spans="1:50" ht="15" customHeight="1">
      <c r="A210" s="4">
        <v>2</v>
      </c>
      <c r="B210" s="4">
        <v>4</v>
      </c>
      <c r="C210" s="4">
        <v>17</v>
      </c>
      <c r="D210" s="4">
        <v>27</v>
      </c>
      <c r="E210" s="4">
        <v>34</v>
      </c>
      <c r="F210" s="4">
        <v>39</v>
      </c>
      <c r="G210" s="5" t="s">
        <v>67</v>
      </c>
      <c r="H210" s="5" t="s">
        <v>67</v>
      </c>
      <c r="I210" s="5" t="s">
        <v>68</v>
      </c>
      <c r="J210" s="5" t="s">
        <v>67</v>
      </c>
      <c r="K210" s="5" t="s">
        <v>69</v>
      </c>
      <c r="L210" s="5" t="s">
        <v>68</v>
      </c>
      <c r="M210" s="5" t="s">
        <v>116</v>
      </c>
      <c r="N210" s="5" t="s">
        <v>116</v>
      </c>
      <c r="O210" s="5" t="s">
        <v>116</v>
      </c>
      <c r="P210" s="5" t="s">
        <v>116</v>
      </c>
      <c r="Q210" s="5" t="s">
        <v>116</v>
      </c>
      <c r="R210" s="5" t="s">
        <v>116</v>
      </c>
      <c r="S210" s="5" t="s">
        <v>118</v>
      </c>
      <c r="T210" s="5" t="s">
        <v>118</v>
      </c>
      <c r="U210" s="5" t="s">
        <v>118</v>
      </c>
      <c r="V210" s="5" t="s">
        <v>119</v>
      </c>
      <c r="W210" s="5" t="s">
        <v>119</v>
      </c>
      <c r="X210" s="5" t="s">
        <v>118</v>
      </c>
      <c r="Y210" s="4">
        <v>2</v>
      </c>
      <c r="Z210" s="4">
        <v>2</v>
      </c>
      <c r="AA210" s="4">
        <v>2</v>
      </c>
      <c r="AB210" s="4">
        <v>1354</v>
      </c>
      <c r="AC210" s="4">
        <v>6</v>
      </c>
      <c r="AD210" s="5" t="s">
        <v>28</v>
      </c>
      <c r="AE210" s="5">
        <v>2</v>
      </c>
      <c r="AF210" s="5" t="s">
        <v>70</v>
      </c>
      <c r="AG210" s="5" t="s">
        <v>120</v>
      </c>
      <c r="AH210" s="5" t="s">
        <v>70</v>
      </c>
      <c r="AI210" s="5" t="s">
        <v>120</v>
      </c>
      <c r="AJ210" s="5" t="s">
        <v>120</v>
      </c>
      <c r="AK210" s="5" t="s">
        <v>120</v>
      </c>
      <c r="AL210" s="5">
        <v>3</v>
      </c>
      <c r="AM210" s="5" t="s">
        <v>68</v>
      </c>
      <c r="AN210" s="5" t="s">
        <v>67</v>
      </c>
      <c r="AO210" s="5" t="s">
        <v>68</v>
      </c>
      <c r="AP210" s="5" t="s">
        <v>69</v>
      </c>
      <c r="AQ210" s="5" t="s">
        <v>67</v>
      </c>
      <c r="AR210" s="5" t="s">
        <v>68</v>
      </c>
      <c r="AS210" s="5">
        <v>2</v>
      </c>
      <c r="AT210" s="5">
        <v>0</v>
      </c>
      <c r="AU210" s="4">
        <v>1</v>
      </c>
      <c r="AV210" s="5">
        <v>1</v>
      </c>
      <c r="AW210" s="5">
        <v>2</v>
      </c>
      <c r="AX210" s="5">
        <v>1355</v>
      </c>
    </row>
    <row r="211" spans="1:50" ht="15" customHeight="1">
      <c r="A211" s="4">
        <v>2</v>
      </c>
      <c r="B211" s="4">
        <v>4</v>
      </c>
      <c r="C211" s="4">
        <v>19</v>
      </c>
      <c r="D211" s="4">
        <v>27</v>
      </c>
      <c r="E211" s="4">
        <v>34</v>
      </c>
      <c r="F211" s="4">
        <v>39</v>
      </c>
      <c r="G211" s="5" t="s">
        <v>67</v>
      </c>
      <c r="H211" s="5" t="s">
        <v>67</v>
      </c>
      <c r="I211" s="5" t="s">
        <v>67</v>
      </c>
      <c r="J211" s="5" t="s">
        <v>67</v>
      </c>
      <c r="K211" s="5" t="s">
        <v>69</v>
      </c>
      <c r="L211" s="5" t="s">
        <v>68</v>
      </c>
      <c r="M211" s="5" t="s">
        <v>116</v>
      </c>
      <c r="N211" s="5" t="s">
        <v>116</v>
      </c>
      <c r="O211" s="5" t="s">
        <v>117</v>
      </c>
      <c r="P211" s="5" t="s">
        <v>116</v>
      </c>
      <c r="Q211" s="5" t="s">
        <v>116</v>
      </c>
      <c r="R211" s="5" t="s">
        <v>116</v>
      </c>
      <c r="S211" s="5" t="s">
        <v>118</v>
      </c>
      <c r="T211" s="5" t="s">
        <v>118</v>
      </c>
      <c r="U211" s="5" t="s">
        <v>119</v>
      </c>
      <c r="V211" s="5" t="s">
        <v>119</v>
      </c>
      <c r="W211" s="5" t="s">
        <v>119</v>
      </c>
      <c r="X211" s="5" t="s">
        <v>118</v>
      </c>
      <c r="Y211" s="4">
        <v>3</v>
      </c>
      <c r="Z211" s="4">
        <v>2</v>
      </c>
      <c r="AA211" s="4">
        <v>2</v>
      </c>
      <c r="AB211" s="4">
        <v>1354</v>
      </c>
      <c r="AC211" s="4">
        <v>6</v>
      </c>
      <c r="AD211" s="5" t="s">
        <v>28</v>
      </c>
      <c r="AE211" s="5">
        <v>2</v>
      </c>
      <c r="AF211" s="5" t="s">
        <v>70</v>
      </c>
      <c r="AG211" s="5" t="s">
        <v>120</v>
      </c>
      <c r="AH211" s="5" t="s">
        <v>70</v>
      </c>
      <c r="AI211" s="5" t="s">
        <v>120</v>
      </c>
      <c r="AJ211" s="5" t="s">
        <v>120</v>
      </c>
      <c r="AK211" s="5" t="s">
        <v>120</v>
      </c>
      <c r="AL211" s="5">
        <v>3</v>
      </c>
      <c r="AM211" s="5" t="s">
        <v>68</v>
      </c>
      <c r="AN211" s="5" t="s">
        <v>67</v>
      </c>
      <c r="AO211" s="5" t="s">
        <v>68</v>
      </c>
      <c r="AP211" s="5" t="s">
        <v>69</v>
      </c>
      <c r="AQ211" s="5" t="s">
        <v>67</v>
      </c>
      <c r="AR211" s="5" t="s">
        <v>68</v>
      </c>
      <c r="AS211" s="5">
        <v>2</v>
      </c>
      <c r="AT211" s="5">
        <v>0</v>
      </c>
      <c r="AU211" s="4">
        <v>1</v>
      </c>
      <c r="AV211" s="5">
        <v>1</v>
      </c>
      <c r="AW211" s="5">
        <v>1</v>
      </c>
      <c r="AX211" s="5">
        <v>1355</v>
      </c>
    </row>
    <row r="212" spans="1:50" ht="15" customHeight="1">
      <c r="A212" s="4">
        <v>1</v>
      </c>
      <c r="B212" s="4">
        <v>5</v>
      </c>
      <c r="C212" s="4">
        <v>15</v>
      </c>
      <c r="D212" s="4">
        <v>27</v>
      </c>
      <c r="E212" s="4">
        <v>32</v>
      </c>
      <c r="F212" s="4">
        <v>38</v>
      </c>
      <c r="G212" s="5" t="s">
        <v>69</v>
      </c>
      <c r="H212" s="5" t="s">
        <v>69</v>
      </c>
      <c r="I212" s="5" t="s">
        <v>67</v>
      </c>
      <c r="J212" s="5" t="s">
        <v>67</v>
      </c>
      <c r="K212" s="5" t="s">
        <v>67</v>
      </c>
      <c r="L212" s="5" t="s">
        <v>67</v>
      </c>
      <c r="M212" s="5" t="s">
        <v>116</v>
      </c>
      <c r="N212" s="5" t="s">
        <v>117</v>
      </c>
      <c r="O212" s="5" t="s">
        <v>116</v>
      </c>
      <c r="P212" s="5" t="s">
        <v>116</v>
      </c>
      <c r="Q212" s="5" t="s">
        <v>116</v>
      </c>
      <c r="R212" s="5" t="s">
        <v>116</v>
      </c>
      <c r="S212" s="5" t="s">
        <v>119</v>
      </c>
      <c r="T212" s="5" t="s">
        <v>119</v>
      </c>
      <c r="U212" s="5" t="s">
        <v>118</v>
      </c>
      <c r="V212" s="5" t="s">
        <v>119</v>
      </c>
      <c r="W212" s="5" t="s">
        <v>118</v>
      </c>
      <c r="X212" s="5" t="s">
        <v>119</v>
      </c>
      <c r="Y212" s="4">
        <v>4</v>
      </c>
      <c r="Z212" s="4">
        <v>2</v>
      </c>
      <c r="AA212" s="4">
        <v>2</v>
      </c>
      <c r="AB212" s="4">
        <v>1354</v>
      </c>
      <c r="AC212" s="4">
        <v>6</v>
      </c>
      <c r="AD212" s="5" t="s">
        <v>28</v>
      </c>
      <c r="AE212" s="5">
        <v>1</v>
      </c>
      <c r="AF212" s="5" t="s">
        <v>70</v>
      </c>
      <c r="AG212" s="5" t="s">
        <v>70</v>
      </c>
      <c r="AH212" s="5" t="s">
        <v>70</v>
      </c>
      <c r="AI212" s="5" t="s">
        <v>120</v>
      </c>
      <c r="AJ212" s="5" t="s">
        <v>120</v>
      </c>
      <c r="AK212" s="5" t="s">
        <v>70</v>
      </c>
      <c r="AL212" s="5">
        <v>1</v>
      </c>
      <c r="AM212" s="5" t="s">
        <v>67</v>
      </c>
      <c r="AN212" s="5" t="s">
        <v>68</v>
      </c>
      <c r="AO212" s="5" t="s">
        <v>68</v>
      </c>
      <c r="AP212" s="5" t="s">
        <v>69</v>
      </c>
      <c r="AQ212" s="5" t="s">
        <v>68</v>
      </c>
      <c r="AR212" s="5" t="s">
        <v>68</v>
      </c>
      <c r="AS212" s="5">
        <v>1</v>
      </c>
      <c r="AT212" s="5">
        <v>0</v>
      </c>
      <c r="AU212" s="4">
        <v>1</v>
      </c>
      <c r="AV212" s="5">
        <v>1</v>
      </c>
      <c r="AW212" s="5">
        <v>1</v>
      </c>
      <c r="AX212" s="5">
        <v>1355</v>
      </c>
    </row>
    <row r="213" spans="1:50" ht="15" customHeight="1">
      <c r="A213" s="4">
        <v>2</v>
      </c>
      <c r="B213" s="4">
        <v>4</v>
      </c>
      <c r="C213" s="4">
        <v>15</v>
      </c>
      <c r="D213" s="4">
        <v>28</v>
      </c>
      <c r="E213" s="4">
        <v>31</v>
      </c>
      <c r="F213" s="4">
        <v>35</v>
      </c>
      <c r="G213" s="5" t="s">
        <v>67</v>
      </c>
      <c r="H213" s="5" t="s">
        <v>67</v>
      </c>
      <c r="I213" s="5" t="s">
        <v>67</v>
      </c>
      <c r="J213" s="5" t="s">
        <v>69</v>
      </c>
      <c r="K213" s="5" t="s">
        <v>67</v>
      </c>
      <c r="L213" s="5" t="s">
        <v>67</v>
      </c>
      <c r="M213" s="5" t="s">
        <v>116</v>
      </c>
      <c r="N213" s="5" t="s">
        <v>116</v>
      </c>
      <c r="O213" s="5" t="s">
        <v>116</v>
      </c>
      <c r="P213" s="5" t="s">
        <v>116</v>
      </c>
      <c r="Q213" s="5" t="s">
        <v>116</v>
      </c>
      <c r="R213" s="5" t="s">
        <v>116</v>
      </c>
      <c r="S213" s="5" t="s">
        <v>118</v>
      </c>
      <c r="T213" s="5" t="s">
        <v>118</v>
      </c>
      <c r="U213" s="5" t="s">
        <v>118</v>
      </c>
      <c r="V213" s="5" t="s">
        <v>119</v>
      </c>
      <c r="W213" s="5" t="s">
        <v>119</v>
      </c>
      <c r="X213" s="5" t="s">
        <v>118</v>
      </c>
      <c r="Y213" s="4">
        <v>2</v>
      </c>
      <c r="Z213" s="4">
        <v>2</v>
      </c>
      <c r="AA213" s="4">
        <v>2</v>
      </c>
      <c r="AB213" s="4">
        <v>1354</v>
      </c>
      <c r="AC213" s="4">
        <v>6</v>
      </c>
      <c r="AD213" s="5" t="s">
        <v>28</v>
      </c>
      <c r="AE213" s="5">
        <v>1</v>
      </c>
      <c r="AF213" s="5" t="s">
        <v>70</v>
      </c>
      <c r="AG213" s="5" t="s">
        <v>120</v>
      </c>
      <c r="AH213" s="5" t="s">
        <v>70</v>
      </c>
      <c r="AI213" s="5" t="s">
        <v>70</v>
      </c>
      <c r="AJ213" s="5" t="s">
        <v>70</v>
      </c>
      <c r="AK213" s="5" t="s">
        <v>120</v>
      </c>
      <c r="AL213" s="5">
        <v>1</v>
      </c>
      <c r="AM213" s="5" t="s">
        <v>68</v>
      </c>
      <c r="AN213" s="5" t="s">
        <v>67</v>
      </c>
      <c r="AO213" s="5" t="s">
        <v>68</v>
      </c>
      <c r="AP213" s="5" t="s">
        <v>67</v>
      </c>
      <c r="AQ213" s="5" t="s">
        <v>68</v>
      </c>
      <c r="AR213" s="5" t="s">
        <v>67</v>
      </c>
      <c r="AS213" s="5">
        <v>1</v>
      </c>
      <c r="AT213" s="5">
        <v>0</v>
      </c>
      <c r="AU213" s="4">
        <v>1</v>
      </c>
      <c r="AV213" s="5">
        <v>1</v>
      </c>
      <c r="AW213" s="5">
        <v>0</v>
      </c>
      <c r="AX213" s="5">
        <v>0</v>
      </c>
    </row>
    <row r="214" spans="1:50" ht="15" customHeight="1">
      <c r="A214" s="4">
        <v>2</v>
      </c>
      <c r="B214" s="4">
        <v>8</v>
      </c>
      <c r="C214" s="4">
        <v>15</v>
      </c>
      <c r="D214" s="4">
        <v>28</v>
      </c>
      <c r="E214" s="4">
        <v>31</v>
      </c>
      <c r="F214" s="4">
        <v>35</v>
      </c>
      <c r="G214" s="5" t="s">
        <v>67</v>
      </c>
      <c r="H214" s="5" t="s">
        <v>67</v>
      </c>
      <c r="I214" s="5" t="s">
        <v>67</v>
      </c>
      <c r="J214" s="5" t="s">
        <v>69</v>
      </c>
      <c r="K214" s="5" t="s">
        <v>67</v>
      </c>
      <c r="L214" s="5" t="s">
        <v>67</v>
      </c>
      <c r="M214" s="5" t="s">
        <v>116</v>
      </c>
      <c r="N214" s="5" t="s">
        <v>116</v>
      </c>
      <c r="O214" s="5" t="s">
        <v>116</v>
      </c>
      <c r="P214" s="5" t="s">
        <v>116</v>
      </c>
      <c r="Q214" s="5" t="s">
        <v>116</v>
      </c>
      <c r="R214" s="5" t="s">
        <v>116</v>
      </c>
      <c r="S214" s="5" t="s">
        <v>118</v>
      </c>
      <c r="T214" s="5" t="s">
        <v>119</v>
      </c>
      <c r="U214" s="5" t="s">
        <v>118</v>
      </c>
      <c r="V214" s="5" t="s">
        <v>119</v>
      </c>
      <c r="W214" s="5" t="s">
        <v>119</v>
      </c>
      <c r="X214" s="5" t="s">
        <v>118</v>
      </c>
      <c r="Y214" s="4">
        <v>3</v>
      </c>
      <c r="Z214" s="4">
        <v>2</v>
      </c>
      <c r="AA214" s="4">
        <v>2</v>
      </c>
      <c r="AB214" s="4">
        <v>1354</v>
      </c>
      <c r="AC214" s="4">
        <v>6</v>
      </c>
      <c r="AD214" s="5" t="s">
        <v>28</v>
      </c>
      <c r="AE214" s="5">
        <v>2</v>
      </c>
      <c r="AF214" s="5" t="s">
        <v>70</v>
      </c>
      <c r="AG214" s="5" t="s">
        <v>120</v>
      </c>
      <c r="AH214" s="5" t="s">
        <v>70</v>
      </c>
      <c r="AI214" s="5" t="s">
        <v>70</v>
      </c>
      <c r="AJ214" s="5" t="s">
        <v>70</v>
      </c>
      <c r="AK214" s="5" t="s">
        <v>120</v>
      </c>
      <c r="AL214" s="5">
        <v>1</v>
      </c>
      <c r="AM214" s="5" t="s">
        <v>68</v>
      </c>
      <c r="AN214" s="5" t="s">
        <v>68</v>
      </c>
      <c r="AO214" s="5" t="s">
        <v>68</v>
      </c>
      <c r="AP214" s="5" t="s">
        <v>67</v>
      </c>
      <c r="AQ214" s="5" t="s">
        <v>68</v>
      </c>
      <c r="AR214" s="5" t="s">
        <v>67</v>
      </c>
      <c r="AS214" s="5">
        <v>0</v>
      </c>
      <c r="AT214" s="5">
        <v>0</v>
      </c>
      <c r="AU214" s="4">
        <v>1</v>
      </c>
      <c r="AV214" s="5">
        <v>1</v>
      </c>
      <c r="AW214" s="5">
        <v>0</v>
      </c>
      <c r="AX214" s="5">
        <v>0</v>
      </c>
    </row>
    <row r="215" spans="1:50" ht="15" customHeight="1">
      <c r="A215" s="4">
        <v>2</v>
      </c>
      <c r="B215" s="4">
        <v>4</v>
      </c>
      <c r="C215" s="4">
        <v>13</v>
      </c>
      <c r="D215" s="4">
        <v>21</v>
      </c>
      <c r="E215" s="4">
        <v>36</v>
      </c>
      <c r="F215" s="4">
        <v>39</v>
      </c>
      <c r="G215" s="5" t="s">
        <v>67</v>
      </c>
      <c r="H215" s="5" t="s">
        <v>67</v>
      </c>
      <c r="I215" s="5" t="s">
        <v>67</v>
      </c>
      <c r="J215" s="5" t="s">
        <v>67</v>
      </c>
      <c r="K215" s="5" t="s">
        <v>69</v>
      </c>
      <c r="L215" s="5" t="s">
        <v>68</v>
      </c>
      <c r="M215" s="5" t="s">
        <v>116</v>
      </c>
      <c r="N215" s="5" t="s">
        <v>116</v>
      </c>
      <c r="O215" s="5" t="s">
        <v>116</v>
      </c>
      <c r="P215" s="5" t="s">
        <v>116</v>
      </c>
      <c r="Q215" s="5" t="s">
        <v>116</v>
      </c>
      <c r="R215" s="5" t="s">
        <v>116</v>
      </c>
      <c r="S215" s="5" t="s">
        <v>118</v>
      </c>
      <c r="T215" s="5" t="s">
        <v>118</v>
      </c>
      <c r="U215" s="5" t="s">
        <v>118</v>
      </c>
      <c r="V215" s="5" t="s">
        <v>118</v>
      </c>
      <c r="W215" s="5" t="s">
        <v>119</v>
      </c>
      <c r="X215" s="5" t="s">
        <v>118</v>
      </c>
      <c r="Y215" s="4">
        <v>1</v>
      </c>
      <c r="Z215" s="4">
        <v>2</v>
      </c>
      <c r="AA215" s="4">
        <v>2</v>
      </c>
      <c r="AB215" s="4">
        <v>1354</v>
      </c>
      <c r="AC215" s="4">
        <v>6</v>
      </c>
      <c r="AD215" s="5" t="s">
        <v>28</v>
      </c>
      <c r="AE215" s="5">
        <v>0</v>
      </c>
      <c r="AF215" s="5" t="s">
        <v>70</v>
      </c>
      <c r="AG215" s="5" t="s">
        <v>120</v>
      </c>
      <c r="AH215" s="5" t="s">
        <v>70</v>
      </c>
      <c r="AI215" s="5" t="s">
        <v>120</v>
      </c>
      <c r="AJ215" s="5" t="s">
        <v>120</v>
      </c>
      <c r="AK215" s="5" t="s">
        <v>120</v>
      </c>
      <c r="AL215" s="5">
        <v>3</v>
      </c>
      <c r="AM215" s="5" t="s">
        <v>68</v>
      </c>
      <c r="AN215" s="5" t="s">
        <v>67</v>
      </c>
      <c r="AO215" s="5" t="s">
        <v>67</v>
      </c>
      <c r="AP215" s="5" t="s">
        <v>67</v>
      </c>
      <c r="AQ215" s="5" t="s">
        <v>67</v>
      </c>
      <c r="AR215" s="5" t="s">
        <v>68</v>
      </c>
      <c r="AS215" s="5">
        <v>2</v>
      </c>
      <c r="AT215" s="5">
        <v>0</v>
      </c>
      <c r="AU215" s="4">
        <v>1</v>
      </c>
      <c r="AV215" s="5">
        <v>0</v>
      </c>
      <c r="AW215" s="5">
        <v>1</v>
      </c>
      <c r="AX215" s="5">
        <v>1355</v>
      </c>
    </row>
    <row r="216" spans="1:50" ht="15" customHeight="1">
      <c r="A216" s="4">
        <v>2</v>
      </c>
      <c r="B216" s="4">
        <v>4</v>
      </c>
      <c r="C216" s="4">
        <v>17</v>
      </c>
      <c r="D216" s="4">
        <v>21</v>
      </c>
      <c r="E216" s="4">
        <v>36</v>
      </c>
      <c r="F216" s="4">
        <v>39</v>
      </c>
      <c r="G216" s="5" t="s">
        <v>67</v>
      </c>
      <c r="H216" s="5" t="s">
        <v>67</v>
      </c>
      <c r="I216" s="5" t="s">
        <v>68</v>
      </c>
      <c r="J216" s="5" t="s">
        <v>67</v>
      </c>
      <c r="K216" s="5" t="s">
        <v>69</v>
      </c>
      <c r="L216" s="5" t="s">
        <v>68</v>
      </c>
      <c r="M216" s="5" t="s">
        <v>116</v>
      </c>
      <c r="N216" s="5" t="s">
        <v>116</v>
      </c>
      <c r="O216" s="5" t="s">
        <v>116</v>
      </c>
      <c r="P216" s="5" t="s">
        <v>116</v>
      </c>
      <c r="Q216" s="5" t="s">
        <v>116</v>
      </c>
      <c r="R216" s="5" t="s">
        <v>116</v>
      </c>
      <c r="S216" s="5" t="s">
        <v>118</v>
      </c>
      <c r="T216" s="5" t="s">
        <v>118</v>
      </c>
      <c r="U216" s="5" t="s">
        <v>118</v>
      </c>
      <c r="V216" s="5" t="s">
        <v>118</v>
      </c>
      <c r="W216" s="5" t="s">
        <v>119</v>
      </c>
      <c r="X216" s="5" t="s">
        <v>118</v>
      </c>
      <c r="Y216" s="4">
        <v>1</v>
      </c>
      <c r="Z216" s="4">
        <v>2</v>
      </c>
      <c r="AA216" s="4">
        <v>2</v>
      </c>
      <c r="AB216" s="4">
        <v>1354</v>
      </c>
      <c r="AC216" s="4">
        <v>6</v>
      </c>
      <c r="AD216" s="5" t="s">
        <v>28</v>
      </c>
      <c r="AE216" s="5">
        <v>0</v>
      </c>
      <c r="AF216" s="5" t="s">
        <v>70</v>
      </c>
      <c r="AG216" s="5" t="s">
        <v>120</v>
      </c>
      <c r="AH216" s="5" t="s">
        <v>70</v>
      </c>
      <c r="AI216" s="5" t="s">
        <v>120</v>
      </c>
      <c r="AJ216" s="5" t="s">
        <v>120</v>
      </c>
      <c r="AK216" s="5" t="s">
        <v>120</v>
      </c>
      <c r="AL216" s="5">
        <v>3</v>
      </c>
      <c r="AM216" s="5" t="s">
        <v>68</v>
      </c>
      <c r="AN216" s="5" t="s">
        <v>67</v>
      </c>
      <c r="AO216" s="5" t="s">
        <v>68</v>
      </c>
      <c r="AP216" s="5" t="s">
        <v>67</v>
      </c>
      <c r="AQ216" s="5" t="s">
        <v>67</v>
      </c>
      <c r="AR216" s="5" t="s">
        <v>68</v>
      </c>
      <c r="AS216" s="5">
        <v>2</v>
      </c>
      <c r="AT216" s="5">
        <v>0</v>
      </c>
      <c r="AU216" s="4">
        <v>1</v>
      </c>
      <c r="AV216" s="5">
        <v>0</v>
      </c>
      <c r="AW216" s="5">
        <v>2</v>
      </c>
      <c r="AX216" s="5">
        <v>1355</v>
      </c>
    </row>
    <row r="217" spans="1:50" ht="15" customHeight="1">
      <c r="A217" s="4">
        <v>2</v>
      </c>
      <c r="B217" s="4">
        <v>8</v>
      </c>
      <c r="C217" s="4">
        <v>13</v>
      </c>
      <c r="D217" s="4">
        <v>21</v>
      </c>
      <c r="E217" s="4">
        <v>34</v>
      </c>
      <c r="F217" s="4">
        <v>39</v>
      </c>
      <c r="G217" s="5" t="s">
        <v>67</v>
      </c>
      <c r="H217" s="5" t="s">
        <v>67</v>
      </c>
      <c r="I217" s="5" t="s">
        <v>67</v>
      </c>
      <c r="J217" s="5" t="s">
        <v>67</v>
      </c>
      <c r="K217" s="5" t="s">
        <v>69</v>
      </c>
      <c r="L217" s="5" t="s">
        <v>68</v>
      </c>
      <c r="M217" s="5" t="s">
        <v>116</v>
      </c>
      <c r="N217" s="5" t="s">
        <v>116</v>
      </c>
      <c r="O217" s="5" t="s">
        <v>116</v>
      </c>
      <c r="P217" s="5" t="s">
        <v>116</v>
      </c>
      <c r="Q217" s="5" t="s">
        <v>116</v>
      </c>
      <c r="R217" s="5" t="s">
        <v>116</v>
      </c>
      <c r="S217" s="5" t="s">
        <v>118</v>
      </c>
      <c r="T217" s="5" t="s">
        <v>119</v>
      </c>
      <c r="U217" s="5" t="s">
        <v>118</v>
      </c>
      <c r="V217" s="5" t="s">
        <v>118</v>
      </c>
      <c r="W217" s="5" t="s">
        <v>119</v>
      </c>
      <c r="X217" s="5" t="s">
        <v>118</v>
      </c>
      <c r="Y217" s="4">
        <v>2</v>
      </c>
      <c r="Z217" s="4">
        <v>2</v>
      </c>
      <c r="AA217" s="4">
        <v>2</v>
      </c>
      <c r="AB217" s="4">
        <v>1354</v>
      </c>
      <c r="AC217" s="4">
        <v>6</v>
      </c>
      <c r="AD217" s="5" t="s">
        <v>28</v>
      </c>
      <c r="AE217" s="5">
        <v>0</v>
      </c>
      <c r="AF217" s="5" t="s">
        <v>70</v>
      </c>
      <c r="AG217" s="5" t="s">
        <v>120</v>
      </c>
      <c r="AH217" s="5" t="s">
        <v>70</v>
      </c>
      <c r="AI217" s="5" t="s">
        <v>120</v>
      </c>
      <c r="AJ217" s="5" t="s">
        <v>120</v>
      </c>
      <c r="AK217" s="5" t="s">
        <v>120</v>
      </c>
      <c r="AL217" s="5">
        <v>3</v>
      </c>
      <c r="AM217" s="5" t="s">
        <v>68</v>
      </c>
      <c r="AN217" s="5" t="s">
        <v>68</v>
      </c>
      <c r="AO217" s="5" t="s">
        <v>67</v>
      </c>
      <c r="AP217" s="5" t="s">
        <v>67</v>
      </c>
      <c r="AQ217" s="5" t="s">
        <v>67</v>
      </c>
      <c r="AR217" s="5" t="s">
        <v>68</v>
      </c>
      <c r="AS217" s="5">
        <v>1</v>
      </c>
      <c r="AT217" s="5">
        <v>0</v>
      </c>
      <c r="AU217" s="4">
        <v>1</v>
      </c>
      <c r="AV217" s="5">
        <v>0</v>
      </c>
      <c r="AW217" s="5">
        <v>2</v>
      </c>
      <c r="AX217" s="5">
        <v>1355</v>
      </c>
    </row>
    <row r="218" spans="1:50" ht="15" customHeight="1">
      <c r="A218" s="4">
        <v>2</v>
      </c>
      <c r="B218" s="4">
        <v>8</v>
      </c>
      <c r="C218" s="4">
        <v>13</v>
      </c>
      <c r="D218" s="4">
        <v>21</v>
      </c>
      <c r="E218" s="4">
        <v>36</v>
      </c>
      <c r="F218" s="4">
        <v>39</v>
      </c>
      <c r="G218" s="5" t="s">
        <v>67</v>
      </c>
      <c r="H218" s="5" t="s">
        <v>67</v>
      </c>
      <c r="I218" s="5" t="s">
        <v>67</v>
      </c>
      <c r="J218" s="5" t="s">
        <v>67</v>
      </c>
      <c r="K218" s="5" t="s">
        <v>69</v>
      </c>
      <c r="L218" s="5" t="s">
        <v>68</v>
      </c>
      <c r="M218" s="5" t="s">
        <v>116</v>
      </c>
      <c r="N218" s="5" t="s">
        <v>116</v>
      </c>
      <c r="O218" s="5" t="s">
        <v>116</v>
      </c>
      <c r="P218" s="5" t="s">
        <v>116</v>
      </c>
      <c r="Q218" s="5" t="s">
        <v>116</v>
      </c>
      <c r="R218" s="5" t="s">
        <v>116</v>
      </c>
      <c r="S218" s="5" t="s">
        <v>118</v>
      </c>
      <c r="T218" s="5" t="s">
        <v>119</v>
      </c>
      <c r="U218" s="5" t="s">
        <v>118</v>
      </c>
      <c r="V218" s="5" t="s">
        <v>118</v>
      </c>
      <c r="W218" s="5" t="s">
        <v>119</v>
      </c>
      <c r="X218" s="5" t="s">
        <v>118</v>
      </c>
      <c r="Y218" s="4">
        <v>2</v>
      </c>
      <c r="Z218" s="4">
        <v>2</v>
      </c>
      <c r="AA218" s="4">
        <v>2</v>
      </c>
      <c r="AB218" s="4">
        <v>1354</v>
      </c>
      <c r="AC218" s="4">
        <v>6</v>
      </c>
      <c r="AD218" s="5" t="s">
        <v>28</v>
      </c>
      <c r="AE218" s="5">
        <v>0</v>
      </c>
      <c r="AF218" s="5" t="s">
        <v>70</v>
      </c>
      <c r="AG218" s="5" t="s">
        <v>120</v>
      </c>
      <c r="AH218" s="5" t="s">
        <v>70</v>
      </c>
      <c r="AI218" s="5" t="s">
        <v>120</v>
      </c>
      <c r="AJ218" s="5" t="s">
        <v>120</v>
      </c>
      <c r="AK218" s="5" t="s">
        <v>120</v>
      </c>
      <c r="AL218" s="5">
        <v>3</v>
      </c>
      <c r="AM218" s="5" t="s">
        <v>68</v>
      </c>
      <c r="AN218" s="5" t="s">
        <v>68</v>
      </c>
      <c r="AO218" s="5" t="s">
        <v>67</v>
      </c>
      <c r="AP218" s="5" t="s">
        <v>67</v>
      </c>
      <c r="AQ218" s="5" t="s">
        <v>67</v>
      </c>
      <c r="AR218" s="5" t="s">
        <v>68</v>
      </c>
      <c r="AS218" s="5">
        <v>1</v>
      </c>
      <c r="AT218" s="5">
        <v>0</v>
      </c>
      <c r="AU218" s="4">
        <v>1</v>
      </c>
      <c r="AV218" s="5">
        <v>0</v>
      </c>
      <c r="AW218" s="5">
        <v>1</v>
      </c>
      <c r="AX218" s="5">
        <v>1355</v>
      </c>
    </row>
    <row r="219" spans="1:50" ht="15" customHeight="1">
      <c r="A219" s="4">
        <v>2</v>
      </c>
      <c r="B219" s="4">
        <v>8</v>
      </c>
      <c r="C219" s="4">
        <v>17</v>
      </c>
      <c r="D219" s="4">
        <v>21</v>
      </c>
      <c r="E219" s="4">
        <v>34</v>
      </c>
      <c r="F219" s="4">
        <v>39</v>
      </c>
      <c r="G219" s="5" t="s">
        <v>67</v>
      </c>
      <c r="H219" s="5" t="s">
        <v>67</v>
      </c>
      <c r="I219" s="5" t="s">
        <v>68</v>
      </c>
      <c r="J219" s="5" t="s">
        <v>67</v>
      </c>
      <c r="K219" s="5" t="s">
        <v>69</v>
      </c>
      <c r="L219" s="5" t="s">
        <v>68</v>
      </c>
      <c r="M219" s="5" t="s">
        <v>116</v>
      </c>
      <c r="N219" s="5" t="s">
        <v>116</v>
      </c>
      <c r="O219" s="5" t="s">
        <v>116</v>
      </c>
      <c r="P219" s="5" t="s">
        <v>116</v>
      </c>
      <c r="Q219" s="5" t="s">
        <v>116</v>
      </c>
      <c r="R219" s="5" t="s">
        <v>116</v>
      </c>
      <c r="S219" s="5" t="s">
        <v>118</v>
      </c>
      <c r="T219" s="5" t="s">
        <v>119</v>
      </c>
      <c r="U219" s="5" t="s">
        <v>118</v>
      </c>
      <c r="V219" s="5" t="s">
        <v>118</v>
      </c>
      <c r="W219" s="5" t="s">
        <v>119</v>
      </c>
      <c r="X219" s="5" t="s">
        <v>118</v>
      </c>
      <c r="Y219" s="4">
        <v>2</v>
      </c>
      <c r="Z219" s="4">
        <v>2</v>
      </c>
      <c r="AA219" s="4">
        <v>2</v>
      </c>
      <c r="AB219" s="4">
        <v>1354</v>
      </c>
      <c r="AC219" s="4">
        <v>6</v>
      </c>
      <c r="AD219" s="5" t="s">
        <v>28</v>
      </c>
      <c r="AE219" s="5">
        <v>0</v>
      </c>
      <c r="AF219" s="5" t="s">
        <v>70</v>
      </c>
      <c r="AG219" s="5" t="s">
        <v>120</v>
      </c>
      <c r="AH219" s="5" t="s">
        <v>70</v>
      </c>
      <c r="AI219" s="5" t="s">
        <v>120</v>
      </c>
      <c r="AJ219" s="5" t="s">
        <v>120</v>
      </c>
      <c r="AK219" s="5" t="s">
        <v>120</v>
      </c>
      <c r="AL219" s="5">
        <v>3</v>
      </c>
      <c r="AM219" s="5" t="s">
        <v>68</v>
      </c>
      <c r="AN219" s="5" t="s">
        <v>68</v>
      </c>
      <c r="AO219" s="5" t="s">
        <v>68</v>
      </c>
      <c r="AP219" s="5" t="s">
        <v>67</v>
      </c>
      <c r="AQ219" s="5" t="s">
        <v>67</v>
      </c>
      <c r="AR219" s="5" t="s">
        <v>68</v>
      </c>
      <c r="AS219" s="5">
        <v>1</v>
      </c>
      <c r="AT219" s="5">
        <v>0</v>
      </c>
      <c r="AU219" s="4">
        <v>1</v>
      </c>
      <c r="AV219" s="5">
        <v>0</v>
      </c>
      <c r="AW219" s="5">
        <v>3</v>
      </c>
      <c r="AX219" s="5">
        <v>1355</v>
      </c>
    </row>
    <row r="220" spans="1:50" ht="15" customHeight="1">
      <c r="A220" s="4">
        <v>2</v>
      </c>
      <c r="B220" s="4">
        <v>8</v>
      </c>
      <c r="C220" s="4">
        <v>17</v>
      </c>
      <c r="D220" s="4">
        <v>21</v>
      </c>
      <c r="E220" s="4">
        <v>36</v>
      </c>
      <c r="F220" s="4">
        <v>39</v>
      </c>
      <c r="G220" s="5" t="s">
        <v>67</v>
      </c>
      <c r="H220" s="5" t="s">
        <v>67</v>
      </c>
      <c r="I220" s="5" t="s">
        <v>68</v>
      </c>
      <c r="J220" s="5" t="s">
        <v>67</v>
      </c>
      <c r="K220" s="5" t="s">
        <v>69</v>
      </c>
      <c r="L220" s="5" t="s">
        <v>68</v>
      </c>
      <c r="M220" s="5" t="s">
        <v>116</v>
      </c>
      <c r="N220" s="5" t="s">
        <v>116</v>
      </c>
      <c r="O220" s="5" t="s">
        <v>116</v>
      </c>
      <c r="P220" s="5" t="s">
        <v>116</v>
      </c>
      <c r="Q220" s="5" t="s">
        <v>116</v>
      </c>
      <c r="R220" s="5" t="s">
        <v>116</v>
      </c>
      <c r="S220" s="5" t="s">
        <v>118</v>
      </c>
      <c r="T220" s="5" t="s">
        <v>119</v>
      </c>
      <c r="U220" s="5" t="s">
        <v>118</v>
      </c>
      <c r="V220" s="5" t="s">
        <v>118</v>
      </c>
      <c r="W220" s="5" t="s">
        <v>119</v>
      </c>
      <c r="X220" s="5" t="s">
        <v>118</v>
      </c>
      <c r="Y220" s="4">
        <v>2</v>
      </c>
      <c r="Z220" s="4">
        <v>2</v>
      </c>
      <c r="AA220" s="4">
        <v>2</v>
      </c>
      <c r="AB220" s="4">
        <v>1354</v>
      </c>
      <c r="AC220" s="4">
        <v>6</v>
      </c>
      <c r="AD220" s="5" t="s">
        <v>28</v>
      </c>
      <c r="AE220" s="5">
        <v>0</v>
      </c>
      <c r="AF220" s="5" t="s">
        <v>70</v>
      </c>
      <c r="AG220" s="5" t="s">
        <v>120</v>
      </c>
      <c r="AH220" s="5" t="s">
        <v>70</v>
      </c>
      <c r="AI220" s="5" t="s">
        <v>120</v>
      </c>
      <c r="AJ220" s="5" t="s">
        <v>120</v>
      </c>
      <c r="AK220" s="5" t="s">
        <v>120</v>
      </c>
      <c r="AL220" s="5">
        <v>3</v>
      </c>
      <c r="AM220" s="5" t="s">
        <v>68</v>
      </c>
      <c r="AN220" s="5" t="s">
        <v>68</v>
      </c>
      <c r="AO220" s="5" t="s">
        <v>68</v>
      </c>
      <c r="AP220" s="5" t="s">
        <v>67</v>
      </c>
      <c r="AQ220" s="5" t="s">
        <v>67</v>
      </c>
      <c r="AR220" s="5" t="s">
        <v>68</v>
      </c>
      <c r="AS220" s="5">
        <v>1</v>
      </c>
      <c r="AT220" s="5">
        <v>0</v>
      </c>
      <c r="AU220" s="4">
        <v>1</v>
      </c>
      <c r="AV220" s="5">
        <v>0</v>
      </c>
      <c r="AW220" s="5">
        <v>2</v>
      </c>
      <c r="AX220" s="5">
        <v>1355</v>
      </c>
    </row>
    <row r="221" spans="1:50" ht="15" customHeight="1">
      <c r="A221" s="4">
        <v>3</v>
      </c>
      <c r="B221" s="4">
        <v>8</v>
      </c>
      <c r="C221" s="4">
        <v>17</v>
      </c>
      <c r="D221" s="4">
        <v>21</v>
      </c>
      <c r="E221" s="4">
        <v>32</v>
      </c>
      <c r="F221" s="4">
        <v>35</v>
      </c>
      <c r="G221" s="5" t="s">
        <v>68</v>
      </c>
      <c r="H221" s="5" t="s">
        <v>67</v>
      </c>
      <c r="I221" s="5" t="s">
        <v>68</v>
      </c>
      <c r="J221" s="5" t="s">
        <v>67</v>
      </c>
      <c r="K221" s="5" t="s">
        <v>67</v>
      </c>
      <c r="L221" s="5" t="s">
        <v>67</v>
      </c>
      <c r="M221" s="5" t="s">
        <v>116</v>
      </c>
      <c r="N221" s="5" t="s">
        <v>116</v>
      </c>
      <c r="O221" s="5" t="s">
        <v>116</v>
      </c>
      <c r="P221" s="5" t="s">
        <v>116</v>
      </c>
      <c r="Q221" s="5" t="s">
        <v>116</v>
      </c>
      <c r="R221" s="5" t="s">
        <v>116</v>
      </c>
      <c r="S221" s="5" t="s">
        <v>118</v>
      </c>
      <c r="T221" s="5" t="s">
        <v>119</v>
      </c>
      <c r="U221" s="5" t="s">
        <v>118</v>
      </c>
      <c r="V221" s="5" t="s">
        <v>118</v>
      </c>
      <c r="W221" s="5" t="s">
        <v>118</v>
      </c>
      <c r="X221" s="5" t="s">
        <v>118</v>
      </c>
      <c r="Y221" s="4">
        <v>1</v>
      </c>
      <c r="Z221" s="4">
        <v>2</v>
      </c>
      <c r="AA221" s="4">
        <v>2</v>
      </c>
      <c r="AB221" s="4">
        <v>1354</v>
      </c>
      <c r="AC221" s="4">
        <v>6</v>
      </c>
      <c r="AD221" s="5" t="s">
        <v>28</v>
      </c>
      <c r="AE221" s="5">
        <v>0</v>
      </c>
      <c r="AF221" s="5" t="s">
        <v>70</v>
      </c>
      <c r="AG221" s="5" t="s">
        <v>120</v>
      </c>
      <c r="AH221" s="5" t="s">
        <v>70</v>
      </c>
      <c r="AI221" s="5" t="s">
        <v>120</v>
      </c>
      <c r="AJ221" s="5" t="s">
        <v>120</v>
      </c>
      <c r="AK221" s="5" t="s">
        <v>120</v>
      </c>
      <c r="AL221" s="5">
        <v>3</v>
      </c>
      <c r="AM221" s="5" t="s">
        <v>68</v>
      </c>
      <c r="AN221" s="5" t="s">
        <v>68</v>
      </c>
      <c r="AO221" s="5" t="s">
        <v>68</v>
      </c>
      <c r="AP221" s="5" t="s">
        <v>67</v>
      </c>
      <c r="AQ221" s="5" t="s">
        <v>68</v>
      </c>
      <c r="AR221" s="5" t="s">
        <v>67</v>
      </c>
      <c r="AS221" s="5">
        <v>1</v>
      </c>
      <c r="AT221" s="5">
        <v>0</v>
      </c>
      <c r="AU221" s="4">
        <v>1</v>
      </c>
      <c r="AV221" s="5">
        <v>0</v>
      </c>
      <c r="AW221" s="5">
        <v>2</v>
      </c>
      <c r="AX221" s="5">
        <v>1355</v>
      </c>
    </row>
    <row r="222" spans="1:50" ht="15" customHeight="1">
      <c r="A222" s="4">
        <v>2</v>
      </c>
      <c r="B222" s="4">
        <v>4</v>
      </c>
      <c r="C222" s="4">
        <v>13</v>
      </c>
      <c r="D222" s="4">
        <v>21</v>
      </c>
      <c r="E222" s="4">
        <v>34</v>
      </c>
      <c r="F222" s="4">
        <v>39</v>
      </c>
      <c r="G222" s="5" t="s">
        <v>67</v>
      </c>
      <c r="H222" s="5" t="s">
        <v>67</v>
      </c>
      <c r="I222" s="5" t="s">
        <v>67</v>
      </c>
      <c r="J222" s="5" t="s">
        <v>67</v>
      </c>
      <c r="K222" s="5" t="s">
        <v>69</v>
      </c>
      <c r="L222" s="5" t="s">
        <v>68</v>
      </c>
      <c r="M222" s="5" t="s">
        <v>116</v>
      </c>
      <c r="N222" s="5" t="s">
        <v>116</v>
      </c>
      <c r="O222" s="5" t="s">
        <v>116</v>
      </c>
      <c r="P222" s="5" t="s">
        <v>116</v>
      </c>
      <c r="Q222" s="5" t="s">
        <v>116</v>
      </c>
      <c r="R222" s="5" t="s">
        <v>116</v>
      </c>
      <c r="S222" s="5" t="s">
        <v>118</v>
      </c>
      <c r="T222" s="5" t="s">
        <v>118</v>
      </c>
      <c r="U222" s="5" t="s">
        <v>118</v>
      </c>
      <c r="V222" s="5" t="s">
        <v>118</v>
      </c>
      <c r="W222" s="5" t="s">
        <v>119</v>
      </c>
      <c r="X222" s="5" t="s">
        <v>118</v>
      </c>
      <c r="Y222" s="4">
        <v>1</v>
      </c>
      <c r="Z222" s="4">
        <v>2</v>
      </c>
      <c r="AA222" s="4">
        <v>2</v>
      </c>
      <c r="AB222" s="4">
        <v>1354</v>
      </c>
      <c r="AC222" s="4">
        <v>6</v>
      </c>
      <c r="AD222" s="5" t="s">
        <v>28</v>
      </c>
      <c r="AE222" s="5">
        <v>1</v>
      </c>
      <c r="AF222" s="5" t="s">
        <v>70</v>
      </c>
      <c r="AG222" s="5" t="s">
        <v>120</v>
      </c>
      <c r="AH222" s="5" t="s">
        <v>70</v>
      </c>
      <c r="AI222" s="5" t="s">
        <v>120</v>
      </c>
      <c r="AJ222" s="5" t="s">
        <v>120</v>
      </c>
      <c r="AK222" s="5" t="s">
        <v>120</v>
      </c>
      <c r="AL222" s="5">
        <v>3</v>
      </c>
      <c r="AM222" s="5" t="s">
        <v>68</v>
      </c>
      <c r="AN222" s="5" t="s">
        <v>67</v>
      </c>
      <c r="AO222" s="5" t="s">
        <v>67</v>
      </c>
      <c r="AP222" s="5" t="s">
        <v>67</v>
      </c>
      <c r="AQ222" s="5" t="s">
        <v>67</v>
      </c>
      <c r="AR222" s="5" t="s">
        <v>68</v>
      </c>
      <c r="AS222" s="5">
        <v>2</v>
      </c>
      <c r="AT222" s="5">
        <v>0</v>
      </c>
      <c r="AU222" s="4">
        <v>1</v>
      </c>
      <c r="AV222" s="5">
        <v>0</v>
      </c>
      <c r="AW222" s="5">
        <v>2</v>
      </c>
      <c r="AX222" s="5">
        <v>1355</v>
      </c>
    </row>
    <row r="223" spans="1:50" ht="15" customHeight="1">
      <c r="A223" s="4">
        <v>2</v>
      </c>
      <c r="B223" s="4">
        <v>4</v>
      </c>
      <c r="C223" s="4">
        <v>13</v>
      </c>
      <c r="D223" s="4">
        <v>27</v>
      </c>
      <c r="E223" s="4">
        <v>32</v>
      </c>
      <c r="F223" s="4">
        <v>35</v>
      </c>
      <c r="G223" s="5" t="s">
        <v>67</v>
      </c>
      <c r="H223" s="5" t="s">
        <v>67</v>
      </c>
      <c r="I223" s="5" t="s">
        <v>67</v>
      </c>
      <c r="J223" s="5" t="s">
        <v>67</v>
      </c>
      <c r="K223" s="5" t="s">
        <v>67</v>
      </c>
      <c r="L223" s="5" t="s">
        <v>67</v>
      </c>
      <c r="M223" s="5" t="s">
        <v>116</v>
      </c>
      <c r="N223" s="5" t="s">
        <v>116</v>
      </c>
      <c r="O223" s="5" t="s">
        <v>116</v>
      </c>
      <c r="P223" s="5" t="s">
        <v>116</v>
      </c>
      <c r="Q223" s="5" t="s">
        <v>116</v>
      </c>
      <c r="R223" s="5" t="s">
        <v>116</v>
      </c>
      <c r="S223" s="5" t="s">
        <v>118</v>
      </c>
      <c r="T223" s="5" t="s">
        <v>118</v>
      </c>
      <c r="U223" s="5" t="s">
        <v>118</v>
      </c>
      <c r="V223" s="5" t="s">
        <v>119</v>
      </c>
      <c r="W223" s="5" t="s">
        <v>118</v>
      </c>
      <c r="X223" s="5" t="s">
        <v>118</v>
      </c>
      <c r="Y223" s="4">
        <v>1</v>
      </c>
      <c r="Z223" s="4">
        <v>2</v>
      </c>
      <c r="AA223" s="4">
        <v>2</v>
      </c>
      <c r="AB223" s="4">
        <v>1354</v>
      </c>
      <c r="AC223" s="4">
        <v>6</v>
      </c>
      <c r="AD223" s="5" t="s">
        <v>28</v>
      </c>
      <c r="AE223" s="5">
        <v>1</v>
      </c>
      <c r="AF223" s="5" t="s">
        <v>70</v>
      </c>
      <c r="AG223" s="5" t="s">
        <v>120</v>
      </c>
      <c r="AH223" s="5" t="s">
        <v>70</v>
      </c>
      <c r="AI223" s="5" t="s">
        <v>120</v>
      </c>
      <c r="AJ223" s="5" t="s">
        <v>120</v>
      </c>
      <c r="AK223" s="5" t="s">
        <v>120</v>
      </c>
      <c r="AL223" s="5">
        <v>3</v>
      </c>
      <c r="AM223" s="5" t="s">
        <v>68</v>
      </c>
      <c r="AN223" s="5" t="s">
        <v>67</v>
      </c>
      <c r="AO223" s="5" t="s">
        <v>67</v>
      </c>
      <c r="AP223" s="5" t="s">
        <v>69</v>
      </c>
      <c r="AQ223" s="5" t="s">
        <v>68</v>
      </c>
      <c r="AR223" s="5" t="s">
        <v>67</v>
      </c>
      <c r="AS223" s="5">
        <v>2</v>
      </c>
      <c r="AT223" s="5">
        <v>0</v>
      </c>
      <c r="AU223" s="4">
        <v>1</v>
      </c>
      <c r="AV223" s="5">
        <v>0</v>
      </c>
      <c r="AW223" s="5">
        <v>0</v>
      </c>
      <c r="AX223" s="5">
        <v>0</v>
      </c>
    </row>
    <row r="224" spans="1:50" ht="15" customHeight="1">
      <c r="A224" s="4">
        <v>2</v>
      </c>
      <c r="B224" s="4">
        <v>4</v>
      </c>
      <c r="C224" s="4">
        <v>17</v>
      </c>
      <c r="D224" s="4">
        <v>21</v>
      </c>
      <c r="E224" s="4">
        <v>32</v>
      </c>
      <c r="F224" s="4">
        <v>39</v>
      </c>
      <c r="G224" s="5" t="s">
        <v>67</v>
      </c>
      <c r="H224" s="5" t="s">
        <v>67</v>
      </c>
      <c r="I224" s="5" t="s">
        <v>68</v>
      </c>
      <c r="J224" s="5" t="s">
        <v>67</v>
      </c>
      <c r="K224" s="5" t="s">
        <v>67</v>
      </c>
      <c r="L224" s="5" t="s">
        <v>68</v>
      </c>
      <c r="M224" s="5" t="s">
        <v>116</v>
      </c>
      <c r="N224" s="5" t="s">
        <v>116</v>
      </c>
      <c r="O224" s="5" t="s">
        <v>116</v>
      </c>
      <c r="P224" s="5" t="s">
        <v>116</v>
      </c>
      <c r="Q224" s="5" t="s">
        <v>116</v>
      </c>
      <c r="R224" s="5" t="s">
        <v>116</v>
      </c>
      <c r="S224" s="5" t="s">
        <v>118</v>
      </c>
      <c r="T224" s="5" t="s">
        <v>118</v>
      </c>
      <c r="U224" s="5" t="s">
        <v>118</v>
      </c>
      <c r="V224" s="5" t="s">
        <v>118</v>
      </c>
      <c r="W224" s="5" t="s">
        <v>118</v>
      </c>
      <c r="X224" s="5" t="s">
        <v>118</v>
      </c>
      <c r="Y224" s="4">
        <v>0</v>
      </c>
      <c r="Z224" s="4">
        <v>2</v>
      </c>
      <c r="AA224" s="4">
        <v>2</v>
      </c>
      <c r="AB224" s="4">
        <v>1354</v>
      </c>
      <c r="AC224" s="4">
        <v>6</v>
      </c>
      <c r="AD224" s="5" t="s">
        <v>28</v>
      </c>
      <c r="AE224" s="5">
        <v>1</v>
      </c>
      <c r="AF224" s="5" t="s">
        <v>70</v>
      </c>
      <c r="AG224" s="5" t="s">
        <v>120</v>
      </c>
      <c r="AH224" s="5" t="s">
        <v>70</v>
      </c>
      <c r="AI224" s="5" t="s">
        <v>120</v>
      </c>
      <c r="AJ224" s="5" t="s">
        <v>120</v>
      </c>
      <c r="AK224" s="5" t="s">
        <v>120</v>
      </c>
      <c r="AL224" s="5">
        <v>3</v>
      </c>
      <c r="AM224" s="5" t="s">
        <v>68</v>
      </c>
      <c r="AN224" s="5" t="s">
        <v>67</v>
      </c>
      <c r="AO224" s="5" t="s">
        <v>68</v>
      </c>
      <c r="AP224" s="5" t="s">
        <v>67</v>
      </c>
      <c r="AQ224" s="5" t="s">
        <v>68</v>
      </c>
      <c r="AR224" s="5" t="s">
        <v>68</v>
      </c>
      <c r="AS224" s="5">
        <v>3</v>
      </c>
      <c r="AT224" s="5">
        <v>0</v>
      </c>
      <c r="AU224" s="4">
        <v>1</v>
      </c>
      <c r="AV224" s="5">
        <v>0</v>
      </c>
      <c r="AW224" s="5">
        <v>2</v>
      </c>
      <c r="AX224" s="5">
        <v>1355</v>
      </c>
    </row>
    <row r="225" spans="1:50" ht="15" customHeight="1">
      <c r="A225" s="4">
        <v>2</v>
      </c>
      <c r="B225" s="4">
        <v>4</v>
      </c>
      <c r="C225" s="4">
        <v>17</v>
      </c>
      <c r="D225" s="4">
        <v>21</v>
      </c>
      <c r="E225" s="4">
        <v>34</v>
      </c>
      <c r="F225" s="4">
        <v>39</v>
      </c>
      <c r="G225" s="5" t="s">
        <v>67</v>
      </c>
      <c r="H225" s="5" t="s">
        <v>67</v>
      </c>
      <c r="I225" s="5" t="s">
        <v>68</v>
      </c>
      <c r="J225" s="5" t="s">
        <v>67</v>
      </c>
      <c r="K225" s="5" t="s">
        <v>69</v>
      </c>
      <c r="L225" s="5" t="s">
        <v>68</v>
      </c>
      <c r="M225" s="5" t="s">
        <v>116</v>
      </c>
      <c r="N225" s="5" t="s">
        <v>116</v>
      </c>
      <c r="O225" s="5" t="s">
        <v>116</v>
      </c>
      <c r="P225" s="5" t="s">
        <v>116</v>
      </c>
      <c r="Q225" s="5" t="s">
        <v>116</v>
      </c>
      <c r="R225" s="5" t="s">
        <v>116</v>
      </c>
      <c r="S225" s="5" t="s">
        <v>118</v>
      </c>
      <c r="T225" s="5" t="s">
        <v>118</v>
      </c>
      <c r="U225" s="5" t="s">
        <v>118</v>
      </c>
      <c r="V225" s="5" t="s">
        <v>118</v>
      </c>
      <c r="W225" s="5" t="s">
        <v>119</v>
      </c>
      <c r="X225" s="5" t="s">
        <v>118</v>
      </c>
      <c r="Y225" s="4">
        <v>1</v>
      </c>
      <c r="Z225" s="4">
        <v>2</v>
      </c>
      <c r="AA225" s="4">
        <v>2</v>
      </c>
      <c r="AB225" s="4">
        <v>1354</v>
      </c>
      <c r="AC225" s="4">
        <v>6</v>
      </c>
      <c r="AD225" s="5" t="s">
        <v>28</v>
      </c>
      <c r="AE225" s="5">
        <v>1</v>
      </c>
      <c r="AF225" s="5" t="s">
        <v>70</v>
      </c>
      <c r="AG225" s="5" t="s">
        <v>120</v>
      </c>
      <c r="AH225" s="5" t="s">
        <v>70</v>
      </c>
      <c r="AI225" s="5" t="s">
        <v>120</v>
      </c>
      <c r="AJ225" s="5" t="s">
        <v>120</v>
      </c>
      <c r="AK225" s="5" t="s">
        <v>120</v>
      </c>
      <c r="AL225" s="5">
        <v>3</v>
      </c>
      <c r="AM225" s="5" t="s">
        <v>68</v>
      </c>
      <c r="AN225" s="5" t="s">
        <v>67</v>
      </c>
      <c r="AO225" s="5" t="s">
        <v>68</v>
      </c>
      <c r="AP225" s="5" t="s">
        <v>67</v>
      </c>
      <c r="AQ225" s="5" t="s">
        <v>67</v>
      </c>
      <c r="AR225" s="5" t="s">
        <v>68</v>
      </c>
      <c r="AS225" s="5">
        <v>2</v>
      </c>
      <c r="AT225" s="5">
        <v>0</v>
      </c>
      <c r="AU225" s="4">
        <v>1</v>
      </c>
      <c r="AV225" s="5">
        <v>0</v>
      </c>
      <c r="AW225" s="5">
        <v>3</v>
      </c>
      <c r="AX225" s="5">
        <v>1355</v>
      </c>
    </row>
    <row r="226" spans="1:50" ht="15" customHeight="1">
      <c r="A226" s="4">
        <v>2</v>
      </c>
      <c r="B226" s="4">
        <v>4</v>
      </c>
      <c r="C226" s="4">
        <v>19</v>
      </c>
      <c r="D226" s="4">
        <v>21</v>
      </c>
      <c r="E226" s="4">
        <v>32</v>
      </c>
      <c r="F226" s="4">
        <v>35</v>
      </c>
      <c r="G226" s="5" t="s">
        <v>67</v>
      </c>
      <c r="H226" s="5" t="s">
        <v>67</v>
      </c>
      <c r="I226" s="5" t="s">
        <v>67</v>
      </c>
      <c r="J226" s="5" t="s">
        <v>67</v>
      </c>
      <c r="K226" s="5" t="s">
        <v>67</v>
      </c>
      <c r="L226" s="5" t="s">
        <v>67</v>
      </c>
      <c r="M226" s="5" t="s">
        <v>116</v>
      </c>
      <c r="N226" s="5" t="s">
        <v>116</v>
      </c>
      <c r="O226" s="5" t="s">
        <v>117</v>
      </c>
      <c r="P226" s="5" t="s">
        <v>116</v>
      </c>
      <c r="Q226" s="5" t="s">
        <v>116</v>
      </c>
      <c r="R226" s="5" t="s">
        <v>116</v>
      </c>
      <c r="S226" s="5" t="s">
        <v>118</v>
      </c>
      <c r="T226" s="5" t="s">
        <v>118</v>
      </c>
      <c r="U226" s="5" t="s">
        <v>119</v>
      </c>
      <c r="V226" s="5" t="s">
        <v>118</v>
      </c>
      <c r="W226" s="5" t="s">
        <v>118</v>
      </c>
      <c r="X226" s="5" t="s">
        <v>118</v>
      </c>
      <c r="Y226" s="4">
        <v>1</v>
      </c>
      <c r="Z226" s="4">
        <v>2</v>
      </c>
      <c r="AA226" s="4">
        <v>2</v>
      </c>
      <c r="AB226" s="4">
        <v>1354</v>
      </c>
      <c r="AC226" s="4">
        <v>6</v>
      </c>
      <c r="AD226" s="5" t="s">
        <v>28</v>
      </c>
      <c r="AE226" s="5">
        <v>1</v>
      </c>
      <c r="AF226" s="5" t="s">
        <v>70</v>
      </c>
      <c r="AG226" s="5" t="s">
        <v>120</v>
      </c>
      <c r="AH226" s="5" t="s">
        <v>70</v>
      </c>
      <c r="AI226" s="5" t="s">
        <v>120</v>
      </c>
      <c r="AJ226" s="5" t="s">
        <v>120</v>
      </c>
      <c r="AK226" s="5" t="s">
        <v>120</v>
      </c>
      <c r="AL226" s="5">
        <v>3</v>
      </c>
      <c r="AM226" s="5" t="s">
        <v>68</v>
      </c>
      <c r="AN226" s="5" t="s">
        <v>67</v>
      </c>
      <c r="AO226" s="5" t="s">
        <v>68</v>
      </c>
      <c r="AP226" s="5" t="s">
        <v>67</v>
      </c>
      <c r="AQ226" s="5" t="s">
        <v>68</v>
      </c>
      <c r="AR226" s="5" t="s">
        <v>67</v>
      </c>
      <c r="AS226" s="5">
        <v>2</v>
      </c>
      <c r="AT226" s="5">
        <v>0</v>
      </c>
      <c r="AU226" s="4">
        <v>1</v>
      </c>
      <c r="AV226" s="5">
        <v>0</v>
      </c>
      <c r="AW226" s="5">
        <v>1</v>
      </c>
      <c r="AX226" s="5">
        <v>1355</v>
      </c>
    </row>
    <row r="227" spans="1:50" ht="15" customHeight="1">
      <c r="A227" s="4">
        <v>2</v>
      </c>
      <c r="B227" s="4">
        <v>4</v>
      </c>
      <c r="C227" s="4">
        <v>19</v>
      </c>
      <c r="D227" s="4">
        <v>21</v>
      </c>
      <c r="E227" s="4">
        <v>36</v>
      </c>
      <c r="F227" s="4">
        <v>39</v>
      </c>
      <c r="G227" s="5" t="s">
        <v>67</v>
      </c>
      <c r="H227" s="5" t="s">
        <v>67</v>
      </c>
      <c r="I227" s="5" t="s">
        <v>67</v>
      </c>
      <c r="J227" s="5" t="s">
        <v>67</v>
      </c>
      <c r="K227" s="5" t="s">
        <v>69</v>
      </c>
      <c r="L227" s="5" t="s">
        <v>68</v>
      </c>
      <c r="M227" s="5" t="s">
        <v>116</v>
      </c>
      <c r="N227" s="5" t="s">
        <v>116</v>
      </c>
      <c r="O227" s="5" t="s">
        <v>117</v>
      </c>
      <c r="P227" s="5" t="s">
        <v>116</v>
      </c>
      <c r="Q227" s="5" t="s">
        <v>116</v>
      </c>
      <c r="R227" s="5" t="s">
        <v>116</v>
      </c>
      <c r="S227" s="5" t="s">
        <v>118</v>
      </c>
      <c r="T227" s="5" t="s">
        <v>118</v>
      </c>
      <c r="U227" s="5" t="s">
        <v>119</v>
      </c>
      <c r="V227" s="5" t="s">
        <v>118</v>
      </c>
      <c r="W227" s="5" t="s">
        <v>119</v>
      </c>
      <c r="X227" s="5" t="s">
        <v>118</v>
      </c>
      <c r="Y227" s="4">
        <v>2</v>
      </c>
      <c r="Z227" s="4">
        <v>2</v>
      </c>
      <c r="AA227" s="4">
        <v>2</v>
      </c>
      <c r="AB227" s="4">
        <v>1354</v>
      </c>
      <c r="AC227" s="4">
        <v>6</v>
      </c>
      <c r="AD227" s="5" t="s">
        <v>28</v>
      </c>
      <c r="AE227" s="5">
        <v>1</v>
      </c>
      <c r="AF227" s="5" t="s">
        <v>70</v>
      </c>
      <c r="AG227" s="5" t="s">
        <v>120</v>
      </c>
      <c r="AH227" s="5" t="s">
        <v>70</v>
      </c>
      <c r="AI227" s="5" t="s">
        <v>120</v>
      </c>
      <c r="AJ227" s="5" t="s">
        <v>120</v>
      </c>
      <c r="AK227" s="5" t="s">
        <v>120</v>
      </c>
      <c r="AL227" s="5">
        <v>3</v>
      </c>
      <c r="AM227" s="5" t="s">
        <v>68</v>
      </c>
      <c r="AN227" s="5" t="s">
        <v>67</v>
      </c>
      <c r="AO227" s="5" t="s">
        <v>68</v>
      </c>
      <c r="AP227" s="5" t="s">
        <v>67</v>
      </c>
      <c r="AQ227" s="5" t="s">
        <v>67</v>
      </c>
      <c r="AR227" s="5" t="s">
        <v>68</v>
      </c>
      <c r="AS227" s="5">
        <v>2</v>
      </c>
      <c r="AT227" s="5">
        <v>0</v>
      </c>
      <c r="AU227" s="4">
        <v>1</v>
      </c>
      <c r="AV227" s="5">
        <v>0</v>
      </c>
      <c r="AW227" s="5">
        <v>1</v>
      </c>
      <c r="AX227" s="5">
        <v>1355</v>
      </c>
    </row>
    <row r="228" spans="1:50" ht="15" customHeight="1">
      <c r="A228" s="4">
        <v>2</v>
      </c>
      <c r="B228" s="4">
        <v>4</v>
      </c>
      <c r="C228" s="4">
        <v>19</v>
      </c>
      <c r="D228" s="4">
        <v>27</v>
      </c>
      <c r="E228" s="4">
        <v>32</v>
      </c>
      <c r="F228" s="4">
        <v>35</v>
      </c>
      <c r="G228" s="5" t="s">
        <v>67</v>
      </c>
      <c r="H228" s="5" t="s">
        <v>67</v>
      </c>
      <c r="I228" s="5" t="s">
        <v>67</v>
      </c>
      <c r="J228" s="5" t="s">
        <v>67</v>
      </c>
      <c r="K228" s="5" t="s">
        <v>67</v>
      </c>
      <c r="L228" s="5" t="s">
        <v>67</v>
      </c>
      <c r="M228" s="5" t="s">
        <v>116</v>
      </c>
      <c r="N228" s="5" t="s">
        <v>116</v>
      </c>
      <c r="O228" s="5" t="s">
        <v>117</v>
      </c>
      <c r="P228" s="5" t="s">
        <v>116</v>
      </c>
      <c r="Q228" s="5" t="s">
        <v>116</v>
      </c>
      <c r="R228" s="5" t="s">
        <v>116</v>
      </c>
      <c r="S228" s="5" t="s">
        <v>118</v>
      </c>
      <c r="T228" s="5" t="s">
        <v>118</v>
      </c>
      <c r="U228" s="5" t="s">
        <v>119</v>
      </c>
      <c r="V228" s="5" t="s">
        <v>119</v>
      </c>
      <c r="W228" s="5" t="s">
        <v>118</v>
      </c>
      <c r="X228" s="5" t="s">
        <v>118</v>
      </c>
      <c r="Y228" s="4">
        <v>2</v>
      </c>
      <c r="Z228" s="4">
        <v>2</v>
      </c>
      <c r="AA228" s="4">
        <v>2</v>
      </c>
      <c r="AB228" s="4">
        <v>1354</v>
      </c>
      <c r="AC228" s="4">
        <v>6</v>
      </c>
      <c r="AD228" s="5" t="s">
        <v>28</v>
      </c>
      <c r="AE228" s="5">
        <v>1</v>
      </c>
      <c r="AF228" s="5" t="s">
        <v>70</v>
      </c>
      <c r="AG228" s="5" t="s">
        <v>120</v>
      </c>
      <c r="AH228" s="5" t="s">
        <v>70</v>
      </c>
      <c r="AI228" s="5" t="s">
        <v>120</v>
      </c>
      <c r="AJ228" s="5" t="s">
        <v>120</v>
      </c>
      <c r="AK228" s="5" t="s">
        <v>120</v>
      </c>
      <c r="AL228" s="5">
        <v>3</v>
      </c>
      <c r="AM228" s="5" t="s">
        <v>68</v>
      </c>
      <c r="AN228" s="5" t="s">
        <v>67</v>
      </c>
      <c r="AO228" s="5" t="s">
        <v>68</v>
      </c>
      <c r="AP228" s="5" t="s">
        <v>69</v>
      </c>
      <c r="AQ228" s="5" t="s">
        <v>68</v>
      </c>
      <c r="AR228" s="5" t="s">
        <v>67</v>
      </c>
      <c r="AS228" s="5">
        <v>2</v>
      </c>
      <c r="AT228" s="5">
        <v>0</v>
      </c>
      <c r="AU228" s="4">
        <v>1</v>
      </c>
      <c r="AV228" s="5">
        <v>0</v>
      </c>
      <c r="AW228" s="5">
        <v>0</v>
      </c>
      <c r="AX228" s="5">
        <v>0</v>
      </c>
    </row>
    <row r="229" spans="1:50" ht="15" customHeight="1">
      <c r="A229" s="4">
        <v>2</v>
      </c>
      <c r="B229" s="4">
        <v>8</v>
      </c>
      <c r="C229" s="4">
        <v>13</v>
      </c>
      <c r="D229" s="4">
        <v>27</v>
      </c>
      <c r="E229" s="4">
        <v>32</v>
      </c>
      <c r="F229" s="4">
        <v>35</v>
      </c>
      <c r="G229" s="5" t="s">
        <v>67</v>
      </c>
      <c r="H229" s="5" t="s">
        <v>67</v>
      </c>
      <c r="I229" s="5" t="s">
        <v>67</v>
      </c>
      <c r="J229" s="5" t="s">
        <v>67</v>
      </c>
      <c r="K229" s="5" t="s">
        <v>67</v>
      </c>
      <c r="L229" s="5" t="s">
        <v>67</v>
      </c>
      <c r="M229" s="5" t="s">
        <v>116</v>
      </c>
      <c r="N229" s="5" t="s">
        <v>116</v>
      </c>
      <c r="O229" s="5" t="s">
        <v>116</v>
      </c>
      <c r="P229" s="5" t="s">
        <v>116</v>
      </c>
      <c r="Q229" s="5" t="s">
        <v>116</v>
      </c>
      <c r="R229" s="5" t="s">
        <v>116</v>
      </c>
      <c r="S229" s="5" t="s">
        <v>118</v>
      </c>
      <c r="T229" s="5" t="s">
        <v>119</v>
      </c>
      <c r="U229" s="5" t="s">
        <v>118</v>
      </c>
      <c r="V229" s="5" t="s">
        <v>119</v>
      </c>
      <c r="W229" s="5" t="s">
        <v>118</v>
      </c>
      <c r="X229" s="5" t="s">
        <v>118</v>
      </c>
      <c r="Y229" s="4">
        <v>2</v>
      </c>
      <c r="Z229" s="4">
        <v>2</v>
      </c>
      <c r="AA229" s="4">
        <v>2</v>
      </c>
      <c r="AB229" s="4">
        <v>1354</v>
      </c>
      <c r="AC229" s="4">
        <v>6</v>
      </c>
      <c r="AD229" s="5" t="s">
        <v>28</v>
      </c>
      <c r="AE229" s="5">
        <v>1</v>
      </c>
      <c r="AF229" s="5" t="s">
        <v>70</v>
      </c>
      <c r="AG229" s="5" t="s">
        <v>120</v>
      </c>
      <c r="AH229" s="5" t="s">
        <v>70</v>
      </c>
      <c r="AI229" s="5" t="s">
        <v>120</v>
      </c>
      <c r="AJ229" s="5" t="s">
        <v>120</v>
      </c>
      <c r="AK229" s="5" t="s">
        <v>120</v>
      </c>
      <c r="AL229" s="5">
        <v>3</v>
      </c>
      <c r="AM229" s="5" t="s">
        <v>68</v>
      </c>
      <c r="AN229" s="5" t="s">
        <v>68</v>
      </c>
      <c r="AO229" s="5" t="s">
        <v>67</v>
      </c>
      <c r="AP229" s="5" t="s">
        <v>69</v>
      </c>
      <c r="AQ229" s="5" t="s">
        <v>68</v>
      </c>
      <c r="AR229" s="5" t="s">
        <v>67</v>
      </c>
      <c r="AS229" s="5">
        <v>1</v>
      </c>
      <c r="AT229" s="5">
        <v>0</v>
      </c>
      <c r="AU229" s="4">
        <v>1</v>
      </c>
      <c r="AV229" s="5">
        <v>0</v>
      </c>
      <c r="AW229" s="5">
        <v>0</v>
      </c>
      <c r="AX229" s="5">
        <v>0</v>
      </c>
    </row>
    <row r="230" spans="1:50" ht="15" customHeight="1">
      <c r="A230" s="4">
        <v>2</v>
      </c>
      <c r="B230" s="4">
        <v>8</v>
      </c>
      <c r="C230" s="4">
        <v>17</v>
      </c>
      <c r="D230" s="4">
        <v>21</v>
      </c>
      <c r="E230" s="4">
        <v>32</v>
      </c>
      <c r="F230" s="4">
        <v>35</v>
      </c>
      <c r="G230" s="5" t="s">
        <v>67</v>
      </c>
      <c r="H230" s="5" t="s">
        <v>67</v>
      </c>
      <c r="I230" s="5" t="s">
        <v>68</v>
      </c>
      <c r="J230" s="5" t="s">
        <v>67</v>
      </c>
      <c r="K230" s="5" t="s">
        <v>67</v>
      </c>
      <c r="L230" s="5" t="s">
        <v>67</v>
      </c>
      <c r="M230" s="5" t="s">
        <v>116</v>
      </c>
      <c r="N230" s="5" t="s">
        <v>116</v>
      </c>
      <c r="O230" s="5" t="s">
        <v>116</v>
      </c>
      <c r="P230" s="5" t="s">
        <v>116</v>
      </c>
      <c r="Q230" s="5" t="s">
        <v>116</v>
      </c>
      <c r="R230" s="5" t="s">
        <v>116</v>
      </c>
      <c r="S230" s="5" t="s">
        <v>118</v>
      </c>
      <c r="T230" s="5" t="s">
        <v>119</v>
      </c>
      <c r="U230" s="5" t="s">
        <v>118</v>
      </c>
      <c r="V230" s="5" t="s">
        <v>118</v>
      </c>
      <c r="W230" s="5" t="s">
        <v>118</v>
      </c>
      <c r="X230" s="5" t="s">
        <v>118</v>
      </c>
      <c r="Y230" s="4">
        <v>1</v>
      </c>
      <c r="Z230" s="4">
        <v>2</v>
      </c>
      <c r="AA230" s="4">
        <v>2</v>
      </c>
      <c r="AB230" s="4">
        <v>1354</v>
      </c>
      <c r="AC230" s="4">
        <v>6</v>
      </c>
      <c r="AD230" s="5" t="s">
        <v>28</v>
      </c>
      <c r="AE230" s="5">
        <v>1</v>
      </c>
      <c r="AF230" s="5" t="s">
        <v>70</v>
      </c>
      <c r="AG230" s="5" t="s">
        <v>120</v>
      </c>
      <c r="AH230" s="5" t="s">
        <v>70</v>
      </c>
      <c r="AI230" s="5" t="s">
        <v>120</v>
      </c>
      <c r="AJ230" s="5" t="s">
        <v>120</v>
      </c>
      <c r="AK230" s="5" t="s">
        <v>120</v>
      </c>
      <c r="AL230" s="5">
        <v>3</v>
      </c>
      <c r="AM230" s="5" t="s">
        <v>68</v>
      </c>
      <c r="AN230" s="5" t="s">
        <v>68</v>
      </c>
      <c r="AO230" s="5" t="s">
        <v>68</v>
      </c>
      <c r="AP230" s="5" t="s">
        <v>67</v>
      </c>
      <c r="AQ230" s="5" t="s">
        <v>68</v>
      </c>
      <c r="AR230" s="5" t="s">
        <v>67</v>
      </c>
      <c r="AS230" s="5">
        <v>1</v>
      </c>
      <c r="AT230" s="5">
        <v>0</v>
      </c>
      <c r="AU230" s="4">
        <v>1</v>
      </c>
      <c r="AV230" s="5">
        <v>0</v>
      </c>
      <c r="AW230" s="5">
        <v>2</v>
      </c>
      <c r="AX230" s="5">
        <v>1355</v>
      </c>
    </row>
    <row r="231" spans="1:50" ht="15" customHeight="1">
      <c r="A231" s="4">
        <v>2</v>
      </c>
      <c r="B231" s="4">
        <v>8</v>
      </c>
      <c r="C231" s="4">
        <v>17</v>
      </c>
      <c r="D231" s="4">
        <v>21</v>
      </c>
      <c r="E231" s="4">
        <v>32</v>
      </c>
      <c r="F231" s="4">
        <v>39</v>
      </c>
      <c r="G231" s="5" t="s">
        <v>67</v>
      </c>
      <c r="H231" s="5" t="s">
        <v>67</v>
      </c>
      <c r="I231" s="5" t="s">
        <v>68</v>
      </c>
      <c r="J231" s="5" t="s">
        <v>67</v>
      </c>
      <c r="K231" s="5" t="s">
        <v>67</v>
      </c>
      <c r="L231" s="5" t="s">
        <v>68</v>
      </c>
      <c r="M231" s="5" t="s">
        <v>116</v>
      </c>
      <c r="N231" s="5" t="s">
        <v>116</v>
      </c>
      <c r="O231" s="5" t="s">
        <v>116</v>
      </c>
      <c r="P231" s="5" t="s">
        <v>116</v>
      </c>
      <c r="Q231" s="5" t="s">
        <v>116</v>
      </c>
      <c r="R231" s="5" t="s">
        <v>116</v>
      </c>
      <c r="S231" s="5" t="s">
        <v>118</v>
      </c>
      <c r="T231" s="5" t="s">
        <v>119</v>
      </c>
      <c r="U231" s="5" t="s">
        <v>118</v>
      </c>
      <c r="V231" s="5" t="s">
        <v>118</v>
      </c>
      <c r="W231" s="5" t="s">
        <v>118</v>
      </c>
      <c r="X231" s="5" t="s">
        <v>118</v>
      </c>
      <c r="Y231" s="4">
        <v>1</v>
      </c>
      <c r="Z231" s="4">
        <v>2</v>
      </c>
      <c r="AA231" s="4">
        <v>2</v>
      </c>
      <c r="AB231" s="4">
        <v>1354</v>
      </c>
      <c r="AC231" s="4">
        <v>6</v>
      </c>
      <c r="AD231" s="5" t="s">
        <v>28</v>
      </c>
      <c r="AE231" s="5">
        <v>1</v>
      </c>
      <c r="AF231" s="5" t="s">
        <v>70</v>
      </c>
      <c r="AG231" s="5" t="s">
        <v>120</v>
      </c>
      <c r="AH231" s="5" t="s">
        <v>70</v>
      </c>
      <c r="AI231" s="5" t="s">
        <v>120</v>
      </c>
      <c r="AJ231" s="5" t="s">
        <v>120</v>
      </c>
      <c r="AK231" s="5" t="s">
        <v>120</v>
      </c>
      <c r="AL231" s="5">
        <v>3</v>
      </c>
      <c r="AM231" s="5" t="s">
        <v>68</v>
      </c>
      <c r="AN231" s="5" t="s">
        <v>68</v>
      </c>
      <c r="AO231" s="5" t="s">
        <v>68</v>
      </c>
      <c r="AP231" s="5" t="s">
        <v>67</v>
      </c>
      <c r="AQ231" s="5" t="s">
        <v>68</v>
      </c>
      <c r="AR231" s="5" t="s">
        <v>68</v>
      </c>
      <c r="AS231" s="5">
        <v>2</v>
      </c>
      <c r="AT231" s="5">
        <v>0</v>
      </c>
      <c r="AU231" s="4">
        <v>1</v>
      </c>
      <c r="AV231" s="5">
        <v>0</v>
      </c>
      <c r="AW231" s="5">
        <v>2</v>
      </c>
      <c r="AX231" s="5">
        <v>1355</v>
      </c>
    </row>
    <row r="232" spans="1:50" ht="15" customHeight="1">
      <c r="A232" s="4">
        <v>2</v>
      </c>
      <c r="B232" s="4">
        <v>8</v>
      </c>
      <c r="C232" s="4">
        <v>19</v>
      </c>
      <c r="D232" s="4">
        <v>21</v>
      </c>
      <c r="E232" s="4">
        <v>32</v>
      </c>
      <c r="F232" s="4">
        <v>35</v>
      </c>
      <c r="G232" s="5" t="s">
        <v>67</v>
      </c>
      <c r="H232" s="5" t="s">
        <v>67</v>
      </c>
      <c r="I232" s="5" t="s">
        <v>67</v>
      </c>
      <c r="J232" s="5" t="s">
        <v>67</v>
      </c>
      <c r="K232" s="5" t="s">
        <v>67</v>
      </c>
      <c r="L232" s="5" t="s">
        <v>67</v>
      </c>
      <c r="M232" s="5" t="s">
        <v>116</v>
      </c>
      <c r="N232" s="5" t="s">
        <v>116</v>
      </c>
      <c r="O232" s="5" t="s">
        <v>117</v>
      </c>
      <c r="P232" s="5" t="s">
        <v>116</v>
      </c>
      <c r="Q232" s="5" t="s">
        <v>116</v>
      </c>
      <c r="R232" s="5" t="s">
        <v>116</v>
      </c>
      <c r="S232" s="5" t="s">
        <v>118</v>
      </c>
      <c r="T232" s="5" t="s">
        <v>119</v>
      </c>
      <c r="U232" s="5" t="s">
        <v>119</v>
      </c>
      <c r="V232" s="5" t="s">
        <v>118</v>
      </c>
      <c r="W232" s="5" t="s">
        <v>118</v>
      </c>
      <c r="X232" s="5" t="s">
        <v>118</v>
      </c>
      <c r="Y232" s="4">
        <v>2</v>
      </c>
      <c r="Z232" s="4">
        <v>2</v>
      </c>
      <c r="AA232" s="4">
        <v>2</v>
      </c>
      <c r="AB232" s="4">
        <v>1354</v>
      </c>
      <c r="AC232" s="4">
        <v>6</v>
      </c>
      <c r="AD232" s="5" t="s">
        <v>28</v>
      </c>
      <c r="AE232" s="5">
        <v>1</v>
      </c>
      <c r="AF232" s="5" t="s">
        <v>70</v>
      </c>
      <c r="AG232" s="5" t="s">
        <v>120</v>
      </c>
      <c r="AH232" s="5" t="s">
        <v>70</v>
      </c>
      <c r="AI232" s="5" t="s">
        <v>120</v>
      </c>
      <c r="AJ232" s="5" t="s">
        <v>120</v>
      </c>
      <c r="AK232" s="5" t="s">
        <v>120</v>
      </c>
      <c r="AL232" s="5">
        <v>3</v>
      </c>
      <c r="AM232" s="5" t="s">
        <v>68</v>
      </c>
      <c r="AN232" s="5" t="s">
        <v>68</v>
      </c>
      <c r="AO232" s="5" t="s">
        <v>68</v>
      </c>
      <c r="AP232" s="5" t="s">
        <v>67</v>
      </c>
      <c r="AQ232" s="5" t="s">
        <v>68</v>
      </c>
      <c r="AR232" s="5" t="s">
        <v>67</v>
      </c>
      <c r="AS232" s="5">
        <v>1</v>
      </c>
      <c r="AT232" s="5">
        <v>0</v>
      </c>
      <c r="AU232" s="4">
        <v>1</v>
      </c>
      <c r="AV232" s="5">
        <v>0</v>
      </c>
      <c r="AW232" s="5">
        <v>1</v>
      </c>
      <c r="AX232" s="5">
        <v>1355</v>
      </c>
    </row>
    <row r="233" spans="1:50" ht="15" customHeight="1">
      <c r="A233" s="4">
        <v>2</v>
      </c>
      <c r="B233" s="4">
        <v>8</v>
      </c>
      <c r="C233" s="4">
        <v>19</v>
      </c>
      <c r="D233" s="4">
        <v>21</v>
      </c>
      <c r="E233" s="4">
        <v>34</v>
      </c>
      <c r="F233" s="4">
        <v>39</v>
      </c>
      <c r="G233" s="5" t="s">
        <v>67</v>
      </c>
      <c r="H233" s="5" t="s">
        <v>67</v>
      </c>
      <c r="I233" s="5" t="s">
        <v>67</v>
      </c>
      <c r="J233" s="5" t="s">
        <v>67</v>
      </c>
      <c r="K233" s="5" t="s">
        <v>69</v>
      </c>
      <c r="L233" s="5" t="s">
        <v>68</v>
      </c>
      <c r="M233" s="5" t="s">
        <v>116</v>
      </c>
      <c r="N233" s="5" t="s">
        <v>116</v>
      </c>
      <c r="O233" s="5" t="s">
        <v>117</v>
      </c>
      <c r="P233" s="5" t="s">
        <v>116</v>
      </c>
      <c r="Q233" s="5" t="s">
        <v>116</v>
      </c>
      <c r="R233" s="5" t="s">
        <v>116</v>
      </c>
      <c r="S233" s="5" t="s">
        <v>118</v>
      </c>
      <c r="T233" s="5" t="s">
        <v>119</v>
      </c>
      <c r="U233" s="5" t="s">
        <v>119</v>
      </c>
      <c r="V233" s="5" t="s">
        <v>118</v>
      </c>
      <c r="W233" s="5" t="s">
        <v>119</v>
      </c>
      <c r="X233" s="5" t="s">
        <v>118</v>
      </c>
      <c r="Y233" s="4">
        <v>3</v>
      </c>
      <c r="Z233" s="4">
        <v>2</v>
      </c>
      <c r="AA233" s="4">
        <v>2</v>
      </c>
      <c r="AB233" s="4">
        <v>1354</v>
      </c>
      <c r="AC233" s="4">
        <v>6</v>
      </c>
      <c r="AD233" s="5" t="s">
        <v>28</v>
      </c>
      <c r="AE233" s="5">
        <v>1</v>
      </c>
      <c r="AF233" s="5" t="s">
        <v>70</v>
      </c>
      <c r="AG233" s="5" t="s">
        <v>120</v>
      </c>
      <c r="AH233" s="5" t="s">
        <v>70</v>
      </c>
      <c r="AI233" s="5" t="s">
        <v>120</v>
      </c>
      <c r="AJ233" s="5" t="s">
        <v>120</v>
      </c>
      <c r="AK233" s="5" t="s">
        <v>120</v>
      </c>
      <c r="AL233" s="5">
        <v>3</v>
      </c>
      <c r="AM233" s="5" t="s">
        <v>68</v>
      </c>
      <c r="AN233" s="5" t="s">
        <v>68</v>
      </c>
      <c r="AO233" s="5" t="s">
        <v>68</v>
      </c>
      <c r="AP233" s="5" t="s">
        <v>67</v>
      </c>
      <c r="AQ233" s="5" t="s">
        <v>67</v>
      </c>
      <c r="AR233" s="5" t="s">
        <v>68</v>
      </c>
      <c r="AS233" s="5">
        <v>1</v>
      </c>
      <c r="AT233" s="5">
        <v>0</v>
      </c>
      <c r="AU233" s="4">
        <v>1</v>
      </c>
      <c r="AV233" s="5">
        <v>0</v>
      </c>
      <c r="AW233" s="5">
        <v>2</v>
      </c>
      <c r="AX233" s="5">
        <v>1355</v>
      </c>
    </row>
    <row r="234" spans="1:50" ht="15" customHeight="1">
      <c r="A234" s="4">
        <v>2</v>
      </c>
      <c r="B234" s="4">
        <v>8</v>
      </c>
      <c r="C234" s="4">
        <v>19</v>
      </c>
      <c r="D234" s="4">
        <v>21</v>
      </c>
      <c r="E234" s="4">
        <v>36</v>
      </c>
      <c r="F234" s="4">
        <v>39</v>
      </c>
      <c r="G234" s="5" t="s">
        <v>67</v>
      </c>
      <c r="H234" s="5" t="s">
        <v>67</v>
      </c>
      <c r="I234" s="5" t="s">
        <v>67</v>
      </c>
      <c r="J234" s="5" t="s">
        <v>67</v>
      </c>
      <c r="K234" s="5" t="s">
        <v>69</v>
      </c>
      <c r="L234" s="5" t="s">
        <v>68</v>
      </c>
      <c r="M234" s="5" t="s">
        <v>116</v>
      </c>
      <c r="N234" s="5" t="s">
        <v>116</v>
      </c>
      <c r="O234" s="5" t="s">
        <v>117</v>
      </c>
      <c r="P234" s="5" t="s">
        <v>116</v>
      </c>
      <c r="Q234" s="5" t="s">
        <v>116</v>
      </c>
      <c r="R234" s="5" t="s">
        <v>116</v>
      </c>
      <c r="S234" s="5" t="s">
        <v>118</v>
      </c>
      <c r="T234" s="5" t="s">
        <v>119</v>
      </c>
      <c r="U234" s="5" t="s">
        <v>119</v>
      </c>
      <c r="V234" s="5" t="s">
        <v>118</v>
      </c>
      <c r="W234" s="5" t="s">
        <v>119</v>
      </c>
      <c r="X234" s="5" t="s">
        <v>118</v>
      </c>
      <c r="Y234" s="4">
        <v>3</v>
      </c>
      <c r="Z234" s="4">
        <v>2</v>
      </c>
      <c r="AA234" s="4">
        <v>2</v>
      </c>
      <c r="AB234" s="4">
        <v>1354</v>
      </c>
      <c r="AC234" s="4">
        <v>6</v>
      </c>
      <c r="AD234" s="5" t="s">
        <v>28</v>
      </c>
      <c r="AE234" s="5">
        <v>1</v>
      </c>
      <c r="AF234" s="5" t="s">
        <v>70</v>
      </c>
      <c r="AG234" s="5" t="s">
        <v>120</v>
      </c>
      <c r="AH234" s="5" t="s">
        <v>70</v>
      </c>
      <c r="AI234" s="5" t="s">
        <v>120</v>
      </c>
      <c r="AJ234" s="5" t="s">
        <v>120</v>
      </c>
      <c r="AK234" s="5" t="s">
        <v>120</v>
      </c>
      <c r="AL234" s="5">
        <v>3</v>
      </c>
      <c r="AM234" s="5" t="s">
        <v>68</v>
      </c>
      <c r="AN234" s="5" t="s">
        <v>68</v>
      </c>
      <c r="AO234" s="5" t="s">
        <v>68</v>
      </c>
      <c r="AP234" s="5" t="s">
        <v>67</v>
      </c>
      <c r="AQ234" s="5" t="s">
        <v>67</v>
      </c>
      <c r="AR234" s="5" t="s">
        <v>68</v>
      </c>
      <c r="AS234" s="5">
        <v>1</v>
      </c>
      <c r="AT234" s="5">
        <v>0</v>
      </c>
      <c r="AU234" s="4">
        <v>1</v>
      </c>
      <c r="AV234" s="5">
        <v>0</v>
      </c>
      <c r="AW234" s="5">
        <v>1</v>
      </c>
      <c r="AX234" s="5">
        <v>1355</v>
      </c>
    </row>
    <row r="235" spans="1:50" ht="15" customHeight="1">
      <c r="A235" s="4">
        <v>2</v>
      </c>
      <c r="B235" s="4">
        <v>8</v>
      </c>
      <c r="C235" s="4">
        <v>19</v>
      </c>
      <c r="D235" s="4">
        <v>27</v>
      </c>
      <c r="E235" s="4">
        <v>32</v>
      </c>
      <c r="F235" s="4">
        <v>35</v>
      </c>
      <c r="G235" s="5" t="s">
        <v>67</v>
      </c>
      <c r="H235" s="5" t="s">
        <v>67</v>
      </c>
      <c r="I235" s="5" t="s">
        <v>67</v>
      </c>
      <c r="J235" s="5" t="s">
        <v>67</v>
      </c>
      <c r="K235" s="5" t="s">
        <v>67</v>
      </c>
      <c r="L235" s="5" t="s">
        <v>67</v>
      </c>
      <c r="M235" s="5" t="s">
        <v>116</v>
      </c>
      <c r="N235" s="5" t="s">
        <v>116</v>
      </c>
      <c r="O235" s="5" t="s">
        <v>117</v>
      </c>
      <c r="P235" s="5" t="s">
        <v>116</v>
      </c>
      <c r="Q235" s="5" t="s">
        <v>116</v>
      </c>
      <c r="R235" s="5" t="s">
        <v>116</v>
      </c>
      <c r="S235" s="5" t="s">
        <v>118</v>
      </c>
      <c r="T235" s="5" t="s">
        <v>119</v>
      </c>
      <c r="U235" s="5" t="s">
        <v>119</v>
      </c>
      <c r="V235" s="5" t="s">
        <v>119</v>
      </c>
      <c r="W235" s="5" t="s">
        <v>118</v>
      </c>
      <c r="X235" s="5" t="s">
        <v>118</v>
      </c>
      <c r="Y235" s="4">
        <v>3</v>
      </c>
      <c r="Z235" s="4">
        <v>2</v>
      </c>
      <c r="AA235" s="4">
        <v>2</v>
      </c>
      <c r="AB235" s="4">
        <v>1354</v>
      </c>
      <c r="AC235" s="4">
        <v>6</v>
      </c>
      <c r="AD235" s="5" t="s">
        <v>28</v>
      </c>
      <c r="AE235" s="5">
        <v>1</v>
      </c>
      <c r="AF235" s="5" t="s">
        <v>70</v>
      </c>
      <c r="AG235" s="5" t="s">
        <v>120</v>
      </c>
      <c r="AH235" s="5" t="s">
        <v>70</v>
      </c>
      <c r="AI235" s="5" t="s">
        <v>120</v>
      </c>
      <c r="AJ235" s="5" t="s">
        <v>120</v>
      </c>
      <c r="AK235" s="5" t="s">
        <v>120</v>
      </c>
      <c r="AL235" s="5">
        <v>3</v>
      </c>
      <c r="AM235" s="5" t="s">
        <v>68</v>
      </c>
      <c r="AN235" s="5" t="s">
        <v>68</v>
      </c>
      <c r="AO235" s="5" t="s">
        <v>68</v>
      </c>
      <c r="AP235" s="5" t="s">
        <v>69</v>
      </c>
      <c r="AQ235" s="5" t="s">
        <v>68</v>
      </c>
      <c r="AR235" s="5" t="s">
        <v>67</v>
      </c>
      <c r="AS235" s="5">
        <v>1</v>
      </c>
      <c r="AT235" s="5">
        <v>0</v>
      </c>
      <c r="AU235" s="4">
        <v>1</v>
      </c>
      <c r="AV235" s="5">
        <v>0</v>
      </c>
      <c r="AW235" s="5">
        <v>0</v>
      </c>
      <c r="AX235" s="5">
        <v>0</v>
      </c>
    </row>
    <row r="236" spans="1:50" ht="15" customHeight="1">
      <c r="A236" s="4">
        <v>3</v>
      </c>
      <c r="B236" s="4">
        <v>8</v>
      </c>
      <c r="C236" s="4">
        <v>17</v>
      </c>
      <c r="D236" s="4">
        <v>27</v>
      </c>
      <c r="E236" s="4">
        <v>32</v>
      </c>
      <c r="F236" s="4">
        <v>35</v>
      </c>
      <c r="G236" s="5" t="s">
        <v>68</v>
      </c>
      <c r="H236" s="5" t="s">
        <v>67</v>
      </c>
      <c r="I236" s="5" t="s">
        <v>68</v>
      </c>
      <c r="J236" s="5" t="s">
        <v>67</v>
      </c>
      <c r="K236" s="5" t="s">
        <v>67</v>
      </c>
      <c r="L236" s="5" t="s">
        <v>67</v>
      </c>
      <c r="M236" s="5" t="s">
        <v>116</v>
      </c>
      <c r="N236" s="5" t="s">
        <v>116</v>
      </c>
      <c r="O236" s="5" t="s">
        <v>116</v>
      </c>
      <c r="P236" s="5" t="s">
        <v>116</v>
      </c>
      <c r="Q236" s="5" t="s">
        <v>116</v>
      </c>
      <c r="R236" s="5" t="s">
        <v>116</v>
      </c>
      <c r="S236" s="5" t="s">
        <v>118</v>
      </c>
      <c r="T236" s="5" t="s">
        <v>119</v>
      </c>
      <c r="U236" s="5" t="s">
        <v>118</v>
      </c>
      <c r="V236" s="5" t="s">
        <v>119</v>
      </c>
      <c r="W236" s="5" t="s">
        <v>118</v>
      </c>
      <c r="X236" s="5" t="s">
        <v>118</v>
      </c>
      <c r="Y236" s="4">
        <v>2</v>
      </c>
      <c r="Z236" s="4">
        <v>2</v>
      </c>
      <c r="AA236" s="4">
        <v>2</v>
      </c>
      <c r="AB236" s="4">
        <v>1354</v>
      </c>
      <c r="AC236" s="4">
        <v>6</v>
      </c>
      <c r="AD236" s="5" t="s">
        <v>28</v>
      </c>
      <c r="AE236" s="5">
        <v>1</v>
      </c>
      <c r="AF236" s="5" t="s">
        <v>70</v>
      </c>
      <c r="AG236" s="5" t="s">
        <v>120</v>
      </c>
      <c r="AH236" s="5" t="s">
        <v>70</v>
      </c>
      <c r="AI236" s="5" t="s">
        <v>120</v>
      </c>
      <c r="AJ236" s="5" t="s">
        <v>120</v>
      </c>
      <c r="AK236" s="5" t="s">
        <v>120</v>
      </c>
      <c r="AL236" s="5">
        <v>3</v>
      </c>
      <c r="AM236" s="5" t="s">
        <v>68</v>
      </c>
      <c r="AN236" s="5" t="s">
        <v>68</v>
      </c>
      <c r="AO236" s="5" t="s">
        <v>68</v>
      </c>
      <c r="AP236" s="5" t="s">
        <v>69</v>
      </c>
      <c r="AQ236" s="5" t="s">
        <v>68</v>
      </c>
      <c r="AR236" s="5" t="s">
        <v>67</v>
      </c>
      <c r="AS236" s="5">
        <v>1</v>
      </c>
      <c r="AT236" s="5">
        <v>0</v>
      </c>
      <c r="AU236" s="4">
        <v>1</v>
      </c>
      <c r="AV236" s="5">
        <v>0</v>
      </c>
      <c r="AW236" s="5">
        <v>1</v>
      </c>
      <c r="AX236" s="5">
        <v>1355</v>
      </c>
    </row>
    <row r="237" spans="1:50" ht="15" customHeight="1">
      <c r="A237" s="4">
        <v>2</v>
      </c>
      <c r="B237" s="4">
        <v>4</v>
      </c>
      <c r="C237" s="4">
        <v>17</v>
      </c>
      <c r="D237" s="4">
        <v>27</v>
      </c>
      <c r="E237" s="4">
        <v>32</v>
      </c>
      <c r="F237" s="4">
        <v>35</v>
      </c>
      <c r="G237" s="5" t="s">
        <v>67</v>
      </c>
      <c r="H237" s="5" t="s">
        <v>67</v>
      </c>
      <c r="I237" s="5" t="s">
        <v>68</v>
      </c>
      <c r="J237" s="5" t="s">
        <v>67</v>
      </c>
      <c r="K237" s="5" t="s">
        <v>67</v>
      </c>
      <c r="L237" s="5" t="s">
        <v>67</v>
      </c>
      <c r="M237" s="5" t="s">
        <v>116</v>
      </c>
      <c r="N237" s="5" t="s">
        <v>116</v>
      </c>
      <c r="O237" s="5" t="s">
        <v>116</v>
      </c>
      <c r="P237" s="5" t="s">
        <v>116</v>
      </c>
      <c r="Q237" s="5" t="s">
        <v>116</v>
      </c>
      <c r="R237" s="5" t="s">
        <v>116</v>
      </c>
      <c r="S237" s="5" t="s">
        <v>118</v>
      </c>
      <c r="T237" s="5" t="s">
        <v>118</v>
      </c>
      <c r="U237" s="5" t="s">
        <v>118</v>
      </c>
      <c r="V237" s="5" t="s">
        <v>119</v>
      </c>
      <c r="W237" s="5" t="s">
        <v>118</v>
      </c>
      <c r="X237" s="5" t="s">
        <v>118</v>
      </c>
      <c r="Y237" s="4">
        <v>1</v>
      </c>
      <c r="Z237" s="4">
        <v>2</v>
      </c>
      <c r="AA237" s="4">
        <v>2</v>
      </c>
      <c r="AB237" s="4">
        <v>1354</v>
      </c>
      <c r="AC237" s="4">
        <v>6</v>
      </c>
      <c r="AD237" s="5" t="s">
        <v>28</v>
      </c>
      <c r="AE237" s="5">
        <v>2</v>
      </c>
      <c r="AF237" s="5" t="s">
        <v>70</v>
      </c>
      <c r="AG237" s="5" t="s">
        <v>120</v>
      </c>
      <c r="AH237" s="5" t="s">
        <v>70</v>
      </c>
      <c r="AI237" s="5" t="s">
        <v>120</v>
      </c>
      <c r="AJ237" s="5" t="s">
        <v>120</v>
      </c>
      <c r="AK237" s="5" t="s">
        <v>120</v>
      </c>
      <c r="AL237" s="5">
        <v>3</v>
      </c>
      <c r="AM237" s="5" t="s">
        <v>68</v>
      </c>
      <c r="AN237" s="5" t="s">
        <v>67</v>
      </c>
      <c r="AO237" s="5" t="s">
        <v>68</v>
      </c>
      <c r="AP237" s="5" t="s">
        <v>69</v>
      </c>
      <c r="AQ237" s="5" t="s">
        <v>68</v>
      </c>
      <c r="AR237" s="5" t="s">
        <v>67</v>
      </c>
      <c r="AS237" s="5">
        <v>2</v>
      </c>
      <c r="AT237" s="5">
        <v>0</v>
      </c>
      <c r="AU237" s="4">
        <v>1</v>
      </c>
      <c r="AV237" s="5">
        <v>0</v>
      </c>
      <c r="AW237" s="5">
        <v>1</v>
      </c>
      <c r="AX237" s="5">
        <v>1355</v>
      </c>
    </row>
    <row r="238" spans="1:50" ht="15" customHeight="1">
      <c r="A238" s="4">
        <v>2</v>
      </c>
      <c r="B238" s="4">
        <v>4</v>
      </c>
      <c r="C238" s="4">
        <v>19</v>
      </c>
      <c r="D238" s="4">
        <v>21</v>
      </c>
      <c r="E238" s="4">
        <v>34</v>
      </c>
      <c r="F238" s="4">
        <v>39</v>
      </c>
      <c r="G238" s="5" t="s">
        <v>67</v>
      </c>
      <c r="H238" s="5" t="s">
        <v>67</v>
      </c>
      <c r="I238" s="5" t="s">
        <v>67</v>
      </c>
      <c r="J238" s="5" t="s">
        <v>67</v>
      </c>
      <c r="K238" s="5" t="s">
        <v>69</v>
      </c>
      <c r="L238" s="5" t="s">
        <v>68</v>
      </c>
      <c r="M238" s="5" t="s">
        <v>116</v>
      </c>
      <c r="N238" s="5" t="s">
        <v>116</v>
      </c>
      <c r="O238" s="5" t="s">
        <v>117</v>
      </c>
      <c r="P238" s="5" t="s">
        <v>116</v>
      </c>
      <c r="Q238" s="5" t="s">
        <v>116</v>
      </c>
      <c r="R238" s="5" t="s">
        <v>116</v>
      </c>
      <c r="S238" s="5" t="s">
        <v>118</v>
      </c>
      <c r="T238" s="5" t="s">
        <v>118</v>
      </c>
      <c r="U238" s="5" t="s">
        <v>119</v>
      </c>
      <c r="V238" s="5" t="s">
        <v>118</v>
      </c>
      <c r="W238" s="5" t="s">
        <v>119</v>
      </c>
      <c r="X238" s="5" t="s">
        <v>118</v>
      </c>
      <c r="Y238" s="4">
        <v>2</v>
      </c>
      <c r="Z238" s="4">
        <v>2</v>
      </c>
      <c r="AA238" s="4">
        <v>2</v>
      </c>
      <c r="AB238" s="4">
        <v>1354</v>
      </c>
      <c r="AC238" s="4">
        <v>6</v>
      </c>
      <c r="AD238" s="5" t="s">
        <v>28</v>
      </c>
      <c r="AE238" s="5">
        <v>2</v>
      </c>
      <c r="AF238" s="5" t="s">
        <v>70</v>
      </c>
      <c r="AG238" s="5" t="s">
        <v>120</v>
      </c>
      <c r="AH238" s="5" t="s">
        <v>70</v>
      </c>
      <c r="AI238" s="5" t="s">
        <v>120</v>
      </c>
      <c r="AJ238" s="5" t="s">
        <v>120</v>
      </c>
      <c r="AK238" s="5" t="s">
        <v>120</v>
      </c>
      <c r="AL238" s="5">
        <v>3</v>
      </c>
      <c r="AM238" s="5" t="s">
        <v>68</v>
      </c>
      <c r="AN238" s="5" t="s">
        <v>67</v>
      </c>
      <c r="AO238" s="5" t="s">
        <v>68</v>
      </c>
      <c r="AP238" s="5" t="s">
        <v>67</v>
      </c>
      <c r="AQ238" s="5" t="s">
        <v>67</v>
      </c>
      <c r="AR238" s="5" t="s">
        <v>68</v>
      </c>
      <c r="AS238" s="5">
        <v>2</v>
      </c>
      <c r="AT238" s="5">
        <v>0</v>
      </c>
      <c r="AU238" s="4">
        <v>1</v>
      </c>
      <c r="AV238" s="5">
        <v>0</v>
      </c>
      <c r="AW238" s="5">
        <v>2</v>
      </c>
      <c r="AX238" s="5">
        <v>1355</v>
      </c>
    </row>
    <row r="239" spans="1:50" ht="15" customHeight="1">
      <c r="A239" s="4">
        <v>2</v>
      </c>
      <c r="B239" s="4">
        <v>8</v>
      </c>
      <c r="C239" s="4">
        <v>17</v>
      </c>
      <c r="D239" s="4">
        <v>27</v>
      </c>
      <c r="E239" s="4">
        <v>32</v>
      </c>
      <c r="F239" s="4">
        <v>35</v>
      </c>
      <c r="G239" s="5" t="s">
        <v>67</v>
      </c>
      <c r="H239" s="5" t="s">
        <v>67</v>
      </c>
      <c r="I239" s="5" t="s">
        <v>68</v>
      </c>
      <c r="J239" s="5" t="s">
        <v>67</v>
      </c>
      <c r="K239" s="5" t="s">
        <v>67</v>
      </c>
      <c r="L239" s="5" t="s">
        <v>67</v>
      </c>
      <c r="M239" s="5" t="s">
        <v>116</v>
      </c>
      <c r="N239" s="5" t="s">
        <v>116</v>
      </c>
      <c r="O239" s="5" t="s">
        <v>116</v>
      </c>
      <c r="P239" s="5" t="s">
        <v>116</v>
      </c>
      <c r="Q239" s="5" t="s">
        <v>116</v>
      </c>
      <c r="R239" s="5" t="s">
        <v>116</v>
      </c>
      <c r="S239" s="5" t="s">
        <v>118</v>
      </c>
      <c r="T239" s="5" t="s">
        <v>119</v>
      </c>
      <c r="U239" s="5" t="s">
        <v>118</v>
      </c>
      <c r="V239" s="5" t="s">
        <v>119</v>
      </c>
      <c r="W239" s="5" t="s">
        <v>118</v>
      </c>
      <c r="X239" s="5" t="s">
        <v>118</v>
      </c>
      <c r="Y239" s="4">
        <v>2</v>
      </c>
      <c r="Z239" s="4">
        <v>2</v>
      </c>
      <c r="AA239" s="4">
        <v>2</v>
      </c>
      <c r="AB239" s="4">
        <v>1354</v>
      </c>
      <c r="AC239" s="4">
        <v>6</v>
      </c>
      <c r="AD239" s="5" t="s">
        <v>28</v>
      </c>
      <c r="AE239" s="5">
        <v>2</v>
      </c>
      <c r="AF239" s="5" t="s">
        <v>70</v>
      </c>
      <c r="AG239" s="5" t="s">
        <v>120</v>
      </c>
      <c r="AH239" s="5" t="s">
        <v>70</v>
      </c>
      <c r="AI239" s="5" t="s">
        <v>120</v>
      </c>
      <c r="AJ239" s="5" t="s">
        <v>120</v>
      </c>
      <c r="AK239" s="5" t="s">
        <v>120</v>
      </c>
      <c r="AL239" s="5">
        <v>3</v>
      </c>
      <c r="AM239" s="5" t="s">
        <v>68</v>
      </c>
      <c r="AN239" s="5" t="s">
        <v>68</v>
      </c>
      <c r="AO239" s="5" t="s">
        <v>68</v>
      </c>
      <c r="AP239" s="5" t="s">
        <v>69</v>
      </c>
      <c r="AQ239" s="5" t="s">
        <v>68</v>
      </c>
      <c r="AR239" s="5" t="s">
        <v>67</v>
      </c>
      <c r="AS239" s="5">
        <v>1</v>
      </c>
      <c r="AT239" s="5">
        <v>0</v>
      </c>
      <c r="AU239" s="4">
        <v>1</v>
      </c>
      <c r="AV239" s="5">
        <v>0</v>
      </c>
      <c r="AW239" s="5">
        <v>1</v>
      </c>
      <c r="AX239" s="5">
        <v>1355</v>
      </c>
    </row>
    <row r="240" spans="1:50" ht="15" customHeight="1">
      <c r="A240" s="4">
        <v>2</v>
      </c>
      <c r="B240" s="4">
        <v>8</v>
      </c>
      <c r="C240" s="4">
        <v>13</v>
      </c>
      <c r="D240" s="4">
        <v>21</v>
      </c>
      <c r="E240" s="4">
        <v>34</v>
      </c>
      <c r="F240" s="4">
        <v>35</v>
      </c>
      <c r="G240" s="5" t="s">
        <v>67</v>
      </c>
      <c r="H240" s="5" t="s">
        <v>67</v>
      </c>
      <c r="I240" s="5" t="s">
        <v>67</v>
      </c>
      <c r="J240" s="5" t="s">
        <v>67</v>
      </c>
      <c r="K240" s="5" t="s">
        <v>69</v>
      </c>
      <c r="L240" s="5" t="s">
        <v>67</v>
      </c>
      <c r="M240" s="5" t="s">
        <v>116</v>
      </c>
      <c r="N240" s="5" t="s">
        <v>116</v>
      </c>
      <c r="O240" s="5" t="s">
        <v>116</v>
      </c>
      <c r="P240" s="5" t="s">
        <v>116</v>
      </c>
      <c r="Q240" s="5" t="s">
        <v>116</v>
      </c>
      <c r="R240" s="5" t="s">
        <v>116</v>
      </c>
      <c r="S240" s="5" t="s">
        <v>118</v>
      </c>
      <c r="T240" s="5" t="s">
        <v>119</v>
      </c>
      <c r="U240" s="5" t="s">
        <v>118</v>
      </c>
      <c r="V240" s="5" t="s">
        <v>118</v>
      </c>
      <c r="W240" s="5" t="s">
        <v>119</v>
      </c>
      <c r="X240" s="5" t="s">
        <v>118</v>
      </c>
      <c r="Y240" s="4">
        <v>2</v>
      </c>
      <c r="Z240" s="4">
        <v>2</v>
      </c>
      <c r="AA240" s="4">
        <v>2</v>
      </c>
      <c r="AB240" s="4">
        <v>1354</v>
      </c>
      <c r="AC240" s="4">
        <v>6</v>
      </c>
      <c r="AD240" s="5" t="s">
        <v>0</v>
      </c>
      <c r="AE240" s="5">
        <v>0</v>
      </c>
      <c r="AF240" s="5" t="s">
        <v>70</v>
      </c>
      <c r="AG240" s="5" t="s">
        <v>120</v>
      </c>
      <c r="AH240" s="5" t="s">
        <v>70</v>
      </c>
      <c r="AI240" s="5" t="s">
        <v>120</v>
      </c>
      <c r="AJ240" s="5" t="s">
        <v>120</v>
      </c>
      <c r="AK240" s="5" t="s">
        <v>120</v>
      </c>
      <c r="AL240" s="5">
        <v>3</v>
      </c>
      <c r="AM240" s="5" t="s">
        <v>68</v>
      </c>
      <c r="AN240" s="5" t="s">
        <v>68</v>
      </c>
      <c r="AO240" s="5" t="s">
        <v>67</v>
      </c>
      <c r="AP240" s="5" t="s">
        <v>67</v>
      </c>
      <c r="AQ240" s="5" t="s">
        <v>67</v>
      </c>
      <c r="AR240" s="5" t="s">
        <v>67</v>
      </c>
      <c r="AS240" s="5">
        <v>0</v>
      </c>
      <c r="AT240" s="5">
        <v>0</v>
      </c>
      <c r="AU240" s="4">
        <v>1</v>
      </c>
      <c r="AV240" s="5">
        <v>0</v>
      </c>
      <c r="AW240" s="5">
        <v>2</v>
      </c>
      <c r="AX240" s="5">
        <v>1355</v>
      </c>
    </row>
    <row r="241" spans="1:50" ht="15" customHeight="1">
      <c r="A241" s="4">
        <v>2</v>
      </c>
      <c r="B241" s="4">
        <v>8</v>
      </c>
      <c r="C241" s="4">
        <v>17</v>
      </c>
      <c r="D241" s="4">
        <v>21</v>
      </c>
      <c r="E241" s="4">
        <v>34</v>
      </c>
      <c r="F241" s="4">
        <v>35</v>
      </c>
      <c r="G241" s="5" t="s">
        <v>67</v>
      </c>
      <c r="H241" s="5" t="s">
        <v>67</v>
      </c>
      <c r="I241" s="5" t="s">
        <v>68</v>
      </c>
      <c r="J241" s="5" t="s">
        <v>67</v>
      </c>
      <c r="K241" s="5" t="s">
        <v>69</v>
      </c>
      <c r="L241" s="5" t="s">
        <v>67</v>
      </c>
      <c r="M241" s="5" t="s">
        <v>116</v>
      </c>
      <c r="N241" s="5" t="s">
        <v>116</v>
      </c>
      <c r="O241" s="5" t="s">
        <v>116</v>
      </c>
      <c r="P241" s="5" t="s">
        <v>116</v>
      </c>
      <c r="Q241" s="5" t="s">
        <v>116</v>
      </c>
      <c r="R241" s="5" t="s">
        <v>116</v>
      </c>
      <c r="S241" s="5" t="s">
        <v>118</v>
      </c>
      <c r="T241" s="5" t="s">
        <v>119</v>
      </c>
      <c r="U241" s="5" t="s">
        <v>118</v>
      </c>
      <c r="V241" s="5" t="s">
        <v>118</v>
      </c>
      <c r="W241" s="5" t="s">
        <v>119</v>
      </c>
      <c r="X241" s="5" t="s">
        <v>118</v>
      </c>
      <c r="Y241" s="4">
        <v>2</v>
      </c>
      <c r="Z241" s="4">
        <v>2</v>
      </c>
      <c r="AA241" s="4">
        <v>2</v>
      </c>
      <c r="AB241" s="4">
        <v>1354</v>
      </c>
      <c r="AC241" s="4">
        <v>6</v>
      </c>
      <c r="AD241" s="5" t="s">
        <v>0</v>
      </c>
      <c r="AE241" s="5">
        <v>0</v>
      </c>
      <c r="AF241" s="5" t="s">
        <v>70</v>
      </c>
      <c r="AG241" s="5" t="s">
        <v>120</v>
      </c>
      <c r="AH241" s="5" t="s">
        <v>70</v>
      </c>
      <c r="AI241" s="5" t="s">
        <v>120</v>
      </c>
      <c r="AJ241" s="5" t="s">
        <v>120</v>
      </c>
      <c r="AK241" s="5" t="s">
        <v>120</v>
      </c>
      <c r="AL241" s="5">
        <v>3</v>
      </c>
      <c r="AM241" s="5" t="s">
        <v>68</v>
      </c>
      <c r="AN241" s="5" t="s">
        <v>68</v>
      </c>
      <c r="AO241" s="5" t="s">
        <v>68</v>
      </c>
      <c r="AP241" s="5" t="s">
        <v>67</v>
      </c>
      <c r="AQ241" s="5" t="s">
        <v>67</v>
      </c>
      <c r="AR241" s="5" t="s">
        <v>67</v>
      </c>
      <c r="AS241" s="5">
        <v>0</v>
      </c>
      <c r="AT241" s="5">
        <v>0</v>
      </c>
      <c r="AU241" s="4">
        <v>1</v>
      </c>
      <c r="AV241" s="5">
        <v>0</v>
      </c>
      <c r="AW241" s="5">
        <v>3</v>
      </c>
      <c r="AX241" s="5">
        <v>1355</v>
      </c>
    </row>
    <row r="242" spans="1:50" ht="15" customHeight="1">
      <c r="A242" s="4">
        <v>2</v>
      </c>
      <c r="B242" s="4">
        <v>8</v>
      </c>
      <c r="C242" s="4">
        <v>19</v>
      </c>
      <c r="D242" s="4">
        <v>21</v>
      </c>
      <c r="E242" s="4">
        <v>34</v>
      </c>
      <c r="F242" s="4">
        <v>35</v>
      </c>
      <c r="G242" s="5" t="s">
        <v>67</v>
      </c>
      <c r="H242" s="5" t="s">
        <v>67</v>
      </c>
      <c r="I242" s="5" t="s">
        <v>67</v>
      </c>
      <c r="J242" s="5" t="s">
        <v>67</v>
      </c>
      <c r="K242" s="5" t="s">
        <v>69</v>
      </c>
      <c r="L242" s="5" t="s">
        <v>67</v>
      </c>
      <c r="M242" s="5" t="s">
        <v>116</v>
      </c>
      <c r="N242" s="5" t="s">
        <v>116</v>
      </c>
      <c r="O242" s="5" t="s">
        <v>117</v>
      </c>
      <c r="P242" s="5" t="s">
        <v>116</v>
      </c>
      <c r="Q242" s="5" t="s">
        <v>116</v>
      </c>
      <c r="R242" s="5" t="s">
        <v>116</v>
      </c>
      <c r="S242" s="5" t="s">
        <v>118</v>
      </c>
      <c r="T242" s="5" t="s">
        <v>119</v>
      </c>
      <c r="U242" s="5" t="s">
        <v>119</v>
      </c>
      <c r="V242" s="5" t="s">
        <v>118</v>
      </c>
      <c r="W242" s="5" t="s">
        <v>119</v>
      </c>
      <c r="X242" s="5" t="s">
        <v>118</v>
      </c>
      <c r="Y242" s="4">
        <v>3</v>
      </c>
      <c r="Z242" s="4">
        <v>2</v>
      </c>
      <c r="AA242" s="4">
        <v>2</v>
      </c>
      <c r="AB242" s="4">
        <v>1354</v>
      </c>
      <c r="AC242" s="4">
        <v>6</v>
      </c>
      <c r="AD242" s="5" t="s">
        <v>0</v>
      </c>
      <c r="AE242" s="5">
        <v>0</v>
      </c>
      <c r="AF242" s="5" t="s">
        <v>70</v>
      </c>
      <c r="AG242" s="5" t="s">
        <v>120</v>
      </c>
      <c r="AH242" s="5" t="s">
        <v>70</v>
      </c>
      <c r="AI242" s="5" t="s">
        <v>120</v>
      </c>
      <c r="AJ242" s="5" t="s">
        <v>120</v>
      </c>
      <c r="AK242" s="5" t="s">
        <v>120</v>
      </c>
      <c r="AL242" s="5">
        <v>3</v>
      </c>
      <c r="AM242" s="5" t="s">
        <v>68</v>
      </c>
      <c r="AN242" s="5" t="s">
        <v>68</v>
      </c>
      <c r="AO242" s="5" t="s">
        <v>68</v>
      </c>
      <c r="AP242" s="5" t="s">
        <v>67</v>
      </c>
      <c r="AQ242" s="5" t="s">
        <v>67</v>
      </c>
      <c r="AR242" s="5" t="s">
        <v>67</v>
      </c>
      <c r="AS242" s="5">
        <v>0</v>
      </c>
      <c r="AT242" s="5">
        <v>0</v>
      </c>
      <c r="AU242" s="4">
        <v>1</v>
      </c>
      <c r="AV242" s="5">
        <v>0</v>
      </c>
      <c r="AW242" s="5">
        <v>2</v>
      </c>
      <c r="AX242" s="5">
        <v>1355</v>
      </c>
    </row>
    <row r="243" spans="1:50" ht="15" customHeight="1">
      <c r="A243" s="4">
        <v>3</v>
      </c>
      <c r="B243" s="4">
        <v>4</v>
      </c>
      <c r="C243" s="4">
        <v>17</v>
      </c>
      <c r="D243" s="4">
        <v>21</v>
      </c>
      <c r="E243" s="4">
        <v>32</v>
      </c>
      <c r="F243" s="4">
        <v>35</v>
      </c>
      <c r="G243" s="5" t="s">
        <v>68</v>
      </c>
      <c r="H243" s="5" t="s">
        <v>67</v>
      </c>
      <c r="I243" s="5" t="s">
        <v>68</v>
      </c>
      <c r="J243" s="5" t="s">
        <v>67</v>
      </c>
      <c r="K243" s="5" t="s">
        <v>67</v>
      </c>
      <c r="L243" s="5" t="s">
        <v>67</v>
      </c>
      <c r="M243" s="5" t="s">
        <v>116</v>
      </c>
      <c r="N243" s="5" t="s">
        <v>116</v>
      </c>
      <c r="O243" s="5" t="s">
        <v>116</v>
      </c>
      <c r="P243" s="5" t="s">
        <v>116</v>
      </c>
      <c r="Q243" s="5" t="s">
        <v>116</v>
      </c>
      <c r="R243" s="5" t="s">
        <v>116</v>
      </c>
      <c r="S243" s="5" t="s">
        <v>118</v>
      </c>
      <c r="T243" s="5" t="s">
        <v>118</v>
      </c>
      <c r="U243" s="5" t="s">
        <v>118</v>
      </c>
      <c r="V243" s="5" t="s">
        <v>118</v>
      </c>
      <c r="W243" s="5" t="s">
        <v>118</v>
      </c>
      <c r="X243" s="5" t="s">
        <v>118</v>
      </c>
      <c r="Y243" s="4">
        <v>0</v>
      </c>
      <c r="Z243" s="4">
        <v>2</v>
      </c>
      <c r="AA243" s="4">
        <v>2</v>
      </c>
      <c r="AB243" s="4">
        <v>1354</v>
      </c>
      <c r="AC243" s="4">
        <v>6</v>
      </c>
      <c r="AD243" s="5" t="s">
        <v>0</v>
      </c>
      <c r="AE243" s="5">
        <v>0</v>
      </c>
      <c r="AF243" s="5" t="s">
        <v>70</v>
      </c>
      <c r="AG243" s="5" t="s">
        <v>120</v>
      </c>
      <c r="AH243" s="5" t="s">
        <v>70</v>
      </c>
      <c r="AI243" s="5" t="s">
        <v>120</v>
      </c>
      <c r="AJ243" s="5" t="s">
        <v>120</v>
      </c>
      <c r="AK243" s="5" t="s">
        <v>120</v>
      </c>
      <c r="AL243" s="5">
        <v>3</v>
      </c>
      <c r="AM243" s="5" t="s">
        <v>68</v>
      </c>
      <c r="AN243" s="5" t="s">
        <v>67</v>
      </c>
      <c r="AO243" s="5" t="s">
        <v>68</v>
      </c>
      <c r="AP243" s="5" t="s">
        <v>67</v>
      </c>
      <c r="AQ243" s="5" t="s">
        <v>68</v>
      </c>
      <c r="AR243" s="5" t="s">
        <v>67</v>
      </c>
      <c r="AS243" s="5">
        <v>2</v>
      </c>
      <c r="AT243" s="5">
        <v>0</v>
      </c>
      <c r="AU243" s="4">
        <v>1</v>
      </c>
      <c r="AV243" s="5">
        <v>0</v>
      </c>
      <c r="AW243" s="5">
        <v>2</v>
      </c>
      <c r="AX243" s="5">
        <v>1355</v>
      </c>
    </row>
    <row r="244" spans="1:50" ht="15" customHeight="1">
      <c r="A244" s="4">
        <v>3</v>
      </c>
      <c r="B244" s="4">
        <v>8</v>
      </c>
      <c r="C244" s="4">
        <v>17</v>
      </c>
      <c r="D244" s="4">
        <v>21</v>
      </c>
      <c r="E244" s="4">
        <v>34</v>
      </c>
      <c r="F244" s="4">
        <v>35</v>
      </c>
      <c r="G244" s="5" t="s">
        <v>68</v>
      </c>
      <c r="H244" s="5" t="s">
        <v>67</v>
      </c>
      <c r="I244" s="5" t="s">
        <v>68</v>
      </c>
      <c r="J244" s="5" t="s">
        <v>67</v>
      </c>
      <c r="K244" s="5" t="s">
        <v>69</v>
      </c>
      <c r="L244" s="5" t="s">
        <v>67</v>
      </c>
      <c r="M244" s="5" t="s">
        <v>116</v>
      </c>
      <c r="N244" s="5" t="s">
        <v>116</v>
      </c>
      <c r="O244" s="5" t="s">
        <v>116</v>
      </c>
      <c r="P244" s="5" t="s">
        <v>116</v>
      </c>
      <c r="Q244" s="5" t="s">
        <v>116</v>
      </c>
      <c r="R244" s="5" t="s">
        <v>116</v>
      </c>
      <c r="S244" s="5" t="s">
        <v>118</v>
      </c>
      <c r="T244" s="5" t="s">
        <v>119</v>
      </c>
      <c r="U244" s="5" t="s">
        <v>118</v>
      </c>
      <c r="V244" s="5" t="s">
        <v>118</v>
      </c>
      <c r="W244" s="5" t="s">
        <v>119</v>
      </c>
      <c r="X244" s="5" t="s">
        <v>118</v>
      </c>
      <c r="Y244" s="4">
        <v>2</v>
      </c>
      <c r="Z244" s="4">
        <v>2</v>
      </c>
      <c r="AA244" s="4">
        <v>2</v>
      </c>
      <c r="AB244" s="4">
        <v>1354</v>
      </c>
      <c r="AC244" s="4">
        <v>6</v>
      </c>
      <c r="AD244" s="5" t="s">
        <v>0</v>
      </c>
      <c r="AE244" s="5">
        <v>0</v>
      </c>
      <c r="AF244" s="5" t="s">
        <v>70</v>
      </c>
      <c r="AG244" s="5" t="s">
        <v>120</v>
      </c>
      <c r="AH244" s="5" t="s">
        <v>70</v>
      </c>
      <c r="AI244" s="5" t="s">
        <v>120</v>
      </c>
      <c r="AJ244" s="5" t="s">
        <v>120</v>
      </c>
      <c r="AK244" s="5" t="s">
        <v>120</v>
      </c>
      <c r="AL244" s="5">
        <v>3</v>
      </c>
      <c r="AM244" s="5" t="s">
        <v>68</v>
      </c>
      <c r="AN244" s="5" t="s">
        <v>68</v>
      </c>
      <c r="AO244" s="5" t="s">
        <v>68</v>
      </c>
      <c r="AP244" s="5" t="s">
        <v>67</v>
      </c>
      <c r="AQ244" s="5" t="s">
        <v>67</v>
      </c>
      <c r="AR244" s="5" t="s">
        <v>67</v>
      </c>
      <c r="AS244" s="5">
        <v>0</v>
      </c>
      <c r="AT244" s="5">
        <v>0</v>
      </c>
      <c r="AU244" s="4">
        <v>1</v>
      </c>
      <c r="AV244" s="5">
        <v>0</v>
      </c>
      <c r="AW244" s="5">
        <v>3</v>
      </c>
      <c r="AX244" s="5">
        <v>1355</v>
      </c>
    </row>
    <row r="245" spans="1:50" ht="15" customHeight="1">
      <c r="A245" s="4">
        <v>2</v>
      </c>
      <c r="B245" s="4">
        <v>4</v>
      </c>
      <c r="C245" s="4">
        <v>13</v>
      </c>
      <c r="D245" s="4">
        <v>27</v>
      </c>
      <c r="E245" s="4">
        <v>34</v>
      </c>
      <c r="F245" s="4">
        <v>35</v>
      </c>
      <c r="G245" s="5" t="s">
        <v>67</v>
      </c>
      <c r="H245" s="5" t="s">
        <v>67</v>
      </c>
      <c r="I245" s="5" t="s">
        <v>67</v>
      </c>
      <c r="J245" s="5" t="s">
        <v>67</v>
      </c>
      <c r="K245" s="5" t="s">
        <v>69</v>
      </c>
      <c r="L245" s="5" t="s">
        <v>67</v>
      </c>
      <c r="M245" s="5" t="s">
        <v>116</v>
      </c>
      <c r="N245" s="5" t="s">
        <v>116</v>
      </c>
      <c r="O245" s="5" t="s">
        <v>116</v>
      </c>
      <c r="P245" s="5" t="s">
        <v>116</v>
      </c>
      <c r="Q245" s="5" t="s">
        <v>116</v>
      </c>
      <c r="R245" s="5" t="s">
        <v>116</v>
      </c>
      <c r="S245" s="5" t="s">
        <v>118</v>
      </c>
      <c r="T245" s="5" t="s">
        <v>118</v>
      </c>
      <c r="U245" s="5" t="s">
        <v>118</v>
      </c>
      <c r="V245" s="5" t="s">
        <v>119</v>
      </c>
      <c r="W245" s="5" t="s">
        <v>119</v>
      </c>
      <c r="X245" s="5" t="s">
        <v>118</v>
      </c>
      <c r="Y245" s="4">
        <v>2</v>
      </c>
      <c r="Z245" s="4">
        <v>2</v>
      </c>
      <c r="AA245" s="4">
        <v>2</v>
      </c>
      <c r="AB245" s="4">
        <v>1354</v>
      </c>
      <c r="AC245" s="4">
        <v>6</v>
      </c>
      <c r="AD245" s="5" t="s">
        <v>0</v>
      </c>
      <c r="AE245" s="5">
        <v>1</v>
      </c>
      <c r="AF245" s="5" t="s">
        <v>70</v>
      </c>
      <c r="AG245" s="5" t="s">
        <v>120</v>
      </c>
      <c r="AH245" s="5" t="s">
        <v>70</v>
      </c>
      <c r="AI245" s="5" t="s">
        <v>120</v>
      </c>
      <c r="AJ245" s="5" t="s">
        <v>120</v>
      </c>
      <c r="AK245" s="5" t="s">
        <v>120</v>
      </c>
      <c r="AL245" s="5">
        <v>3</v>
      </c>
      <c r="AM245" s="5" t="s">
        <v>68</v>
      </c>
      <c r="AN245" s="5" t="s">
        <v>67</v>
      </c>
      <c r="AO245" s="5" t="s">
        <v>67</v>
      </c>
      <c r="AP245" s="5" t="s">
        <v>69</v>
      </c>
      <c r="AQ245" s="5" t="s">
        <v>67</v>
      </c>
      <c r="AR245" s="5" t="s">
        <v>67</v>
      </c>
      <c r="AS245" s="5">
        <v>1</v>
      </c>
      <c r="AT245" s="5">
        <v>0</v>
      </c>
      <c r="AU245" s="4">
        <v>1</v>
      </c>
      <c r="AV245" s="5">
        <v>0</v>
      </c>
      <c r="AW245" s="5">
        <v>1</v>
      </c>
      <c r="AX245" s="5">
        <v>1355</v>
      </c>
    </row>
    <row r="246" spans="1:50" ht="15" customHeight="1">
      <c r="A246" s="4">
        <v>2</v>
      </c>
      <c r="B246" s="4">
        <v>4</v>
      </c>
      <c r="C246" s="4">
        <v>17</v>
      </c>
      <c r="D246" s="4">
        <v>21</v>
      </c>
      <c r="E246" s="4">
        <v>34</v>
      </c>
      <c r="F246" s="4">
        <v>35</v>
      </c>
      <c r="G246" s="5" t="s">
        <v>67</v>
      </c>
      <c r="H246" s="5" t="s">
        <v>67</v>
      </c>
      <c r="I246" s="5" t="s">
        <v>68</v>
      </c>
      <c r="J246" s="5" t="s">
        <v>67</v>
      </c>
      <c r="K246" s="5" t="s">
        <v>69</v>
      </c>
      <c r="L246" s="5" t="s">
        <v>67</v>
      </c>
      <c r="M246" s="5" t="s">
        <v>116</v>
      </c>
      <c r="N246" s="5" t="s">
        <v>116</v>
      </c>
      <c r="O246" s="5" t="s">
        <v>116</v>
      </c>
      <c r="P246" s="5" t="s">
        <v>116</v>
      </c>
      <c r="Q246" s="5" t="s">
        <v>116</v>
      </c>
      <c r="R246" s="5" t="s">
        <v>116</v>
      </c>
      <c r="S246" s="5" t="s">
        <v>118</v>
      </c>
      <c r="T246" s="5" t="s">
        <v>118</v>
      </c>
      <c r="U246" s="5" t="s">
        <v>118</v>
      </c>
      <c r="V246" s="5" t="s">
        <v>118</v>
      </c>
      <c r="W246" s="5" t="s">
        <v>119</v>
      </c>
      <c r="X246" s="5" t="s">
        <v>118</v>
      </c>
      <c r="Y246" s="4">
        <v>1</v>
      </c>
      <c r="Z246" s="4">
        <v>2</v>
      </c>
      <c r="AA246" s="4">
        <v>2</v>
      </c>
      <c r="AB246" s="4">
        <v>1354</v>
      </c>
      <c r="AC246" s="4">
        <v>6</v>
      </c>
      <c r="AD246" s="5" t="s">
        <v>0</v>
      </c>
      <c r="AE246" s="5">
        <v>1</v>
      </c>
      <c r="AF246" s="5" t="s">
        <v>70</v>
      </c>
      <c r="AG246" s="5" t="s">
        <v>120</v>
      </c>
      <c r="AH246" s="5" t="s">
        <v>70</v>
      </c>
      <c r="AI246" s="5" t="s">
        <v>120</v>
      </c>
      <c r="AJ246" s="5" t="s">
        <v>120</v>
      </c>
      <c r="AK246" s="5" t="s">
        <v>120</v>
      </c>
      <c r="AL246" s="5">
        <v>3</v>
      </c>
      <c r="AM246" s="5" t="s">
        <v>68</v>
      </c>
      <c r="AN246" s="5" t="s">
        <v>67</v>
      </c>
      <c r="AO246" s="5" t="s">
        <v>68</v>
      </c>
      <c r="AP246" s="5" t="s">
        <v>67</v>
      </c>
      <c r="AQ246" s="5" t="s">
        <v>67</v>
      </c>
      <c r="AR246" s="5" t="s">
        <v>67</v>
      </c>
      <c r="AS246" s="5">
        <v>1</v>
      </c>
      <c r="AT246" s="5">
        <v>0</v>
      </c>
      <c r="AU246" s="4">
        <v>1</v>
      </c>
      <c r="AV246" s="5">
        <v>0</v>
      </c>
      <c r="AW246" s="5">
        <v>3</v>
      </c>
      <c r="AX246" s="5">
        <v>1355</v>
      </c>
    </row>
    <row r="247" spans="1:50" ht="15" customHeight="1">
      <c r="A247" s="4">
        <v>2</v>
      </c>
      <c r="B247" s="4">
        <v>4</v>
      </c>
      <c r="C247" s="4">
        <v>19</v>
      </c>
      <c r="D247" s="4">
        <v>21</v>
      </c>
      <c r="E247" s="4">
        <v>34</v>
      </c>
      <c r="F247" s="4">
        <v>35</v>
      </c>
      <c r="G247" s="5" t="s">
        <v>67</v>
      </c>
      <c r="H247" s="5" t="s">
        <v>67</v>
      </c>
      <c r="I247" s="5" t="s">
        <v>67</v>
      </c>
      <c r="J247" s="5" t="s">
        <v>67</v>
      </c>
      <c r="K247" s="5" t="s">
        <v>69</v>
      </c>
      <c r="L247" s="5" t="s">
        <v>67</v>
      </c>
      <c r="M247" s="5" t="s">
        <v>116</v>
      </c>
      <c r="N247" s="5" t="s">
        <v>116</v>
      </c>
      <c r="O247" s="5" t="s">
        <v>117</v>
      </c>
      <c r="P247" s="5" t="s">
        <v>116</v>
      </c>
      <c r="Q247" s="5" t="s">
        <v>116</v>
      </c>
      <c r="R247" s="5" t="s">
        <v>116</v>
      </c>
      <c r="S247" s="5" t="s">
        <v>118</v>
      </c>
      <c r="T247" s="5" t="s">
        <v>118</v>
      </c>
      <c r="U247" s="5" t="s">
        <v>119</v>
      </c>
      <c r="V247" s="5" t="s">
        <v>118</v>
      </c>
      <c r="W247" s="5" t="s">
        <v>119</v>
      </c>
      <c r="X247" s="5" t="s">
        <v>118</v>
      </c>
      <c r="Y247" s="4">
        <v>2</v>
      </c>
      <c r="Z247" s="4">
        <v>2</v>
      </c>
      <c r="AA247" s="4">
        <v>2</v>
      </c>
      <c r="AB247" s="4">
        <v>1354</v>
      </c>
      <c r="AC247" s="4">
        <v>6</v>
      </c>
      <c r="AD247" s="5" t="s">
        <v>0</v>
      </c>
      <c r="AE247" s="5">
        <v>1</v>
      </c>
      <c r="AF247" s="5" t="s">
        <v>70</v>
      </c>
      <c r="AG247" s="5" t="s">
        <v>120</v>
      </c>
      <c r="AH247" s="5" t="s">
        <v>70</v>
      </c>
      <c r="AI247" s="5" t="s">
        <v>120</v>
      </c>
      <c r="AJ247" s="5" t="s">
        <v>120</v>
      </c>
      <c r="AK247" s="5" t="s">
        <v>120</v>
      </c>
      <c r="AL247" s="5">
        <v>3</v>
      </c>
      <c r="AM247" s="5" t="s">
        <v>68</v>
      </c>
      <c r="AN247" s="5" t="s">
        <v>67</v>
      </c>
      <c r="AO247" s="5" t="s">
        <v>68</v>
      </c>
      <c r="AP247" s="5" t="s">
        <v>67</v>
      </c>
      <c r="AQ247" s="5" t="s">
        <v>67</v>
      </c>
      <c r="AR247" s="5" t="s">
        <v>67</v>
      </c>
      <c r="AS247" s="5">
        <v>1</v>
      </c>
      <c r="AT247" s="5">
        <v>0</v>
      </c>
      <c r="AU247" s="4">
        <v>1</v>
      </c>
      <c r="AV247" s="5">
        <v>0</v>
      </c>
      <c r="AW247" s="5">
        <v>2</v>
      </c>
      <c r="AX247" s="5">
        <v>1355</v>
      </c>
    </row>
    <row r="248" spans="1:50" ht="15" customHeight="1">
      <c r="A248" s="4">
        <v>2</v>
      </c>
      <c r="B248" s="4">
        <v>4</v>
      </c>
      <c r="C248" s="4">
        <v>19</v>
      </c>
      <c r="D248" s="4">
        <v>27</v>
      </c>
      <c r="E248" s="4">
        <v>34</v>
      </c>
      <c r="F248" s="4">
        <v>35</v>
      </c>
      <c r="G248" s="5" t="s">
        <v>67</v>
      </c>
      <c r="H248" s="5" t="s">
        <v>67</v>
      </c>
      <c r="I248" s="5" t="s">
        <v>67</v>
      </c>
      <c r="J248" s="5" t="s">
        <v>67</v>
      </c>
      <c r="K248" s="5" t="s">
        <v>69</v>
      </c>
      <c r="L248" s="5" t="s">
        <v>67</v>
      </c>
      <c r="M248" s="5" t="s">
        <v>116</v>
      </c>
      <c r="N248" s="5" t="s">
        <v>116</v>
      </c>
      <c r="O248" s="5" t="s">
        <v>117</v>
      </c>
      <c r="P248" s="5" t="s">
        <v>116</v>
      </c>
      <c r="Q248" s="5" t="s">
        <v>116</v>
      </c>
      <c r="R248" s="5" t="s">
        <v>116</v>
      </c>
      <c r="S248" s="5" t="s">
        <v>118</v>
      </c>
      <c r="T248" s="5" t="s">
        <v>118</v>
      </c>
      <c r="U248" s="5" t="s">
        <v>119</v>
      </c>
      <c r="V248" s="5" t="s">
        <v>119</v>
      </c>
      <c r="W248" s="5" t="s">
        <v>119</v>
      </c>
      <c r="X248" s="5" t="s">
        <v>118</v>
      </c>
      <c r="Y248" s="4">
        <v>3</v>
      </c>
      <c r="Z248" s="4">
        <v>2</v>
      </c>
      <c r="AA248" s="4">
        <v>2</v>
      </c>
      <c r="AB248" s="4">
        <v>1354</v>
      </c>
      <c r="AC248" s="4">
        <v>6</v>
      </c>
      <c r="AD248" s="5" t="s">
        <v>0</v>
      </c>
      <c r="AE248" s="5">
        <v>1</v>
      </c>
      <c r="AF248" s="5" t="s">
        <v>70</v>
      </c>
      <c r="AG248" s="5" t="s">
        <v>120</v>
      </c>
      <c r="AH248" s="5" t="s">
        <v>70</v>
      </c>
      <c r="AI248" s="5" t="s">
        <v>120</v>
      </c>
      <c r="AJ248" s="5" t="s">
        <v>120</v>
      </c>
      <c r="AK248" s="5" t="s">
        <v>120</v>
      </c>
      <c r="AL248" s="5">
        <v>3</v>
      </c>
      <c r="AM248" s="5" t="s">
        <v>68</v>
      </c>
      <c r="AN248" s="5" t="s">
        <v>67</v>
      </c>
      <c r="AO248" s="5" t="s">
        <v>68</v>
      </c>
      <c r="AP248" s="5" t="s">
        <v>69</v>
      </c>
      <c r="AQ248" s="5" t="s">
        <v>67</v>
      </c>
      <c r="AR248" s="5" t="s">
        <v>67</v>
      </c>
      <c r="AS248" s="5">
        <v>1</v>
      </c>
      <c r="AT248" s="5">
        <v>0</v>
      </c>
      <c r="AU248" s="4">
        <v>1</v>
      </c>
      <c r="AV248" s="5">
        <v>0</v>
      </c>
      <c r="AW248" s="5">
        <v>1</v>
      </c>
      <c r="AX248" s="5">
        <v>1355</v>
      </c>
    </row>
    <row r="249" spans="1:50" ht="15" customHeight="1">
      <c r="A249" s="4">
        <v>3</v>
      </c>
      <c r="B249" s="4">
        <v>4</v>
      </c>
      <c r="C249" s="4">
        <v>17</v>
      </c>
      <c r="D249" s="4">
        <v>27</v>
      </c>
      <c r="E249" s="4">
        <v>32</v>
      </c>
      <c r="F249" s="4">
        <v>35</v>
      </c>
      <c r="G249" s="5" t="s">
        <v>68</v>
      </c>
      <c r="H249" s="5" t="s">
        <v>67</v>
      </c>
      <c r="I249" s="5" t="s">
        <v>68</v>
      </c>
      <c r="J249" s="5" t="s">
        <v>67</v>
      </c>
      <c r="K249" s="5" t="s">
        <v>67</v>
      </c>
      <c r="L249" s="5" t="s">
        <v>67</v>
      </c>
      <c r="M249" s="5" t="s">
        <v>116</v>
      </c>
      <c r="N249" s="5" t="s">
        <v>116</v>
      </c>
      <c r="O249" s="5" t="s">
        <v>116</v>
      </c>
      <c r="P249" s="5" t="s">
        <v>116</v>
      </c>
      <c r="Q249" s="5" t="s">
        <v>116</v>
      </c>
      <c r="R249" s="5" t="s">
        <v>116</v>
      </c>
      <c r="S249" s="5" t="s">
        <v>118</v>
      </c>
      <c r="T249" s="5" t="s">
        <v>118</v>
      </c>
      <c r="U249" s="5" t="s">
        <v>118</v>
      </c>
      <c r="V249" s="5" t="s">
        <v>119</v>
      </c>
      <c r="W249" s="5" t="s">
        <v>118</v>
      </c>
      <c r="X249" s="5" t="s">
        <v>118</v>
      </c>
      <c r="Y249" s="4">
        <v>1</v>
      </c>
      <c r="Z249" s="4">
        <v>2</v>
      </c>
      <c r="AA249" s="4">
        <v>2</v>
      </c>
      <c r="AB249" s="4">
        <v>1354</v>
      </c>
      <c r="AC249" s="4">
        <v>6</v>
      </c>
      <c r="AD249" s="5" t="s">
        <v>0</v>
      </c>
      <c r="AE249" s="5">
        <v>1</v>
      </c>
      <c r="AF249" s="5" t="s">
        <v>70</v>
      </c>
      <c r="AG249" s="5" t="s">
        <v>120</v>
      </c>
      <c r="AH249" s="5" t="s">
        <v>70</v>
      </c>
      <c r="AI249" s="5" t="s">
        <v>120</v>
      </c>
      <c r="AJ249" s="5" t="s">
        <v>120</v>
      </c>
      <c r="AK249" s="5" t="s">
        <v>120</v>
      </c>
      <c r="AL249" s="5">
        <v>3</v>
      </c>
      <c r="AM249" s="5" t="s">
        <v>68</v>
      </c>
      <c r="AN249" s="5" t="s">
        <v>67</v>
      </c>
      <c r="AO249" s="5" t="s">
        <v>68</v>
      </c>
      <c r="AP249" s="5" t="s">
        <v>69</v>
      </c>
      <c r="AQ249" s="5" t="s">
        <v>68</v>
      </c>
      <c r="AR249" s="5" t="s">
        <v>67</v>
      </c>
      <c r="AS249" s="5">
        <v>2</v>
      </c>
      <c r="AT249" s="5">
        <v>0</v>
      </c>
      <c r="AU249" s="4">
        <v>1</v>
      </c>
      <c r="AV249" s="5">
        <v>0</v>
      </c>
      <c r="AW249" s="5">
        <v>1</v>
      </c>
      <c r="AX249" s="5">
        <v>1355</v>
      </c>
    </row>
    <row r="250" spans="1:50" ht="15" customHeight="1">
      <c r="A250" s="4">
        <v>2</v>
      </c>
      <c r="B250" s="4">
        <v>4</v>
      </c>
      <c r="C250" s="4">
        <v>17</v>
      </c>
      <c r="D250" s="4">
        <v>27</v>
      </c>
      <c r="E250" s="4">
        <v>34</v>
      </c>
      <c r="F250" s="4">
        <v>35</v>
      </c>
      <c r="G250" s="5" t="s">
        <v>67</v>
      </c>
      <c r="H250" s="5" t="s">
        <v>67</v>
      </c>
      <c r="I250" s="5" t="s">
        <v>68</v>
      </c>
      <c r="J250" s="5" t="s">
        <v>67</v>
      </c>
      <c r="K250" s="5" t="s">
        <v>69</v>
      </c>
      <c r="L250" s="5" t="s">
        <v>67</v>
      </c>
      <c r="M250" s="5" t="s">
        <v>116</v>
      </c>
      <c r="N250" s="5" t="s">
        <v>116</v>
      </c>
      <c r="O250" s="5" t="s">
        <v>116</v>
      </c>
      <c r="P250" s="5" t="s">
        <v>116</v>
      </c>
      <c r="Q250" s="5" t="s">
        <v>116</v>
      </c>
      <c r="R250" s="5" t="s">
        <v>116</v>
      </c>
      <c r="S250" s="5" t="s">
        <v>118</v>
      </c>
      <c r="T250" s="5" t="s">
        <v>118</v>
      </c>
      <c r="U250" s="5" t="s">
        <v>118</v>
      </c>
      <c r="V250" s="5" t="s">
        <v>119</v>
      </c>
      <c r="W250" s="5" t="s">
        <v>119</v>
      </c>
      <c r="X250" s="5" t="s">
        <v>118</v>
      </c>
      <c r="Y250" s="4">
        <v>2</v>
      </c>
      <c r="Z250" s="4">
        <v>2</v>
      </c>
      <c r="AA250" s="4">
        <v>2</v>
      </c>
      <c r="AB250" s="4">
        <v>1354</v>
      </c>
      <c r="AC250" s="4">
        <v>6</v>
      </c>
      <c r="AD250" s="5" t="s">
        <v>0</v>
      </c>
      <c r="AE250" s="5">
        <v>2</v>
      </c>
      <c r="AF250" s="5" t="s">
        <v>70</v>
      </c>
      <c r="AG250" s="5" t="s">
        <v>120</v>
      </c>
      <c r="AH250" s="5" t="s">
        <v>70</v>
      </c>
      <c r="AI250" s="5" t="s">
        <v>120</v>
      </c>
      <c r="AJ250" s="5" t="s">
        <v>120</v>
      </c>
      <c r="AK250" s="5" t="s">
        <v>120</v>
      </c>
      <c r="AL250" s="5">
        <v>3</v>
      </c>
      <c r="AM250" s="5" t="s">
        <v>68</v>
      </c>
      <c r="AN250" s="5" t="s">
        <v>67</v>
      </c>
      <c r="AO250" s="5" t="s">
        <v>68</v>
      </c>
      <c r="AP250" s="5" t="s">
        <v>69</v>
      </c>
      <c r="AQ250" s="5" t="s">
        <v>67</v>
      </c>
      <c r="AR250" s="5" t="s">
        <v>67</v>
      </c>
      <c r="AS250" s="5">
        <v>1</v>
      </c>
      <c r="AT250" s="5">
        <v>0</v>
      </c>
      <c r="AU250" s="4">
        <v>1</v>
      </c>
      <c r="AV250" s="5">
        <v>0</v>
      </c>
      <c r="AW250" s="5">
        <v>2</v>
      </c>
      <c r="AX250" s="5">
        <v>1355</v>
      </c>
    </row>
    <row r="251" spans="1:50" ht="15" customHeight="1">
      <c r="A251" s="4">
        <v>1</v>
      </c>
      <c r="B251" s="4">
        <v>7</v>
      </c>
      <c r="C251" s="4">
        <v>15</v>
      </c>
      <c r="D251" s="4">
        <v>28</v>
      </c>
      <c r="E251" s="4">
        <v>30</v>
      </c>
      <c r="F251" s="4">
        <v>34</v>
      </c>
      <c r="G251" s="5" t="s">
        <v>69</v>
      </c>
      <c r="H251" s="5" t="s">
        <v>67</v>
      </c>
      <c r="I251" s="5" t="s">
        <v>67</v>
      </c>
      <c r="J251" s="5" t="s">
        <v>69</v>
      </c>
      <c r="K251" s="5" t="s">
        <v>69</v>
      </c>
      <c r="L251" s="5" t="s">
        <v>69</v>
      </c>
      <c r="M251" s="5" t="s">
        <v>116</v>
      </c>
      <c r="N251" s="5" t="s">
        <v>116</v>
      </c>
      <c r="O251" s="5" t="s">
        <v>116</v>
      </c>
      <c r="P251" s="5" t="s">
        <v>116</v>
      </c>
      <c r="Q251" s="5" t="s">
        <v>116</v>
      </c>
      <c r="R251" s="5" t="s">
        <v>116</v>
      </c>
      <c r="S251" s="5" t="s">
        <v>119</v>
      </c>
      <c r="T251" s="5" t="s">
        <v>118</v>
      </c>
      <c r="U251" s="5" t="s">
        <v>118</v>
      </c>
      <c r="V251" s="5" t="s">
        <v>119</v>
      </c>
      <c r="W251" s="5" t="s">
        <v>119</v>
      </c>
      <c r="X251" s="5" t="s">
        <v>119</v>
      </c>
      <c r="Y251" s="4">
        <v>4</v>
      </c>
      <c r="Z251" s="4">
        <v>1</v>
      </c>
      <c r="AA251" s="4">
        <v>3</v>
      </c>
      <c r="AB251" s="4">
        <v>1354</v>
      </c>
      <c r="AC251" s="4">
        <v>6</v>
      </c>
      <c r="AD251" s="5" t="s">
        <v>28</v>
      </c>
      <c r="AE251" s="5">
        <v>0</v>
      </c>
      <c r="AF251" s="5" t="s">
        <v>70</v>
      </c>
      <c r="AG251" s="5" t="s">
        <v>70</v>
      </c>
      <c r="AH251" s="5" t="s">
        <v>70</v>
      </c>
      <c r="AI251" s="5" t="s">
        <v>70</v>
      </c>
      <c r="AJ251" s="5" t="s">
        <v>70</v>
      </c>
      <c r="AK251" s="5" t="s">
        <v>70</v>
      </c>
      <c r="AL251" s="5">
        <v>2</v>
      </c>
      <c r="AM251" s="5" t="s">
        <v>67</v>
      </c>
      <c r="AN251" s="5" t="s">
        <v>68</v>
      </c>
      <c r="AO251" s="5" t="s">
        <v>68</v>
      </c>
      <c r="AP251" s="5" t="s">
        <v>67</v>
      </c>
      <c r="AQ251" s="5" t="s">
        <v>69</v>
      </c>
      <c r="AR251" s="5" t="s">
        <v>69</v>
      </c>
      <c r="AS251" s="5">
        <v>1</v>
      </c>
      <c r="AT251" s="5">
        <v>0</v>
      </c>
      <c r="AU251" s="4">
        <v>1</v>
      </c>
      <c r="AV251" s="5">
        <v>0</v>
      </c>
      <c r="AW251" s="5">
        <v>1</v>
      </c>
      <c r="AX251" s="5">
        <v>1355</v>
      </c>
    </row>
    <row r="252" spans="1:50" ht="15" customHeight="1">
      <c r="A252" s="4">
        <v>2</v>
      </c>
      <c r="B252" s="4">
        <v>7</v>
      </c>
      <c r="C252" s="4">
        <v>15</v>
      </c>
      <c r="D252" s="4">
        <v>24</v>
      </c>
      <c r="E252" s="4">
        <v>30</v>
      </c>
      <c r="F252" s="4">
        <v>36</v>
      </c>
      <c r="G252" s="5" t="s">
        <v>67</v>
      </c>
      <c r="H252" s="5" t="s">
        <v>67</v>
      </c>
      <c r="I252" s="5" t="s">
        <v>67</v>
      </c>
      <c r="J252" s="5" t="s">
        <v>69</v>
      </c>
      <c r="K252" s="5" t="s">
        <v>69</v>
      </c>
      <c r="L252" s="5" t="s">
        <v>68</v>
      </c>
      <c r="M252" s="5" t="s">
        <v>116</v>
      </c>
      <c r="N252" s="5" t="s">
        <v>116</v>
      </c>
      <c r="O252" s="5" t="s">
        <v>116</v>
      </c>
      <c r="P252" s="5" t="s">
        <v>117</v>
      </c>
      <c r="Q252" s="5" t="s">
        <v>116</v>
      </c>
      <c r="R252" s="5" t="s">
        <v>116</v>
      </c>
      <c r="S252" s="5" t="s">
        <v>118</v>
      </c>
      <c r="T252" s="5" t="s">
        <v>118</v>
      </c>
      <c r="U252" s="5" t="s">
        <v>118</v>
      </c>
      <c r="V252" s="5" t="s">
        <v>119</v>
      </c>
      <c r="W252" s="5" t="s">
        <v>119</v>
      </c>
      <c r="X252" s="5" t="s">
        <v>118</v>
      </c>
      <c r="Y252" s="4">
        <v>2</v>
      </c>
      <c r="Z252" s="4">
        <v>1</v>
      </c>
      <c r="AA252" s="4">
        <v>3</v>
      </c>
      <c r="AB252" s="4">
        <v>1354</v>
      </c>
      <c r="AC252" s="4">
        <v>6</v>
      </c>
      <c r="AD252" s="5" t="s">
        <v>28</v>
      </c>
      <c r="AE252" s="5">
        <v>0</v>
      </c>
      <c r="AF252" s="5" t="s">
        <v>70</v>
      </c>
      <c r="AG252" s="5" t="s">
        <v>70</v>
      </c>
      <c r="AH252" s="5" t="s">
        <v>70</v>
      </c>
      <c r="AI252" s="5" t="s">
        <v>70</v>
      </c>
      <c r="AJ252" s="5" t="s">
        <v>70</v>
      </c>
      <c r="AK252" s="5" t="s">
        <v>70</v>
      </c>
      <c r="AL252" s="5">
        <v>2</v>
      </c>
      <c r="AM252" s="5" t="s">
        <v>68</v>
      </c>
      <c r="AN252" s="5" t="s">
        <v>68</v>
      </c>
      <c r="AO252" s="5" t="s">
        <v>68</v>
      </c>
      <c r="AP252" s="5" t="s">
        <v>68</v>
      </c>
      <c r="AQ252" s="5" t="s">
        <v>69</v>
      </c>
      <c r="AR252" s="5" t="s">
        <v>67</v>
      </c>
      <c r="AS252" s="5">
        <v>1</v>
      </c>
      <c r="AT252" s="5">
        <v>0</v>
      </c>
      <c r="AU252" s="4">
        <v>1</v>
      </c>
      <c r="AV252" s="5">
        <v>0</v>
      </c>
      <c r="AW252" s="5">
        <v>1</v>
      </c>
      <c r="AX252" s="5">
        <v>1355</v>
      </c>
    </row>
    <row r="253" spans="1:50" ht="15" customHeight="1">
      <c r="A253" s="4">
        <v>2</v>
      </c>
      <c r="B253" s="4">
        <v>7</v>
      </c>
      <c r="C253" s="4">
        <v>15</v>
      </c>
      <c r="D253" s="4">
        <v>28</v>
      </c>
      <c r="E253" s="4">
        <v>30</v>
      </c>
      <c r="F253" s="4">
        <v>36</v>
      </c>
      <c r="G253" s="5" t="s">
        <v>67</v>
      </c>
      <c r="H253" s="5" t="s">
        <v>67</v>
      </c>
      <c r="I253" s="5" t="s">
        <v>67</v>
      </c>
      <c r="J253" s="5" t="s">
        <v>69</v>
      </c>
      <c r="K253" s="5" t="s">
        <v>69</v>
      </c>
      <c r="L253" s="5" t="s">
        <v>68</v>
      </c>
      <c r="M253" s="5" t="s">
        <v>116</v>
      </c>
      <c r="N253" s="5" t="s">
        <v>116</v>
      </c>
      <c r="O253" s="5" t="s">
        <v>116</v>
      </c>
      <c r="P253" s="5" t="s">
        <v>116</v>
      </c>
      <c r="Q253" s="5" t="s">
        <v>116</v>
      </c>
      <c r="R253" s="5" t="s">
        <v>116</v>
      </c>
      <c r="S253" s="5" t="s">
        <v>118</v>
      </c>
      <c r="T253" s="5" t="s">
        <v>118</v>
      </c>
      <c r="U253" s="5" t="s">
        <v>118</v>
      </c>
      <c r="V253" s="5" t="s">
        <v>119</v>
      </c>
      <c r="W253" s="5" t="s">
        <v>119</v>
      </c>
      <c r="X253" s="5" t="s">
        <v>118</v>
      </c>
      <c r="Y253" s="4">
        <v>2</v>
      </c>
      <c r="Z253" s="4">
        <v>1</v>
      </c>
      <c r="AA253" s="4">
        <v>3</v>
      </c>
      <c r="AB253" s="4">
        <v>1354</v>
      </c>
      <c r="AC253" s="4">
        <v>6</v>
      </c>
      <c r="AD253" s="5" t="s">
        <v>28</v>
      </c>
      <c r="AE253" s="5">
        <v>0</v>
      </c>
      <c r="AF253" s="5" t="s">
        <v>70</v>
      </c>
      <c r="AG253" s="5" t="s">
        <v>70</v>
      </c>
      <c r="AH253" s="5" t="s">
        <v>70</v>
      </c>
      <c r="AI253" s="5" t="s">
        <v>70</v>
      </c>
      <c r="AJ253" s="5" t="s">
        <v>70</v>
      </c>
      <c r="AK253" s="5" t="s">
        <v>70</v>
      </c>
      <c r="AL253" s="5">
        <v>2</v>
      </c>
      <c r="AM253" s="5" t="s">
        <v>68</v>
      </c>
      <c r="AN253" s="5" t="s">
        <v>68</v>
      </c>
      <c r="AO253" s="5" t="s">
        <v>68</v>
      </c>
      <c r="AP253" s="5" t="s">
        <v>67</v>
      </c>
      <c r="AQ253" s="5" t="s">
        <v>69</v>
      </c>
      <c r="AR253" s="5" t="s">
        <v>67</v>
      </c>
      <c r="AS253" s="5">
        <v>1</v>
      </c>
      <c r="AT253" s="5">
        <v>0</v>
      </c>
      <c r="AU253" s="4">
        <v>1</v>
      </c>
      <c r="AV253" s="5">
        <v>0</v>
      </c>
      <c r="AW253" s="5">
        <v>0</v>
      </c>
      <c r="AX253" s="5">
        <v>0</v>
      </c>
    </row>
    <row r="254" spans="1:50" ht="15" customHeight="1">
      <c r="A254" s="4">
        <v>3</v>
      </c>
      <c r="B254" s="4">
        <v>7</v>
      </c>
      <c r="C254" s="4">
        <v>15</v>
      </c>
      <c r="D254" s="4">
        <v>22</v>
      </c>
      <c r="E254" s="4">
        <v>30</v>
      </c>
      <c r="F254" s="4">
        <v>38</v>
      </c>
      <c r="G254" s="5" t="s">
        <v>68</v>
      </c>
      <c r="H254" s="5" t="s">
        <v>67</v>
      </c>
      <c r="I254" s="5" t="s">
        <v>67</v>
      </c>
      <c r="J254" s="5" t="s">
        <v>69</v>
      </c>
      <c r="K254" s="5" t="s">
        <v>69</v>
      </c>
      <c r="L254" s="5" t="s">
        <v>67</v>
      </c>
      <c r="M254" s="5" t="s">
        <v>116</v>
      </c>
      <c r="N254" s="5" t="s">
        <v>116</v>
      </c>
      <c r="O254" s="5" t="s">
        <v>116</v>
      </c>
      <c r="P254" s="5" t="s">
        <v>116</v>
      </c>
      <c r="Q254" s="5" t="s">
        <v>116</v>
      </c>
      <c r="R254" s="5" t="s">
        <v>116</v>
      </c>
      <c r="S254" s="5" t="s">
        <v>118</v>
      </c>
      <c r="T254" s="5" t="s">
        <v>118</v>
      </c>
      <c r="U254" s="5" t="s">
        <v>118</v>
      </c>
      <c r="V254" s="5" t="s">
        <v>119</v>
      </c>
      <c r="W254" s="5" t="s">
        <v>119</v>
      </c>
      <c r="X254" s="5" t="s">
        <v>119</v>
      </c>
      <c r="Y254" s="4">
        <v>3</v>
      </c>
      <c r="Z254" s="4">
        <v>1</v>
      </c>
      <c r="AA254" s="4">
        <v>3</v>
      </c>
      <c r="AB254" s="4">
        <v>1354</v>
      </c>
      <c r="AC254" s="4">
        <v>6</v>
      </c>
      <c r="AD254" s="5" t="s">
        <v>28</v>
      </c>
      <c r="AE254" s="5">
        <v>0</v>
      </c>
      <c r="AF254" s="5" t="s">
        <v>70</v>
      </c>
      <c r="AG254" s="5" t="s">
        <v>70</v>
      </c>
      <c r="AH254" s="5" t="s">
        <v>70</v>
      </c>
      <c r="AI254" s="5" t="s">
        <v>70</v>
      </c>
      <c r="AJ254" s="5" t="s">
        <v>70</v>
      </c>
      <c r="AK254" s="5" t="s">
        <v>70</v>
      </c>
      <c r="AL254" s="5">
        <v>2</v>
      </c>
      <c r="AM254" s="5" t="s">
        <v>68</v>
      </c>
      <c r="AN254" s="5" t="s">
        <v>68</v>
      </c>
      <c r="AO254" s="5" t="s">
        <v>68</v>
      </c>
      <c r="AP254" s="5" t="s">
        <v>69</v>
      </c>
      <c r="AQ254" s="5" t="s">
        <v>69</v>
      </c>
      <c r="AR254" s="5" t="s">
        <v>68</v>
      </c>
      <c r="AS254" s="5">
        <v>1</v>
      </c>
      <c r="AT254" s="5">
        <v>0</v>
      </c>
      <c r="AU254" s="4">
        <v>1</v>
      </c>
      <c r="AV254" s="5">
        <v>0</v>
      </c>
      <c r="AW254" s="5">
        <v>1</v>
      </c>
      <c r="AX254" s="5">
        <v>1355</v>
      </c>
    </row>
    <row r="255" spans="1:50" ht="15" customHeight="1">
      <c r="A255" s="4">
        <v>3</v>
      </c>
      <c r="B255" s="4">
        <v>7</v>
      </c>
      <c r="C255" s="4">
        <v>15</v>
      </c>
      <c r="D255" s="4">
        <v>24</v>
      </c>
      <c r="E255" s="4">
        <v>30</v>
      </c>
      <c r="F255" s="4">
        <v>38</v>
      </c>
      <c r="G255" s="5" t="s">
        <v>68</v>
      </c>
      <c r="H255" s="5" t="s">
        <v>67</v>
      </c>
      <c r="I255" s="5" t="s">
        <v>67</v>
      </c>
      <c r="J255" s="5" t="s">
        <v>69</v>
      </c>
      <c r="K255" s="5" t="s">
        <v>69</v>
      </c>
      <c r="L255" s="5" t="s">
        <v>67</v>
      </c>
      <c r="M255" s="5" t="s">
        <v>116</v>
      </c>
      <c r="N255" s="5" t="s">
        <v>116</v>
      </c>
      <c r="O255" s="5" t="s">
        <v>116</v>
      </c>
      <c r="P255" s="5" t="s">
        <v>117</v>
      </c>
      <c r="Q255" s="5" t="s">
        <v>116</v>
      </c>
      <c r="R255" s="5" t="s">
        <v>116</v>
      </c>
      <c r="S255" s="5" t="s">
        <v>118</v>
      </c>
      <c r="T255" s="5" t="s">
        <v>118</v>
      </c>
      <c r="U255" s="5" t="s">
        <v>118</v>
      </c>
      <c r="V255" s="5" t="s">
        <v>119</v>
      </c>
      <c r="W255" s="5" t="s">
        <v>119</v>
      </c>
      <c r="X255" s="5" t="s">
        <v>119</v>
      </c>
      <c r="Y255" s="4">
        <v>3</v>
      </c>
      <c r="Z255" s="4">
        <v>1</v>
      </c>
      <c r="AA255" s="4">
        <v>3</v>
      </c>
      <c r="AB255" s="4">
        <v>1354</v>
      </c>
      <c r="AC255" s="4">
        <v>6</v>
      </c>
      <c r="AD255" s="5" t="s">
        <v>28</v>
      </c>
      <c r="AE255" s="5">
        <v>0</v>
      </c>
      <c r="AF255" s="5" t="s">
        <v>70</v>
      </c>
      <c r="AG255" s="5" t="s">
        <v>70</v>
      </c>
      <c r="AH255" s="5" t="s">
        <v>70</v>
      </c>
      <c r="AI255" s="5" t="s">
        <v>70</v>
      </c>
      <c r="AJ255" s="5" t="s">
        <v>70</v>
      </c>
      <c r="AK255" s="5" t="s">
        <v>70</v>
      </c>
      <c r="AL255" s="5">
        <v>2</v>
      </c>
      <c r="AM255" s="5" t="s">
        <v>68</v>
      </c>
      <c r="AN255" s="5" t="s">
        <v>68</v>
      </c>
      <c r="AO255" s="5" t="s">
        <v>68</v>
      </c>
      <c r="AP255" s="5" t="s">
        <v>68</v>
      </c>
      <c r="AQ255" s="5" t="s">
        <v>69</v>
      </c>
      <c r="AR255" s="5" t="s">
        <v>68</v>
      </c>
      <c r="AS255" s="5">
        <v>1</v>
      </c>
      <c r="AT255" s="5">
        <v>0</v>
      </c>
      <c r="AU255" s="4">
        <v>1</v>
      </c>
      <c r="AV255" s="5">
        <v>0</v>
      </c>
      <c r="AW255" s="5">
        <v>1</v>
      </c>
      <c r="AX255" s="5">
        <v>1355</v>
      </c>
    </row>
    <row r="256" spans="1:50" ht="15" customHeight="1">
      <c r="A256" s="4">
        <v>1</v>
      </c>
      <c r="B256" s="4">
        <v>5</v>
      </c>
      <c r="C256" s="4">
        <v>15</v>
      </c>
      <c r="D256" s="4">
        <v>24</v>
      </c>
      <c r="E256" s="4">
        <v>30</v>
      </c>
      <c r="F256" s="4">
        <v>38</v>
      </c>
      <c r="G256" s="5" t="s">
        <v>69</v>
      </c>
      <c r="H256" s="5" t="s">
        <v>69</v>
      </c>
      <c r="I256" s="5" t="s">
        <v>67</v>
      </c>
      <c r="J256" s="5" t="s">
        <v>69</v>
      </c>
      <c r="K256" s="5" t="s">
        <v>69</v>
      </c>
      <c r="L256" s="5" t="s">
        <v>67</v>
      </c>
      <c r="M256" s="5" t="s">
        <v>116</v>
      </c>
      <c r="N256" s="5" t="s">
        <v>117</v>
      </c>
      <c r="O256" s="5" t="s">
        <v>116</v>
      </c>
      <c r="P256" s="5" t="s">
        <v>117</v>
      </c>
      <c r="Q256" s="5" t="s">
        <v>116</v>
      </c>
      <c r="R256" s="5" t="s">
        <v>116</v>
      </c>
      <c r="S256" s="5" t="s">
        <v>119</v>
      </c>
      <c r="T256" s="5" t="s">
        <v>119</v>
      </c>
      <c r="U256" s="5" t="s">
        <v>118</v>
      </c>
      <c r="V256" s="5" t="s">
        <v>119</v>
      </c>
      <c r="W256" s="5" t="s">
        <v>119</v>
      </c>
      <c r="X256" s="5" t="s">
        <v>119</v>
      </c>
      <c r="Y256" s="4">
        <v>5</v>
      </c>
      <c r="Z256" s="4">
        <v>1</v>
      </c>
      <c r="AA256" s="4">
        <v>3</v>
      </c>
      <c r="AB256" s="4">
        <v>1354</v>
      </c>
      <c r="AC256" s="4">
        <v>6</v>
      </c>
      <c r="AD256" s="5" t="s">
        <v>28</v>
      </c>
      <c r="AE256" s="5">
        <v>1</v>
      </c>
      <c r="AF256" s="5" t="s">
        <v>70</v>
      </c>
      <c r="AG256" s="5" t="s">
        <v>70</v>
      </c>
      <c r="AH256" s="5" t="s">
        <v>70</v>
      </c>
      <c r="AI256" s="5" t="s">
        <v>70</v>
      </c>
      <c r="AJ256" s="5" t="s">
        <v>70</v>
      </c>
      <c r="AK256" s="5" t="s">
        <v>70</v>
      </c>
      <c r="AL256" s="5">
        <v>2</v>
      </c>
      <c r="AM256" s="5" t="s">
        <v>67</v>
      </c>
      <c r="AN256" s="5" t="s">
        <v>68</v>
      </c>
      <c r="AO256" s="5" t="s">
        <v>68</v>
      </c>
      <c r="AP256" s="5" t="s">
        <v>68</v>
      </c>
      <c r="AQ256" s="5" t="s">
        <v>69</v>
      </c>
      <c r="AR256" s="5" t="s">
        <v>68</v>
      </c>
      <c r="AS256" s="5">
        <v>1</v>
      </c>
      <c r="AT256" s="5">
        <v>0</v>
      </c>
      <c r="AU256" s="4">
        <v>1</v>
      </c>
      <c r="AV256" s="5">
        <v>0</v>
      </c>
      <c r="AW256" s="5">
        <v>2</v>
      </c>
      <c r="AX256" s="5">
        <v>1355</v>
      </c>
    </row>
    <row r="257" spans="1:50" ht="15" customHeight="1">
      <c r="A257" s="4">
        <v>1</v>
      </c>
      <c r="B257" s="4">
        <v>5</v>
      </c>
      <c r="C257" s="4">
        <v>15</v>
      </c>
      <c r="D257" s="4">
        <v>28</v>
      </c>
      <c r="E257" s="4">
        <v>30</v>
      </c>
      <c r="F257" s="4">
        <v>34</v>
      </c>
      <c r="G257" s="5" t="s">
        <v>69</v>
      </c>
      <c r="H257" s="5" t="s">
        <v>69</v>
      </c>
      <c r="I257" s="5" t="s">
        <v>67</v>
      </c>
      <c r="J257" s="5" t="s">
        <v>69</v>
      </c>
      <c r="K257" s="5" t="s">
        <v>69</v>
      </c>
      <c r="L257" s="5" t="s">
        <v>69</v>
      </c>
      <c r="M257" s="5" t="s">
        <v>116</v>
      </c>
      <c r="N257" s="5" t="s">
        <v>117</v>
      </c>
      <c r="O257" s="5" t="s">
        <v>116</v>
      </c>
      <c r="P257" s="5" t="s">
        <v>116</v>
      </c>
      <c r="Q257" s="5" t="s">
        <v>116</v>
      </c>
      <c r="R257" s="5" t="s">
        <v>116</v>
      </c>
      <c r="S257" s="5" t="s">
        <v>119</v>
      </c>
      <c r="T257" s="5" t="s">
        <v>119</v>
      </c>
      <c r="U257" s="5" t="s">
        <v>118</v>
      </c>
      <c r="V257" s="5" t="s">
        <v>119</v>
      </c>
      <c r="W257" s="5" t="s">
        <v>119</v>
      </c>
      <c r="X257" s="5" t="s">
        <v>119</v>
      </c>
      <c r="Y257" s="4">
        <v>5</v>
      </c>
      <c r="Z257" s="4">
        <v>1</v>
      </c>
      <c r="AA257" s="4">
        <v>3</v>
      </c>
      <c r="AB257" s="4">
        <v>1354</v>
      </c>
      <c r="AC257" s="4">
        <v>6</v>
      </c>
      <c r="AD257" s="5" t="s">
        <v>28</v>
      </c>
      <c r="AE257" s="5">
        <v>1</v>
      </c>
      <c r="AF257" s="5" t="s">
        <v>70</v>
      </c>
      <c r="AG257" s="5" t="s">
        <v>70</v>
      </c>
      <c r="AH257" s="5" t="s">
        <v>70</v>
      </c>
      <c r="AI257" s="5" t="s">
        <v>70</v>
      </c>
      <c r="AJ257" s="5" t="s">
        <v>70</v>
      </c>
      <c r="AK257" s="5" t="s">
        <v>70</v>
      </c>
      <c r="AL257" s="5">
        <v>2</v>
      </c>
      <c r="AM257" s="5" t="s">
        <v>67</v>
      </c>
      <c r="AN257" s="5" t="s">
        <v>68</v>
      </c>
      <c r="AO257" s="5" t="s">
        <v>68</v>
      </c>
      <c r="AP257" s="5" t="s">
        <v>67</v>
      </c>
      <c r="AQ257" s="5" t="s">
        <v>69</v>
      </c>
      <c r="AR257" s="5" t="s">
        <v>69</v>
      </c>
      <c r="AS257" s="5">
        <v>1</v>
      </c>
      <c r="AT257" s="5">
        <v>0</v>
      </c>
      <c r="AU257" s="4">
        <v>1</v>
      </c>
      <c r="AV257" s="5">
        <v>0</v>
      </c>
      <c r="AW257" s="5">
        <v>2</v>
      </c>
      <c r="AX257" s="5">
        <v>1355</v>
      </c>
    </row>
    <row r="258" spans="1:50" ht="15" customHeight="1">
      <c r="A258" s="4">
        <v>1</v>
      </c>
      <c r="B258" s="4">
        <v>7</v>
      </c>
      <c r="C258" s="4">
        <v>15</v>
      </c>
      <c r="D258" s="4">
        <v>25</v>
      </c>
      <c r="E258" s="4">
        <v>30</v>
      </c>
      <c r="F258" s="4">
        <v>34</v>
      </c>
      <c r="G258" s="5" t="s">
        <v>69</v>
      </c>
      <c r="H258" s="5" t="s">
        <v>67</v>
      </c>
      <c r="I258" s="5" t="s">
        <v>67</v>
      </c>
      <c r="J258" s="5" t="s">
        <v>69</v>
      </c>
      <c r="K258" s="5" t="s">
        <v>69</v>
      </c>
      <c r="L258" s="5" t="s">
        <v>69</v>
      </c>
      <c r="M258" s="5" t="s">
        <v>116</v>
      </c>
      <c r="N258" s="5" t="s">
        <v>116</v>
      </c>
      <c r="O258" s="5" t="s">
        <v>116</v>
      </c>
      <c r="P258" s="5" t="s">
        <v>116</v>
      </c>
      <c r="Q258" s="5" t="s">
        <v>116</v>
      </c>
      <c r="R258" s="5" t="s">
        <v>116</v>
      </c>
      <c r="S258" s="5" t="s">
        <v>119</v>
      </c>
      <c r="T258" s="5" t="s">
        <v>118</v>
      </c>
      <c r="U258" s="5" t="s">
        <v>118</v>
      </c>
      <c r="V258" s="5" t="s">
        <v>119</v>
      </c>
      <c r="W258" s="5" t="s">
        <v>119</v>
      </c>
      <c r="X258" s="5" t="s">
        <v>119</v>
      </c>
      <c r="Y258" s="4">
        <v>4</v>
      </c>
      <c r="Z258" s="4">
        <v>2</v>
      </c>
      <c r="AA258" s="4">
        <v>2</v>
      </c>
      <c r="AB258" s="4">
        <v>1354</v>
      </c>
      <c r="AC258" s="4">
        <v>6</v>
      </c>
      <c r="AD258" s="5" t="s">
        <v>28</v>
      </c>
      <c r="AE258" s="5">
        <v>1</v>
      </c>
      <c r="AF258" s="5" t="s">
        <v>70</v>
      </c>
      <c r="AG258" s="5" t="s">
        <v>70</v>
      </c>
      <c r="AH258" s="5" t="s">
        <v>70</v>
      </c>
      <c r="AI258" s="5" t="s">
        <v>70</v>
      </c>
      <c r="AJ258" s="5" t="s">
        <v>70</v>
      </c>
      <c r="AK258" s="5" t="s">
        <v>70</v>
      </c>
      <c r="AL258" s="5">
        <v>2</v>
      </c>
      <c r="AM258" s="5" t="s">
        <v>67</v>
      </c>
      <c r="AN258" s="5" t="s">
        <v>68</v>
      </c>
      <c r="AO258" s="5" t="s">
        <v>68</v>
      </c>
      <c r="AP258" s="5" t="s">
        <v>68</v>
      </c>
      <c r="AQ258" s="5" t="s">
        <v>69</v>
      </c>
      <c r="AR258" s="5" t="s">
        <v>69</v>
      </c>
      <c r="AS258" s="5">
        <v>1</v>
      </c>
      <c r="AT258" s="5">
        <v>0</v>
      </c>
      <c r="AU258" s="4">
        <v>1</v>
      </c>
      <c r="AV258" s="5">
        <v>0</v>
      </c>
      <c r="AW258" s="5">
        <v>1</v>
      </c>
      <c r="AX258" s="5">
        <v>1355</v>
      </c>
    </row>
    <row r="259" spans="1:50" ht="15" customHeight="1">
      <c r="A259" s="4">
        <v>2</v>
      </c>
      <c r="B259" s="4">
        <v>5</v>
      </c>
      <c r="C259" s="4">
        <v>15</v>
      </c>
      <c r="D259" s="4">
        <v>24</v>
      </c>
      <c r="E259" s="4">
        <v>30</v>
      </c>
      <c r="F259" s="4">
        <v>38</v>
      </c>
      <c r="G259" s="5" t="s">
        <v>67</v>
      </c>
      <c r="H259" s="5" t="s">
        <v>69</v>
      </c>
      <c r="I259" s="5" t="s">
        <v>67</v>
      </c>
      <c r="J259" s="5" t="s">
        <v>69</v>
      </c>
      <c r="K259" s="5" t="s">
        <v>69</v>
      </c>
      <c r="L259" s="5" t="s">
        <v>67</v>
      </c>
      <c r="M259" s="5" t="s">
        <v>116</v>
      </c>
      <c r="N259" s="5" t="s">
        <v>117</v>
      </c>
      <c r="O259" s="5" t="s">
        <v>116</v>
      </c>
      <c r="P259" s="5" t="s">
        <v>117</v>
      </c>
      <c r="Q259" s="5" t="s">
        <v>116</v>
      </c>
      <c r="R259" s="5" t="s">
        <v>116</v>
      </c>
      <c r="S259" s="5" t="s">
        <v>118</v>
      </c>
      <c r="T259" s="5" t="s">
        <v>119</v>
      </c>
      <c r="U259" s="5" t="s">
        <v>118</v>
      </c>
      <c r="V259" s="5" t="s">
        <v>119</v>
      </c>
      <c r="W259" s="5" t="s">
        <v>119</v>
      </c>
      <c r="X259" s="5" t="s">
        <v>119</v>
      </c>
      <c r="Y259" s="4">
        <v>4</v>
      </c>
      <c r="Z259" s="4">
        <v>1</v>
      </c>
      <c r="AA259" s="4">
        <v>3</v>
      </c>
      <c r="AB259" s="4">
        <v>1354</v>
      </c>
      <c r="AC259" s="4">
        <v>6</v>
      </c>
      <c r="AD259" s="5" t="s">
        <v>28</v>
      </c>
      <c r="AE259" s="5">
        <v>1</v>
      </c>
      <c r="AF259" s="5" t="s">
        <v>70</v>
      </c>
      <c r="AG259" s="5" t="s">
        <v>70</v>
      </c>
      <c r="AH259" s="5" t="s">
        <v>70</v>
      </c>
      <c r="AI259" s="5" t="s">
        <v>70</v>
      </c>
      <c r="AJ259" s="5" t="s">
        <v>70</v>
      </c>
      <c r="AK259" s="5" t="s">
        <v>70</v>
      </c>
      <c r="AL259" s="5">
        <v>2</v>
      </c>
      <c r="AM259" s="5" t="s">
        <v>68</v>
      </c>
      <c r="AN259" s="5" t="s">
        <v>68</v>
      </c>
      <c r="AO259" s="5" t="s">
        <v>68</v>
      </c>
      <c r="AP259" s="5" t="s">
        <v>68</v>
      </c>
      <c r="AQ259" s="5" t="s">
        <v>69</v>
      </c>
      <c r="AR259" s="5" t="s">
        <v>68</v>
      </c>
      <c r="AS259" s="5">
        <v>1</v>
      </c>
      <c r="AT259" s="5">
        <v>0</v>
      </c>
      <c r="AU259" s="4">
        <v>1</v>
      </c>
      <c r="AV259" s="5">
        <v>0</v>
      </c>
      <c r="AW259" s="5">
        <v>2</v>
      </c>
      <c r="AX259" s="5">
        <v>1355</v>
      </c>
    </row>
    <row r="260" spans="1:50" ht="15" customHeight="1">
      <c r="A260" s="4">
        <v>2</v>
      </c>
      <c r="B260" s="4">
        <v>7</v>
      </c>
      <c r="C260" s="4">
        <v>15</v>
      </c>
      <c r="D260" s="4">
        <v>22</v>
      </c>
      <c r="E260" s="4">
        <v>30</v>
      </c>
      <c r="F260" s="4">
        <v>36</v>
      </c>
      <c r="G260" s="5" t="s">
        <v>67</v>
      </c>
      <c r="H260" s="5" t="s">
        <v>67</v>
      </c>
      <c r="I260" s="5" t="s">
        <v>67</v>
      </c>
      <c r="J260" s="5" t="s">
        <v>69</v>
      </c>
      <c r="K260" s="5" t="s">
        <v>69</v>
      </c>
      <c r="L260" s="5" t="s">
        <v>68</v>
      </c>
      <c r="M260" s="5" t="s">
        <v>116</v>
      </c>
      <c r="N260" s="5" t="s">
        <v>116</v>
      </c>
      <c r="O260" s="5" t="s">
        <v>116</v>
      </c>
      <c r="P260" s="5" t="s">
        <v>116</v>
      </c>
      <c r="Q260" s="5" t="s">
        <v>116</v>
      </c>
      <c r="R260" s="5" t="s">
        <v>116</v>
      </c>
      <c r="S260" s="5" t="s">
        <v>118</v>
      </c>
      <c r="T260" s="5" t="s">
        <v>118</v>
      </c>
      <c r="U260" s="5" t="s">
        <v>118</v>
      </c>
      <c r="V260" s="5" t="s">
        <v>119</v>
      </c>
      <c r="W260" s="5" t="s">
        <v>119</v>
      </c>
      <c r="X260" s="5" t="s">
        <v>118</v>
      </c>
      <c r="Y260" s="4">
        <v>2</v>
      </c>
      <c r="Z260" s="4">
        <v>1</v>
      </c>
      <c r="AA260" s="4">
        <v>3</v>
      </c>
      <c r="AB260" s="4">
        <v>1354</v>
      </c>
      <c r="AC260" s="4">
        <v>6</v>
      </c>
      <c r="AD260" s="5" t="s">
        <v>28</v>
      </c>
      <c r="AE260" s="5">
        <v>1</v>
      </c>
      <c r="AF260" s="5" t="s">
        <v>70</v>
      </c>
      <c r="AG260" s="5" t="s">
        <v>70</v>
      </c>
      <c r="AH260" s="5" t="s">
        <v>70</v>
      </c>
      <c r="AI260" s="5" t="s">
        <v>70</v>
      </c>
      <c r="AJ260" s="5" t="s">
        <v>70</v>
      </c>
      <c r="AK260" s="5" t="s">
        <v>70</v>
      </c>
      <c r="AL260" s="5">
        <v>2</v>
      </c>
      <c r="AM260" s="5" t="s">
        <v>68</v>
      </c>
      <c r="AN260" s="5" t="s">
        <v>68</v>
      </c>
      <c r="AO260" s="5" t="s">
        <v>68</v>
      </c>
      <c r="AP260" s="5" t="s">
        <v>69</v>
      </c>
      <c r="AQ260" s="5" t="s">
        <v>69</v>
      </c>
      <c r="AR260" s="5" t="s">
        <v>67</v>
      </c>
      <c r="AS260" s="5">
        <v>1</v>
      </c>
      <c r="AT260" s="5">
        <v>0</v>
      </c>
      <c r="AU260" s="4">
        <v>1</v>
      </c>
      <c r="AV260" s="5" t="s">
        <v>0</v>
      </c>
      <c r="AW260" s="5">
        <v>1</v>
      </c>
      <c r="AX260" s="5">
        <v>1355</v>
      </c>
    </row>
    <row r="261" spans="1:50" ht="15" customHeight="1">
      <c r="A261" s="4">
        <v>2</v>
      </c>
      <c r="B261" s="4">
        <v>7</v>
      </c>
      <c r="C261" s="4">
        <v>15</v>
      </c>
      <c r="D261" s="4">
        <v>25</v>
      </c>
      <c r="E261" s="4">
        <v>30</v>
      </c>
      <c r="F261" s="4">
        <v>36</v>
      </c>
      <c r="G261" s="5" t="s">
        <v>67</v>
      </c>
      <c r="H261" s="5" t="s">
        <v>67</v>
      </c>
      <c r="I261" s="5" t="s">
        <v>67</v>
      </c>
      <c r="J261" s="5" t="s">
        <v>69</v>
      </c>
      <c r="K261" s="5" t="s">
        <v>69</v>
      </c>
      <c r="L261" s="5" t="s">
        <v>68</v>
      </c>
      <c r="M261" s="5" t="s">
        <v>116</v>
      </c>
      <c r="N261" s="5" t="s">
        <v>116</v>
      </c>
      <c r="O261" s="5" t="s">
        <v>116</v>
      </c>
      <c r="P261" s="5" t="s">
        <v>116</v>
      </c>
      <c r="Q261" s="5" t="s">
        <v>116</v>
      </c>
      <c r="R261" s="5" t="s">
        <v>116</v>
      </c>
      <c r="S261" s="5" t="s">
        <v>118</v>
      </c>
      <c r="T261" s="5" t="s">
        <v>118</v>
      </c>
      <c r="U261" s="5" t="s">
        <v>118</v>
      </c>
      <c r="V261" s="5" t="s">
        <v>119</v>
      </c>
      <c r="W261" s="5" t="s">
        <v>119</v>
      </c>
      <c r="X261" s="5" t="s">
        <v>118</v>
      </c>
      <c r="Y261" s="4">
        <v>2</v>
      </c>
      <c r="Z261" s="4">
        <v>2</v>
      </c>
      <c r="AA261" s="4">
        <v>2</v>
      </c>
      <c r="AB261" s="4">
        <v>1354</v>
      </c>
      <c r="AC261" s="4">
        <v>6</v>
      </c>
      <c r="AD261" s="5" t="s">
        <v>28</v>
      </c>
      <c r="AE261" s="5">
        <v>1</v>
      </c>
      <c r="AF261" s="5" t="s">
        <v>70</v>
      </c>
      <c r="AG261" s="5" t="s">
        <v>70</v>
      </c>
      <c r="AH261" s="5" t="s">
        <v>70</v>
      </c>
      <c r="AI261" s="5" t="s">
        <v>70</v>
      </c>
      <c r="AJ261" s="5" t="s">
        <v>70</v>
      </c>
      <c r="AK261" s="5" t="s">
        <v>70</v>
      </c>
      <c r="AL261" s="5">
        <v>2</v>
      </c>
      <c r="AM261" s="5" t="s">
        <v>68</v>
      </c>
      <c r="AN261" s="5" t="s">
        <v>68</v>
      </c>
      <c r="AO261" s="5" t="s">
        <v>68</v>
      </c>
      <c r="AP261" s="5" t="s">
        <v>68</v>
      </c>
      <c r="AQ261" s="5" t="s">
        <v>69</v>
      </c>
      <c r="AR261" s="5" t="s">
        <v>67</v>
      </c>
      <c r="AS261" s="5">
        <v>1</v>
      </c>
      <c r="AT261" s="5">
        <v>0</v>
      </c>
      <c r="AU261" s="4">
        <v>1</v>
      </c>
      <c r="AV261" s="5">
        <v>0</v>
      </c>
      <c r="AW261" s="5">
        <v>0</v>
      </c>
      <c r="AX261" s="5">
        <v>0</v>
      </c>
    </row>
    <row r="262" spans="1:50" ht="15" customHeight="1">
      <c r="A262" s="4">
        <v>3</v>
      </c>
      <c r="B262" s="4">
        <v>5</v>
      </c>
      <c r="C262" s="4">
        <v>15</v>
      </c>
      <c r="D262" s="4">
        <v>22</v>
      </c>
      <c r="E262" s="4">
        <v>30</v>
      </c>
      <c r="F262" s="4">
        <v>38</v>
      </c>
      <c r="G262" s="5" t="s">
        <v>68</v>
      </c>
      <c r="H262" s="5" t="s">
        <v>69</v>
      </c>
      <c r="I262" s="5" t="s">
        <v>67</v>
      </c>
      <c r="J262" s="5" t="s">
        <v>69</v>
      </c>
      <c r="K262" s="5" t="s">
        <v>69</v>
      </c>
      <c r="L262" s="5" t="s">
        <v>67</v>
      </c>
      <c r="M262" s="5" t="s">
        <v>116</v>
      </c>
      <c r="N262" s="5" t="s">
        <v>117</v>
      </c>
      <c r="O262" s="5" t="s">
        <v>116</v>
      </c>
      <c r="P262" s="5" t="s">
        <v>116</v>
      </c>
      <c r="Q262" s="5" t="s">
        <v>116</v>
      </c>
      <c r="R262" s="5" t="s">
        <v>116</v>
      </c>
      <c r="S262" s="5" t="s">
        <v>118</v>
      </c>
      <c r="T262" s="5" t="s">
        <v>119</v>
      </c>
      <c r="U262" s="5" t="s">
        <v>118</v>
      </c>
      <c r="V262" s="5" t="s">
        <v>119</v>
      </c>
      <c r="W262" s="5" t="s">
        <v>119</v>
      </c>
      <c r="X262" s="5" t="s">
        <v>119</v>
      </c>
      <c r="Y262" s="4">
        <v>4</v>
      </c>
      <c r="Z262" s="4">
        <v>1</v>
      </c>
      <c r="AA262" s="4">
        <v>3</v>
      </c>
      <c r="AB262" s="4">
        <v>1354</v>
      </c>
      <c r="AC262" s="4">
        <v>6</v>
      </c>
      <c r="AD262" s="5" t="s">
        <v>28</v>
      </c>
      <c r="AE262" s="5">
        <v>1</v>
      </c>
      <c r="AF262" s="5" t="s">
        <v>70</v>
      </c>
      <c r="AG262" s="5" t="s">
        <v>70</v>
      </c>
      <c r="AH262" s="5" t="s">
        <v>70</v>
      </c>
      <c r="AI262" s="5" t="s">
        <v>70</v>
      </c>
      <c r="AJ262" s="5" t="s">
        <v>70</v>
      </c>
      <c r="AK262" s="5" t="s">
        <v>70</v>
      </c>
      <c r="AL262" s="5">
        <v>2</v>
      </c>
      <c r="AM262" s="5" t="s">
        <v>68</v>
      </c>
      <c r="AN262" s="5" t="s">
        <v>68</v>
      </c>
      <c r="AO262" s="5" t="s">
        <v>68</v>
      </c>
      <c r="AP262" s="5" t="s">
        <v>69</v>
      </c>
      <c r="AQ262" s="5" t="s">
        <v>69</v>
      </c>
      <c r="AR262" s="5" t="s">
        <v>68</v>
      </c>
      <c r="AS262" s="5">
        <v>1</v>
      </c>
      <c r="AT262" s="5">
        <v>0</v>
      </c>
      <c r="AU262" s="4">
        <v>1</v>
      </c>
      <c r="AV262" s="5">
        <v>0</v>
      </c>
      <c r="AW262" s="5">
        <v>2</v>
      </c>
      <c r="AX262" s="5">
        <v>1355</v>
      </c>
    </row>
    <row r="263" spans="1:50" ht="15" customHeight="1">
      <c r="A263" s="4">
        <v>3</v>
      </c>
      <c r="B263" s="4">
        <v>5</v>
      </c>
      <c r="C263" s="4">
        <v>15</v>
      </c>
      <c r="D263" s="4">
        <v>24</v>
      </c>
      <c r="E263" s="4">
        <v>30</v>
      </c>
      <c r="F263" s="4">
        <v>38</v>
      </c>
      <c r="G263" s="5" t="s">
        <v>68</v>
      </c>
      <c r="H263" s="5" t="s">
        <v>69</v>
      </c>
      <c r="I263" s="5" t="s">
        <v>67</v>
      </c>
      <c r="J263" s="5" t="s">
        <v>69</v>
      </c>
      <c r="K263" s="5" t="s">
        <v>69</v>
      </c>
      <c r="L263" s="5" t="s">
        <v>67</v>
      </c>
      <c r="M263" s="5" t="s">
        <v>116</v>
      </c>
      <c r="N263" s="5" t="s">
        <v>117</v>
      </c>
      <c r="O263" s="5" t="s">
        <v>116</v>
      </c>
      <c r="P263" s="5" t="s">
        <v>117</v>
      </c>
      <c r="Q263" s="5" t="s">
        <v>116</v>
      </c>
      <c r="R263" s="5" t="s">
        <v>116</v>
      </c>
      <c r="S263" s="5" t="s">
        <v>118</v>
      </c>
      <c r="T263" s="5" t="s">
        <v>119</v>
      </c>
      <c r="U263" s="5" t="s">
        <v>118</v>
      </c>
      <c r="V263" s="5" t="s">
        <v>119</v>
      </c>
      <c r="W263" s="5" t="s">
        <v>119</v>
      </c>
      <c r="X263" s="5" t="s">
        <v>119</v>
      </c>
      <c r="Y263" s="4">
        <v>4</v>
      </c>
      <c r="Z263" s="4">
        <v>1</v>
      </c>
      <c r="AA263" s="4">
        <v>3</v>
      </c>
      <c r="AB263" s="4">
        <v>1354</v>
      </c>
      <c r="AC263" s="4">
        <v>6</v>
      </c>
      <c r="AD263" s="5" t="s">
        <v>28</v>
      </c>
      <c r="AE263" s="5">
        <v>1</v>
      </c>
      <c r="AF263" s="5" t="s">
        <v>70</v>
      </c>
      <c r="AG263" s="5" t="s">
        <v>70</v>
      </c>
      <c r="AH263" s="5" t="s">
        <v>70</v>
      </c>
      <c r="AI263" s="5" t="s">
        <v>70</v>
      </c>
      <c r="AJ263" s="5" t="s">
        <v>70</v>
      </c>
      <c r="AK263" s="5" t="s">
        <v>70</v>
      </c>
      <c r="AL263" s="5">
        <v>2</v>
      </c>
      <c r="AM263" s="5" t="s">
        <v>68</v>
      </c>
      <c r="AN263" s="5" t="s">
        <v>68</v>
      </c>
      <c r="AO263" s="5" t="s">
        <v>68</v>
      </c>
      <c r="AP263" s="5" t="s">
        <v>68</v>
      </c>
      <c r="AQ263" s="5" t="s">
        <v>69</v>
      </c>
      <c r="AR263" s="5" t="s">
        <v>68</v>
      </c>
      <c r="AS263" s="5">
        <v>1</v>
      </c>
      <c r="AT263" s="5">
        <v>0</v>
      </c>
      <c r="AU263" s="4">
        <v>1</v>
      </c>
      <c r="AV263" s="5">
        <v>0</v>
      </c>
      <c r="AW263" s="5">
        <v>2</v>
      </c>
      <c r="AX263" s="5">
        <v>1355</v>
      </c>
    </row>
    <row r="264" spans="1:50" ht="15" customHeight="1">
      <c r="A264" s="4">
        <v>3</v>
      </c>
      <c r="B264" s="4">
        <v>7</v>
      </c>
      <c r="C264" s="4">
        <v>15</v>
      </c>
      <c r="D264" s="4">
        <v>25</v>
      </c>
      <c r="E264" s="4">
        <v>30</v>
      </c>
      <c r="F264" s="4">
        <v>38</v>
      </c>
      <c r="G264" s="5" t="s">
        <v>68</v>
      </c>
      <c r="H264" s="5" t="s">
        <v>67</v>
      </c>
      <c r="I264" s="5" t="s">
        <v>67</v>
      </c>
      <c r="J264" s="5" t="s">
        <v>69</v>
      </c>
      <c r="K264" s="5" t="s">
        <v>69</v>
      </c>
      <c r="L264" s="5" t="s">
        <v>67</v>
      </c>
      <c r="M264" s="5" t="s">
        <v>116</v>
      </c>
      <c r="N264" s="5" t="s">
        <v>116</v>
      </c>
      <c r="O264" s="5" t="s">
        <v>116</v>
      </c>
      <c r="P264" s="5" t="s">
        <v>116</v>
      </c>
      <c r="Q264" s="5" t="s">
        <v>116</v>
      </c>
      <c r="R264" s="5" t="s">
        <v>116</v>
      </c>
      <c r="S264" s="5" t="s">
        <v>118</v>
      </c>
      <c r="T264" s="5" t="s">
        <v>118</v>
      </c>
      <c r="U264" s="5" t="s">
        <v>118</v>
      </c>
      <c r="V264" s="5" t="s">
        <v>119</v>
      </c>
      <c r="W264" s="5" t="s">
        <v>119</v>
      </c>
      <c r="X264" s="5" t="s">
        <v>119</v>
      </c>
      <c r="Y264" s="4">
        <v>3</v>
      </c>
      <c r="Z264" s="4">
        <v>2</v>
      </c>
      <c r="AA264" s="4">
        <v>2</v>
      </c>
      <c r="AB264" s="4">
        <v>1354</v>
      </c>
      <c r="AC264" s="4">
        <v>6</v>
      </c>
      <c r="AD264" s="5" t="s">
        <v>28</v>
      </c>
      <c r="AE264" s="5">
        <v>1</v>
      </c>
      <c r="AF264" s="5" t="s">
        <v>70</v>
      </c>
      <c r="AG264" s="5" t="s">
        <v>70</v>
      </c>
      <c r="AH264" s="5" t="s">
        <v>70</v>
      </c>
      <c r="AI264" s="5" t="s">
        <v>70</v>
      </c>
      <c r="AJ264" s="5" t="s">
        <v>70</v>
      </c>
      <c r="AK264" s="5" t="s">
        <v>70</v>
      </c>
      <c r="AL264" s="5">
        <v>2</v>
      </c>
      <c r="AM264" s="5" t="s">
        <v>68</v>
      </c>
      <c r="AN264" s="5" t="s">
        <v>68</v>
      </c>
      <c r="AO264" s="5" t="s">
        <v>68</v>
      </c>
      <c r="AP264" s="5" t="s">
        <v>68</v>
      </c>
      <c r="AQ264" s="5" t="s">
        <v>69</v>
      </c>
      <c r="AR264" s="5" t="s">
        <v>68</v>
      </c>
      <c r="AS264" s="5">
        <v>1</v>
      </c>
      <c r="AT264" s="5">
        <v>0</v>
      </c>
      <c r="AU264" s="4">
        <v>1</v>
      </c>
      <c r="AV264" s="5">
        <v>0</v>
      </c>
      <c r="AW264" s="5">
        <v>0</v>
      </c>
      <c r="AX264" s="5">
        <v>0</v>
      </c>
    </row>
    <row r="265" spans="1:50" ht="15" customHeight="1">
      <c r="A265" s="4">
        <v>3</v>
      </c>
      <c r="B265" s="4">
        <v>7</v>
      </c>
      <c r="C265" s="4">
        <v>15</v>
      </c>
      <c r="D265" s="4">
        <v>28</v>
      </c>
      <c r="E265" s="4">
        <v>30</v>
      </c>
      <c r="F265" s="4">
        <v>38</v>
      </c>
      <c r="G265" s="5" t="s">
        <v>68</v>
      </c>
      <c r="H265" s="5" t="s">
        <v>67</v>
      </c>
      <c r="I265" s="5" t="s">
        <v>67</v>
      </c>
      <c r="J265" s="5" t="s">
        <v>69</v>
      </c>
      <c r="K265" s="5" t="s">
        <v>69</v>
      </c>
      <c r="L265" s="5" t="s">
        <v>67</v>
      </c>
      <c r="M265" s="5" t="s">
        <v>116</v>
      </c>
      <c r="N265" s="5" t="s">
        <v>116</v>
      </c>
      <c r="O265" s="5" t="s">
        <v>116</v>
      </c>
      <c r="P265" s="5" t="s">
        <v>116</v>
      </c>
      <c r="Q265" s="5" t="s">
        <v>116</v>
      </c>
      <c r="R265" s="5" t="s">
        <v>116</v>
      </c>
      <c r="S265" s="5" t="s">
        <v>118</v>
      </c>
      <c r="T265" s="5" t="s">
        <v>118</v>
      </c>
      <c r="U265" s="5" t="s">
        <v>118</v>
      </c>
      <c r="V265" s="5" t="s">
        <v>119</v>
      </c>
      <c r="W265" s="5" t="s">
        <v>119</v>
      </c>
      <c r="X265" s="5" t="s">
        <v>119</v>
      </c>
      <c r="Y265" s="4">
        <v>3</v>
      </c>
      <c r="Z265" s="4">
        <v>1</v>
      </c>
      <c r="AA265" s="4">
        <v>3</v>
      </c>
      <c r="AB265" s="4">
        <v>1354</v>
      </c>
      <c r="AC265" s="4">
        <v>6</v>
      </c>
      <c r="AD265" s="5" t="s">
        <v>28</v>
      </c>
      <c r="AE265" s="5">
        <v>1</v>
      </c>
      <c r="AF265" s="5" t="s">
        <v>70</v>
      </c>
      <c r="AG265" s="5" t="s">
        <v>70</v>
      </c>
      <c r="AH265" s="5" t="s">
        <v>70</v>
      </c>
      <c r="AI265" s="5" t="s">
        <v>70</v>
      </c>
      <c r="AJ265" s="5" t="s">
        <v>70</v>
      </c>
      <c r="AK265" s="5" t="s">
        <v>70</v>
      </c>
      <c r="AL265" s="5">
        <v>2</v>
      </c>
      <c r="AM265" s="5" t="s">
        <v>68</v>
      </c>
      <c r="AN265" s="5" t="s">
        <v>68</v>
      </c>
      <c r="AO265" s="5" t="s">
        <v>68</v>
      </c>
      <c r="AP265" s="5" t="s">
        <v>67</v>
      </c>
      <c r="AQ265" s="5" t="s">
        <v>69</v>
      </c>
      <c r="AR265" s="5" t="s">
        <v>68</v>
      </c>
      <c r="AS265" s="5">
        <v>1</v>
      </c>
      <c r="AT265" s="5">
        <v>0</v>
      </c>
      <c r="AU265" s="4">
        <v>1</v>
      </c>
      <c r="AV265" s="5">
        <v>0</v>
      </c>
      <c r="AW265" s="5">
        <v>0</v>
      </c>
      <c r="AX265" s="5">
        <v>0</v>
      </c>
    </row>
    <row r="266" spans="1:50" ht="15" customHeight="1">
      <c r="A266" s="4">
        <v>1</v>
      </c>
      <c r="B266" s="4">
        <v>5</v>
      </c>
      <c r="C266" s="4">
        <v>15</v>
      </c>
      <c r="D266" s="4">
        <v>28</v>
      </c>
      <c r="E266" s="4">
        <v>30</v>
      </c>
      <c r="F266" s="4">
        <v>38</v>
      </c>
      <c r="G266" s="5" t="s">
        <v>69</v>
      </c>
      <c r="H266" s="5" t="s">
        <v>69</v>
      </c>
      <c r="I266" s="5" t="s">
        <v>67</v>
      </c>
      <c r="J266" s="5" t="s">
        <v>69</v>
      </c>
      <c r="K266" s="5" t="s">
        <v>69</v>
      </c>
      <c r="L266" s="5" t="s">
        <v>67</v>
      </c>
      <c r="M266" s="5" t="s">
        <v>116</v>
      </c>
      <c r="N266" s="5" t="s">
        <v>117</v>
      </c>
      <c r="O266" s="5" t="s">
        <v>116</v>
      </c>
      <c r="P266" s="5" t="s">
        <v>116</v>
      </c>
      <c r="Q266" s="5" t="s">
        <v>116</v>
      </c>
      <c r="R266" s="5" t="s">
        <v>116</v>
      </c>
      <c r="S266" s="5" t="s">
        <v>119</v>
      </c>
      <c r="T266" s="5" t="s">
        <v>119</v>
      </c>
      <c r="U266" s="5" t="s">
        <v>118</v>
      </c>
      <c r="V266" s="5" t="s">
        <v>119</v>
      </c>
      <c r="W266" s="5" t="s">
        <v>119</v>
      </c>
      <c r="X266" s="5" t="s">
        <v>119</v>
      </c>
      <c r="Y266" s="4">
        <v>5</v>
      </c>
      <c r="Z266" s="4">
        <v>1</v>
      </c>
      <c r="AA266" s="4">
        <v>3</v>
      </c>
      <c r="AB266" s="4">
        <v>1354</v>
      </c>
      <c r="AC266" s="4">
        <v>6</v>
      </c>
      <c r="AD266" s="5" t="s">
        <v>28</v>
      </c>
      <c r="AE266" s="5">
        <v>2</v>
      </c>
      <c r="AF266" s="5" t="s">
        <v>70</v>
      </c>
      <c r="AG266" s="5" t="s">
        <v>70</v>
      </c>
      <c r="AH266" s="5" t="s">
        <v>70</v>
      </c>
      <c r="AI266" s="5" t="s">
        <v>70</v>
      </c>
      <c r="AJ266" s="5" t="s">
        <v>70</v>
      </c>
      <c r="AK266" s="5" t="s">
        <v>70</v>
      </c>
      <c r="AL266" s="5">
        <v>2</v>
      </c>
      <c r="AM266" s="5" t="s">
        <v>67</v>
      </c>
      <c r="AN266" s="5" t="s">
        <v>68</v>
      </c>
      <c r="AO266" s="5" t="s">
        <v>68</v>
      </c>
      <c r="AP266" s="5" t="s">
        <v>67</v>
      </c>
      <c r="AQ266" s="5" t="s">
        <v>69</v>
      </c>
      <c r="AR266" s="5" t="s">
        <v>68</v>
      </c>
      <c r="AS266" s="5">
        <v>1</v>
      </c>
      <c r="AT266" s="5">
        <v>0</v>
      </c>
      <c r="AU266" s="4">
        <v>1</v>
      </c>
      <c r="AV266" s="5">
        <v>0</v>
      </c>
      <c r="AW266" s="5">
        <v>1</v>
      </c>
      <c r="AX266" s="5">
        <v>1355</v>
      </c>
    </row>
    <row r="267" spans="1:50" ht="15" customHeight="1">
      <c r="A267" s="4">
        <v>2</v>
      </c>
      <c r="B267" s="4">
        <v>5</v>
      </c>
      <c r="C267" s="4">
        <v>15</v>
      </c>
      <c r="D267" s="4">
        <v>22</v>
      </c>
      <c r="E267" s="4">
        <v>30</v>
      </c>
      <c r="F267" s="4">
        <v>38</v>
      </c>
      <c r="G267" s="5" t="s">
        <v>67</v>
      </c>
      <c r="H267" s="5" t="s">
        <v>69</v>
      </c>
      <c r="I267" s="5" t="s">
        <v>67</v>
      </c>
      <c r="J267" s="5" t="s">
        <v>69</v>
      </c>
      <c r="K267" s="5" t="s">
        <v>69</v>
      </c>
      <c r="L267" s="5" t="s">
        <v>67</v>
      </c>
      <c r="M267" s="5" t="s">
        <v>116</v>
      </c>
      <c r="N267" s="5" t="s">
        <v>117</v>
      </c>
      <c r="O267" s="5" t="s">
        <v>116</v>
      </c>
      <c r="P267" s="5" t="s">
        <v>116</v>
      </c>
      <c r="Q267" s="5" t="s">
        <v>116</v>
      </c>
      <c r="R267" s="5" t="s">
        <v>116</v>
      </c>
      <c r="S267" s="5" t="s">
        <v>118</v>
      </c>
      <c r="T267" s="5" t="s">
        <v>119</v>
      </c>
      <c r="U267" s="5" t="s">
        <v>118</v>
      </c>
      <c r="V267" s="5" t="s">
        <v>119</v>
      </c>
      <c r="W267" s="5" t="s">
        <v>119</v>
      </c>
      <c r="X267" s="5" t="s">
        <v>119</v>
      </c>
      <c r="Y267" s="4">
        <v>4</v>
      </c>
      <c r="Z267" s="4">
        <v>1</v>
      </c>
      <c r="AA267" s="4">
        <v>3</v>
      </c>
      <c r="AB267" s="4">
        <v>1354</v>
      </c>
      <c r="AC267" s="4">
        <v>6</v>
      </c>
      <c r="AD267" s="5" t="s">
        <v>28</v>
      </c>
      <c r="AE267" s="5">
        <v>2</v>
      </c>
      <c r="AF267" s="5" t="s">
        <v>70</v>
      </c>
      <c r="AG267" s="5" t="s">
        <v>70</v>
      </c>
      <c r="AH267" s="5" t="s">
        <v>70</v>
      </c>
      <c r="AI267" s="5" t="s">
        <v>70</v>
      </c>
      <c r="AJ267" s="5" t="s">
        <v>70</v>
      </c>
      <c r="AK267" s="5" t="s">
        <v>70</v>
      </c>
      <c r="AL267" s="5">
        <v>2</v>
      </c>
      <c r="AM267" s="5" t="s">
        <v>68</v>
      </c>
      <c r="AN267" s="5" t="s">
        <v>68</v>
      </c>
      <c r="AO267" s="5" t="s">
        <v>68</v>
      </c>
      <c r="AP267" s="5" t="s">
        <v>69</v>
      </c>
      <c r="AQ267" s="5" t="s">
        <v>69</v>
      </c>
      <c r="AR267" s="5" t="s">
        <v>68</v>
      </c>
      <c r="AS267" s="5">
        <v>1</v>
      </c>
      <c r="AT267" s="5">
        <v>0</v>
      </c>
      <c r="AU267" s="4">
        <v>1</v>
      </c>
      <c r="AV267" s="5">
        <v>0</v>
      </c>
      <c r="AW267" s="5">
        <v>2</v>
      </c>
      <c r="AX267" s="5">
        <v>1355</v>
      </c>
    </row>
    <row r="268" spans="1:50" ht="15" customHeight="1">
      <c r="A268" s="4">
        <v>2</v>
      </c>
      <c r="B268" s="4">
        <v>5</v>
      </c>
      <c r="C268" s="4">
        <v>15</v>
      </c>
      <c r="D268" s="4">
        <v>28</v>
      </c>
      <c r="E268" s="4">
        <v>30</v>
      </c>
      <c r="F268" s="4">
        <v>38</v>
      </c>
      <c r="G268" s="5" t="s">
        <v>67</v>
      </c>
      <c r="H268" s="5" t="s">
        <v>69</v>
      </c>
      <c r="I268" s="5" t="s">
        <v>67</v>
      </c>
      <c r="J268" s="5" t="s">
        <v>69</v>
      </c>
      <c r="K268" s="5" t="s">
        <v>69</v>
      </c>
      <c r="L268" s="5" t="s">
        <v>67</v>
      </c>
      <c r="M268" s="5" t="s">
        <v>116</v>
      </c>
      <c r="N268" s="5" t="s">
        <v>117</v>
      </c>
      <c r="O268" s="5" t="s">
        <v>116</v>
      </c>
      <c r="P268" s="5" t="s">
        <v>116</v>
      </c>
      <c r="Q268" s="5" t="s">
        <v>116</v>
      </c>
      <c r="R268" s="5" t="s">
        <v>116</v>
      </c>
      <c r="S268" s="5" t="s">
        <v>118</v>
      </c>
      <c r="T268" s="5" t="s">
        <v>119</v>
      </c>
      <c r="U268" s="5" t="s">
        <v>118</v>
      </c>
      <c r="V268" s="5" t="s">
        <v>119</v>
      </c>
      <c r="W268" s="5" t="s">
        <v>119</v>
      </c>
      <c r="X268" s="5" t="s">
        <v>119</v>
      </c>
      <c r="Y268" s="4">
        <v>4</v>
      </c>
      <c r="Z268" s="4">
        <v>1</v>
      </c>
      <c r="AA268" s="4">
        <v>3</v>
      </c>
      <c r="AB268" s="4">
        <v>1354</v>
      </c>
      <c r="AC268" s="4">
        <v>6</v>
      </c>
      <c r="AD268" s="5" t="s">
        <v>28</v>
      </c>
      <c r="AE268" s="5">
        <v>2</v>
      </c>
      <c r="AF268" s="5" t="s">
        <v>70</v>
      </c>
      <c r="AG268" s="5" t="s">
        <v>70</v>
      </c>
      <c r="AH268" s="5" t="s">
        <v>70</v>
      </c>
      <c r="AI268" s="5" t="s">
        <v>70</v>
      </c>
      <c r="AJ268" s="5" t="s">
        <v>70</v>
      </c>
      <c r="AK268" s="5" t="s">
        <v>70</v>
      </c>
      <c r="AL268" s="5">
        <v>2</v>
      </c>
      <c r="AM268" s="5" t="s">
        <v>68</v>
      </c>
      <c r="AN268" s="5" t="s">
        <v>68</v>
      </c>
      <c r="AO268" s="5" t="s">
        <v>68</v>
      </c>
      <c r="AP268" s="5" t="s">
        <v>67</v>
      </c>
      <c r="AQ268" s="5" t="s">
        <v>69</v>
      </c>
      <c r="AR268" s="5" t="s">
        <v>68</v>
      </c>
      <c r="AS268" s="5">
        <v>1</v>
      </c>
      <c r="AT268" s="5">
        <v>0</v>
      </c>
      <c r="AU268" s="4">
        <v>1</v>
      </c>
      <c r="AV268" s="5">
        <v>0</v>
      </c>
      <c r="AW268" s="5">
        <v>1</v>
      </c>
      <c r="AX268" s="5">
        <v>1355</v>
      </c>
    </row>
    <row r="269" spans="1:50" ht="15" customHeight="1">
      <c r="A269" s="4">
        <v>3</v>
      </c>
      <c r="B269" s="4">
        <v>5</v>
      </c>
      <c r="C269" s="4">
        <v>15</v>
      </c>
      <c r="D269" s="4">
        <v>28</v>
      </c>
      <c r="E269" s="4">
        <v>30</v>
      </c>
      <c r="F269" s="4">
        <v>38</v>
      </c>
      <c r="G269" s="5" t="s">
        <v>68</v>
      </c>
      <c r="H269" s="5" t="s">
        <v>69</v>
      </c>
      <c r="I269" s="5" t="s">
        <v>67</v>
      </c>
      <c r="J269" s="5" t="s">
        <v>69</v>
      </c>
      <c r="K269" s="5" t="s">
        <v>69</v>
      </c>
      <c r="L269" s="5" t="s">
        <v>67</v>
      </c>
      <c r="M269" s="5" t="s">
        <v>116</v>
      </c>
      <c r="N269" s="5" t="s">
        <v>117</v>
      </c>
      <c r="O269" s="5" t="s">
        <v>116</v>
      </c>
      <c r="P269" s="5" t="s">
        <v>116</v>
      </c>
      <c r="Q269" s="5" t="s">
        <v>116</v>
      </c>
      <c r="R269" s="5" t="s">
        <v>116</v>
      </c>
      <c r="S269" s="5" t="s">
        <v>118</v>
      </c>
      <c r="T269" s="5" t="s">
        <v>119</v>
      </c>
      <c r="U269" s="5" t="s">
        <v>118</v>
      </c>
      <c r="V269" s="5" t="s">
        <v>119</v>
      </c>
      <c r="W269" s="5" t="s">
        <v>119</v>
      </c>
      <c r="X269" s="5" t="s">
        <v>119</v>
      </c>
      <c r="Y269" s="4">
        <v>4</v>
      </c>
      <c r="Z269" s="4">
        <v>1</v>
      </c>
      <c r="AA269" s="4">
        <v>3</v>
      </c>
      <c r="AB269" s="4">
        <v>1354</v>
      </c>
      <c r="AC269" s="4">
        <v>6</v>
      </c>
      <c r="AD269" s="5" t="s">
        <v>28</v>
      </c>
      <c r="AE269" s="5">
        <v>2</v>
      </c>
      <c r="AF269" s="5" t="s">
        <v>70</v>
      </c>
      <c r="AG269" s="5" t="s">
        <v>70</v>
      </c>
      <c r="AH269" s="5" t="s">
        <v>70</v>
      </c>
      <c r="AI269" s="5" t="s">
        <v>70</v>
      </c>
      <c r="AJ269" s="5" t="s">
        <v>70</v>
      </c>
      <c r="AK269" s="5" t="s">
        <v>70</v>
      </c>
      <c r="AL269" s="5">
        <v>2</v>
      </c>
      <c r="AM269" s="5" t="s">
        <v>68</v>
      </c>
      <c r="AN269" s="5" t="s">
        <v>68</v>
      </c>
      <c r="AO269" s="5" t="s">
        <v>68</v>
      </c>
      <c r="AP269" s="5" t="s">
        <v>67</v>
      </c>
      <c r="AQ269" s="5" t="s">
        <v>69</v>
      </c>
      <c r="AR269" s="5" t="s">
        <v>68</v>
      </c>
      <c r="AS269" s="5">
        <v>1</v>
      </c>
      <c r="AT269" s="5">
        <v>0</v>
      </c>
      <c r="AU269" s="4">
        <v>1</v>
      </c>
      <c r="AV269" s="5">
        <v>0</v>
      </c>
      <c r="AW269" s="5">
        <v>1</v>
      </c>
      <c r="AX269" s="5">
        <v>1355</v>
      </c>
    </row>
    <row r="270" spans="1:50" ht="15" customHeight="1">
      <c r="A270" s="4">
        <v>2</v>
      </c>
      <c r="B270" s="4">
        <v>4</v>
      </c>
      <c r="C270" s="4">
        <v>13</v>
      </c>
      <c r="D270" s="4">
        <v>28</v>
      </c>
      <c r="E270" s="4">
        <v>30</v>
      </c>
      <c r="F270" s="4">
        <v>39</v>
      </c>
      <c r="G270" s="5" t="s">
        <v>67</v>
      </c>
      <c r="H270" s="5" t="s">
        <v>67</v>
      </c>
      <c r="I270" s="5" t="s">
        <v>67</v>
      </c>
      <c r="J270" s="5" t="s">
        <v>69</v>
      </c>
      <c r="K270" s="5" t="s">
        <v>69</v>
      </c>
      <c r="L270" s="5" t="s">
        <v>68</v>
      </c>
      <c r="M270" s="5" t="s">
        <v>116</v>
      </c>
      <c r="N270" s="5" t="s">
        <v>116</v>
      </c>
      <c r="O270" s="5" t="s">
        <v>116</v>
      </c>
      <c r="P270" s="5" t="s">
        <v>116</v>
      </c>
      <c r="Q270" s="5" t="s">
        <v>116</v>
      </c>
      <c r="R270" s="5" t="s">
        <v>116</v>
      </c>
      <c r="S270" s="5" t="s">
        <v>118</v>
      </c>
      <c r="T270" s="5" t="s">
        <v>118</v>
      </c>
      <c r="U270" s="5" t="s">
        <v>118</v>
      </c>
      <c r="V270" s="5" t="s">
        <v>119</v>
      </c>
      <c r="W270" s="5" t="s">
        <v>119</v>
      </c>
      <c r="X270" s="5" t="s">
        <v>118</v>
      </c>
      <c r="Y270" s="4">
        <v>2</v>
      </c>
      <c r="Z270" s="4">
        <v>1</v>
      </c>
      <c r="AA270" s="4">
        <v>3</v>
      </c>
      <c r="AB270" s="4">
        <v>1354</v>
      </c>
      <c r="AC270" s="4">
        <v>6</v>
      </c>
      <c r="AD270" s="5" t="s">
        <v>28</v>
      </c>
      <c r="AE270" s="5">
        <v>0</v>
      </c>
      <c r="AF270" s="5" t="s">
        <v>70</v>
      </c>
      <c r="AG270" s="5" t="s">
        <v>120</v>
      </c>
      <c r="AH270" s="5" t="s">
        <v>70</v>
      </c>
      <c r="AI270" s="5" t="s">
        <v>70</v>
      </c>
      <c r="AJ270" s="5" t="s">
        <v>70</v>
      </c>
      <c r="AK270" s="5" t="s">
        <v>120</v>
      </c>
      <c r="AL270" s="5">
        <v>1</v>
      </c>
      <c r="AM270" s="5" t="s">
        <v>68</v>
      </c>
      <c r="AN270" s="5" t="s">
        <v>67</v>
      </c>
      <c r="AO270" s="5" t="s">
        <v>67</v>
      </c>
      <c r="AP270" s="5" t="s">
        <v>67</v>
      </c>
      <c r="AQ270" s="5" t="s">
        <v>69</v>
      </c>
      <c r="AR270" s="5" t="s">
        <v>68</v>
      </c>
      <c r="AS270" s="5">
        <v>3</v>
      </c>
      <c r="AT270" s="5">
        <v>0</v>
      </c>
      <c r="AU270" s="4">
        <v>1</v>
      </c>
      <c r="AV270" s="5">
        <v>0</v>
      </c>
      <c r="AW270" s="5">
        <v>0</v>
      </c>
      <c r="AX270" s="5">
        <v>0</v>
      </c>
    </row>
    <row r="271" spans="1:50" ht="15" customHeight="1">
      <c r="A271" s="4">
        <v>2</v>
      </c>
      <c r="B271" s="4">
        <v>4</v>
      </c>
      <c r="C271" s="4">
        <v>15</v>
      </c>
      <c r="D271" s="4">
        <v>28</v>
      </c>
      <c r="E271" s="4">
        <v>31</v>
      </c>
      <c r="F271" s="4">
        <v>39</v>
      </c>
      <c r="G271" s="5" t="s">
        <v>67</v>
      </c>
      <c r="H271" s="5" t="s">
        <v>67</v>
      </c>
      <c r="I271" s="5" t="s">
        <v>67</v>
      </c>
      <c r="J271" s="5" t="s">
        <v>69</v>
      </c>
      <c r="K271" s="5" t="s">
        <v>67</v>
      </c>
      <c r="L271" s="5" t="s">
        <v>68</v>
      </c>
      <c r="M271" s="5" t="s">
        <v>116</v>
      </c>
      <c r="N271" s="5" t="s">
        <v>116</v>
      </c>
      <c r="O271" s="5" t="s">
        <v>116</v>
      </c>
      <c r="P271" s="5" t="s">
        <v>116</v>
      </c>
      <c r="Q271" s="5" t="s">
        <v>116</v>
      </c>
      <c r="R271" s="5" t="s">
        <v>116</v>
      </c>
      <c r="S271" s="5" t="s">
        <v>118</v>
      </c>
      <c r="T271" s="5" t="s">
        <v>118</v>
      </c>
      <c r="U271" s="5" t="s">
        <v>118</v>
      </c>
      <c r="V271" s="5" t="s">
        <v>119</v>
      </c>
      <c r="W271" s="5" t="s">
        <v>119</v>
      </c>
      <c r="X271" s="5" t="s">
        <v>118</v>
      </c>
      <c r="Y271" s="4">
        <v>2</v>
      </c>
      <c r="Z271" s="4">
        <v>2</v>
      </c>
      <c r="AA271" s="4">
        <v>2</v>
      </c>
      <c r="AB271" s="4">
        <v>1354</v>
      </c>
      <c r="AC271" s="4">
        <v>6</v>
      </c>
      <c r="AD271" s="5" t="s">
        <v>28</v>
      </c>
      <c r="AE271" s="5">
        <v>0</v>
      </c>
      <c r="AF271" s="5" t="s">
        <v>70</v>
      </c>
      <c r="AG271" s="5" t="s">
        <v>120</v>
      </c>
      <c r="AH271" s="5" t="s">
        <v>70</v>
      </c>
      <c r="AI271" s="5" t="s">
        <v>70</v>
      </c>
      <c r="AJ271" s="5" t="s">
        <v>70</v>
      </c>
      <c r="AK271" s="5" t="s">
        <v>120</v>
      </c>
      <c r="AL271" s="5">
        <v>1</v>
      </c>
      <c r="AM271" s="5" t="s">
        <v>68</v>
      </c>
      <c r="AN271" s="5" t="s">
        <v>67</v>
      </c>
      <c r="AO271" s="5" t="s">
        <v>68</v>
      </c>
      <c r="AP271" s="5" t="s">
        <v>67</v>
      </c>
      <c r="AQ271" s="5" t="s">
        <v>68</v>
      </c>
      <c r="AR271" s="5" t="s">
        <v>68</v>
      </c>
      <c r="AS271" s="5">
        <v>2</v>
      </c>
      <c r="AT271" s="5">
        <v>0</v>
      </c>
      <c r="AU271" s="4">
        <v>1</v>
      </c>
      <c r="AV271" s="5">
        <v>0</v>
      </c>
      <c r="AW271" s="5">
        <v>0</v>
      </c>
      <c r="AX271" s="5">
        <v>0</v>
      </c>
    </row>
    <row r="272" spans="1:50" ht="15" customHeight="1">
      <c r="A272" s="4">
        <v>2</v>
      </c>
      <c r="B272" s="4">
        <v>4</v>
      </c>
      <c r="C272" s="4">
        <v>17</v>
      </c>
      <c r="D272" s="4">
        <v>28</v>
      </c>
      <c r="E272" s="4">
        <v>30</v>
      </c>
      <c r="F272" s="4">
        <v>39</v>
      </c>
      <c r="G272" s="5" t="s">
        <v>67</v>
      </c>
      <c r="H272" s="5" t="s">
        <v>67</v>
      </c>
      <c r="I272" s="5" t="s">
        <v>68</v>
      </c>
      <c r="J272" s="5" t="s">
        <v>69</v>
      </c>
      <c r="K272" s="5" t="s">
        <v>69</v>
      </c>
      <c r="L272" s="5" t="s">
        <v>68</v>
      </c>
      <c r="M272" s="5" t="s">
        <v>116</v>
      </c>
      <c r="N272" s="5" t="s">
        <v>116</v>
      </c>
      <c r="O272" s="5" t="s">
        <v>116</v>
      </c>
      <c r="P272" s="5" t="s">
        <v>116</v>
      </c>
      <c r="Q272" s="5" t="s">
        <v>116</v>
      </c>
      <c r="R272" s="5" t="s">
        <v>116</v>
      </c>
      <c r="S272" s="5" t="s">
        <v>118</v>
      </c>
      <c r="T272" s="5" t="s">
        <v>118</v>
      </c>
      <c r="U272" s="5" t="s">
        <v>118</v>
      </c>
      <c r="V272" s="5" t="s">
        <v>119</v>
      </c>
      <c r="W272" s="5" t="s">
        <v>119</v>
      </c>
      <c r="X272" s="5" t="s">
        <v>118</v>
      </c>
      <c r="Y272" s="4">
        <v>2</v>
      </c>
      <c r="Z272" s="4">
        <v>1</v>
      </c>
      <c r="AA272" s="4">
        <v>3</v>
      </c>
      <c r="AB272" s="4">
        <v>1354</v>
      </c>
      <c r="AC272" s="4">
        <v>6</v>
      </c>
      <c r="AD272" s="5" t="s">
        <v>28</v>
      </c>
      <c r="AE272" s="5">
        <v>0</v>
      </c>
      <c r="AF272" s="5" t="s">
        <v>70</v>
      </c>
      <c r="AG272" s="5" t="s">
        <v>120</v>
      </c>
      <c r="AH272" s="5" t="s">
        <v>70</v>
      </c>
      <c r="AI272" s="5" t="s">
        <v>70</v>
      </c>
      <c r="AJ272" s="5" t="s">
        <v>70</v>
      </c>
      <c r="AK272" s="5" t="s">
        <v>120</v>
      </c>
      <c r="AL272" s="5">
        <v>1</v>
      </c>
      <c r="AM272" s="5" t="s">
        <v>68</v>
      </c>
      <c r="AN272" s="5" t="s">
        <v>67</v>
      </c>
      <c r="AO272" s="5" t="s">
        <v>68</v>
      </c>
      <c r="AP272" s="5" t="s">
        <v>67</v>
      </c>
      <c r="AQ272" s="5" t="s">
        <v>69</v>
      </c>
      <c r="AR272" s="5" t="s">
        <v>68</v>
      </c>
      <c r="AS272" s="5">
        <v>3</v>
      </c>
      <c r="AT272" s="5">
        <v>0</v>
      </c>
      <c r="AU272" s="4">
        <v>1</v>
      </c>
      <c r="AV272" s="5">
        <v>0</v>
      </c>
      <c r="AW272" s="5">
        <v>1</v>
      </c>
      <c r="AX272" s="5">
        <v>1355</v>
      </c>
    </row>
    <row r="273" spans="1:50" ht="15" customHeight="1">
      <c r="A273" s="4">
        <v>2</v>
      </c>
      <c r="B273" s="4">
        <v>7</v>
      </c>
      <c r="C273" s="4">
        <v>15</v>
      </c>
      <c r="D273" s="4">
        <v>21</v>
      </c>
      <c r="E273" s="4">
        <v>34</v>
      </c>
      <c r="F273" s="4">
        <v>36</v>
      </c>
      <c r="G273" s="5" t="s">
        <v>67</v>
      </c>
      <c r="H273" s="5" t="s">
        <v>67</v>
      </c>
      <c r="I273" s="5" t="s">
        <v>67</v>
      </c>
      <c r="J273" s="5" t="s">
        <v>67</v>
      </c>
      <c r="K273" s="5" t="s">
        <v>69</v>
      </c>
      <c r="L273" s="5" t="s">
        <v>68</v>
      </c>
      <c r="M273" s="5" t="s">
        <v>116</v>
      </c>
      <c r="N273" s="5" t="s">
        <v>116</v>
      </c>
      <c r="O273" s="5" t="s">
        <v>116</v>
      </c>
      <c r="P273" s="5" t="s">
        <v>116</v>
      </c>
      <c r="Q273" s="5" t="s">
        <v>116</v>
      </c>
      <c r="R273" s="5" t="s">
        <v>116</v>
      </c>
      <c r="S273" s="5" t="s">
        <v>118</v>
      </c>
      <c r="T273" s="5" t="s">
        <v>118</v>
      </c>
      <c r="U273" s="5" t="s">
        <v>118</v>
      </c>
      <c r="V273" s="5" t="s">
        <v>118</v>
      </c>
      <c r="W273" s="5" t="s">
        <v>119</v>
      </c>
      <c r="X273" s="5" t="s">
        <v>118</v>
      </c>
      <c r="Y273" s="4">
        <v>1</v>
      </c>
      <c r="Z273" s="4">
        <v>2</v>
      </c>
      <c r="AA273" s="4">
        <v>2</v>
      </c>
      <c r="AB273" s="4">
        <v>1354</v>
      </c>
      <c r="AC273" s="4">
        <v>6</v>
      </c>
      <c r="AD273" s="5" t="s">
        <v>28</v>
      </c>
      <c r="AE273" s="5">
        <v>0</v>
      </c>
      <c r="AF273" s="5" t="s">
        <v>70</v>
      </c>
      <c r="AG273" s="5" t="s">
        <v>70</v>
      </c>
      <c r="AH273" s="5" t="s">
        <v>70</v>
      </c>
      <c r="AI273" s="5" t="s">
        <v>120</v>
      </c>
      <c r="AJ273" s="5" t="s">
        <v>120</v>
      </c>
      <c r="AK273" s="5" t="s">
        <v>70</v>
      </c>
      <c r="AL273" s="5">
        <v>1</v>
      </c>
      <c r="AM273" s="5" t="s">
        <v>68</v>
      </c>
      <c r="AN273" s="5" t="s">
        <v>68</v>
      </c>
      <c r="AO273" s="5" t="s">
        <v>68</v>
      </c>
      <c r="AP273" s="5" t="s">
        <v>67</v>
      </c>
      <c r="AQ273" s="5" t="s">
        <v>67</v>
      </c>
      <c r="AR273" s="5" t="s">
        <v>67</v>
      </c>
      <c r="AS273" s="5">
        <v>0</v>
      </c>
      <c r="AT273" s="5">
        <v>0</v>
      </c>
      <c r="AU273" s="4">
        <v>1</v>
      </c>
      <c r="AV273" s="5">
        <v>0</v>
      </c>
      <c r="AW273" s="5">
        <v>2</v>
      </c>
      <c r="AX273" s="5">
        <v>1355</v>
      </c>
    </row>
    <row r="274" spans="1:50" ht="15" customHeight="1">
      <c r="A274" s="4">
        <v>2</v>
      </c>
      <c r="B274" s="4">
        <v>7</v>
      </c>
      <c r="C274" s="4">
        <v>15</v>
      </c>
      <c r="D274" s="4">
        <v>21</v>
      </c>
      <c r="E274" s="4">
        <v>34</v>
      </c>
      <c r="F274" s="4">
        <v>38</v>
      </c>
      <c r="G274" s="5" t="s">
        <v>67</v>
      </c>
      <c r="H274" s="5" t="s">
        <v>67</v>
      </c>
      <c r="I274" s="5" t="s">
        <v>67</v>
      </c>
      <c r="J274" s="5" t="s">
        <v>67</v>
      </c>
      <c r="K274" s="5" t="s">
        <v>69</v>
      </c>
      <c r="L274" s="5" t="s">
        <v>67</v>
      </c>
      <c r="M274" s="5" t="s">
        <v>116</v>
      </c>
      <c r="N274" s="5" t="s">
        <v>116</v>
      </c>
      <c r="O274" s="5" t="s">
        <v>116</v>
      </c>
      <c r="P274" s="5" t="s">
        <v>116</v>
      </c>
      <c r="Q274" s="5" t="s">
        <v>116</v>
      </c>
      <c r="R274" s="5" t="s">
        <v>116</v>
      </c>
      <c r="S274" s="5" t="s">
        <v>118</v>
      </c>
      <c r="T274" s="5" t="s">
        <v>118</v>
      </c>
      <c r="U274" s="5" t="s">
        <v>118</v>
      </c>
      <c r="V274" s="5" t="s">
        <v>118</v>
      </c>
      <c r="W274" s="5" t="s">
        <v>119</v>
      </c>
      <c r="X274" s="5" t="s">
        <v>119</v>
      </c>
      <c r="Y274" s="4">
        <v>2</v>
      </c>
      <c r="Z274" s="4">
        <v>2</v>
      </c>
      <c r="AA274" s="4">
        <v>2</v>
      </c>
      <c r="AB274" s="4">
        <v>1354</v>
      </c>
      <c r="AC274" s="4">
        <v>6</v>
      </c>
      <c r="AD274" s="5" t="s">
        <v>28</v>
      </c>
      <c r="AE274" s="5">
        <v>0</v>
      </c>
      <c r="AF274" s="5" t="s">
        <v>70</v>
      </c>
      <c r="AG274" s="5" t="s">
        <v>70</v>
      </c>
      <c r="AH274" s="5" t="s">
        <v>70</v>
      </c>
      <c r="AI274" s="5" t="s">
        <v>120</v>
      </c>
      <c r="AJ274" s="5" t="s">
        <v>120</v>
      </c>
      <c r="AK274" s="5" t="s">
        <v>70</v>
      </c>
      <c r="AL274" s="5">
        <v>1</v>
      </c>
      <c r="AM274" s="5" t="s">
        <v>68</v>
      </c>
      <c r="AN274" s="5" t="s">
        <v>68</v>
      </c>
      <c r="AO274" s="5" t="s">
        <v>68</v>
      </c>
      <c r="AP274" s="5" t="s">
        <v>67</v>
      </c>
      <c r="AQ274" s="5" t="s">
        <v>67</v>
      </c>
      <c r="AR274" s="5" t="s">
        <v>68</v>
      </c>
      <c r="AS274" s="5">
        <v>0</v>
      </c>
      <c r="AT274" s="5">
        <v>0</v>
      </c>
      <c r="AU274" s="4">
        <v>1</v>
      </c>
      <c r="AV274" s="5">
        <v>0</v>
      </c>
      <c r="AW274" s="5">
        <v>2</v>
      </c>
      <c r="AX274" s="5">
        <v>1355</v>
      </c>
    </row>
    <row r="275" spans="1:50" ht="15" customHeight="1">
      <c r="A275" s="4">
        <v>2</v>
      </c>
      <c r="B275" s="4">
        <v>7</v>
      </c>
      <c r="C275" s="4">
        <v>15</v>
      </c>
      <c r="D275" s="4">
        <v>21</v>
      </c>
      <c r="E275" s="4">
        <v>36</v>
      </c>
      <c r="F275" s="4">
        <v>38</v>
      </c>
      <c r="G275" s="5" t="s">
        <v>67</v>
      </c>
      <c r="H275" s="5" t="s">
        <v>67</v>
      </c>
      <c r="I275" s="5" t="s">
        <v>67</v>
      </c>
      <c r="J275" s="5" t="s">
        <v>67</v>
      </c>
      <c r="K275" s="5" t="s">
        <v>69</v>
      </c>
      <c r="L275" s="5" t="s">
        <v>67</v>
      </c>
      <c r="M275" s="5" t="s">
        <v>116</v>
      </c>
      <c r="N275" s="5" t="s">
        <v>116</v>
      </c>
      <c r="O275" s="5" t="s">
        <v>116</v>
      </c>
      <c r="P275" s="5" t="s">
        <v>116</v>
      </c>
      <c r="Q275" s="5" t="s">
        <v>116</v>
      </c>
      <c r="R275" s="5" t="s">
        <v>116</v>
      </c>
      <c r="S275" s="5" t="s">
        <v>118</v>
      </c>
      <c r="T275" s="5" t="s">
        <v>118</v>
      </c>
      <c r="U275" s="5" t="s">
        <v>118</v>
      </c>
      <c r="V275" s="5" t="s">
        <v>118</v>
      </c>
      <c r="W275" s="5" t="s">
        <v>119</v>
      </c>
      <c r="X275" s="5" t="s">
        <v>119</v>
      </c>
      <c r="Y275" s="4">
        <v>2</v>
      </c>
      <c r="Z275" s="4">
        <v>2</v>
      </c>
      <c r="AA275" s="4">
        <v>2</v>
      </c>
      <c r="AB275" s="4">
        <v>1354</v>
      </c>
      <c r="AC275" s="4">
        <v>6</v>
      </c>
      <c r="AD275" s="5" t="s">
        <v>28</v>
      </c>
      <c r="AE275" s="5">
        <v>0</v>
      </c>
      <c r="AF275" s="5" t="s">
        <v>70</v>
      </c>
      <c r="AG275" s="5" t="s">
        <v>70</v>
      </c>
      <c r="AH275" s="5" t="s">
        <v>70</v>
      </c>
      <c r="AI275" s="5" t="s">
        <v>120</v>
      </c>
      <c r="AJ275" s="5" t="s">
        <v>120</v>
      </c>
      <c r="AK275" s="5" t="s">
        <v>70</v>
      </c>
      <c r="AL275" s="5">
        <v>1</v>
      </c>
      <c r="AM275" s="5" t="s">
        <v>68</v>
      </c>
      <c r="AN275" s="5" t="s">
        <v>68</v>
      </c>
      <c r="AO275" s="5" t="s">
        <v>68</v>
      </c>
      <c r="AP275" s="5" t="s">
        <v>67</v>
      </c>
      <c r="AQ275" s="5" t="s">
        <v>67</v>
      </c>
      <c r="AR275" s="5" t="s">
        <v>68</v>
      </c>
      <c r="AS275" s="5">
        <v>0</v>
      </c>
      <c r="AT275" s="5">
        <v>0</v>
      </c>
      <c r="AU275" s="4">
        <v>1</v>
      </c>
      <c r="AV275" s="5">
        <v>0</v>
      </c>
      <c r="AW275" s="5">
        <v>1</v>
      </c>
      <c r="AX275" s="5">
        <v>1355</v>
      </c>
    </row>
    <row r="276" spans="1:50" ht="15" customHeight="1">
      <c r="A276" s="4">
        <v>2</v>
      </c>
      <c r="B276" s="4">
        <v>7</v>
      </c>
      <c r="C276" s="4">
        <v>15</v>
      </c>
      <c r="D276" s="4">
        <v>24</v>
      </c>
      <c r="E276" s="4">
        <v>30</v>
      </c>
      <c r="F276" s="4">
        <v>39</v>
      </c>
      <c r="G276" s="5" t="s">
        <v>67</v>
      </c>
      <c r="H276" s="5" t="s">
        <v>67</v>
      </c>
      <c r="I276" s="5" t="s">
        <v>67</v>
      </c>
      <c r="J276" s="5" t="s">
        <v>69</v>
      </c>
      <c r="K276" s="5" t="s">
        <v>69</v>
      </c>
      <c r="L276" s="5" t="s">
        <v>68</v>
      </c>
      <c r="M276" s="5" t="s">
        <v>116</v>
      </c>
      <c r="N276" s="5" t="s">
        <v>116</v>
      </c>
      <c r="O276" s="5" t="s">
        <v>116</v>
      </c>
      <c r="P276" s="5" t="s">
        <v>117</v>
      </c>
      <c r="Q276" s="5" t="s">
        <v>116</v>
      </c>
      <c r="R276" s="5" t="s">
        <v>116</v>
      </c>
      <c r="S276" s="5" t="s">
        <v>118</v>
      </c>
      <c r="T276" s="5" t="s">
        <v>118</v>
      </c>
      <c r="U276" s="5" t="s">
        <v>118</v>
      </c>
      <c r="V276" s="5" t="s">
        <v>119</v>
      </c>
      <c r="W276" s="5" t="s">
        <v>119</v>
      </c>
      <c r="X276" s="5" t="s">
        <v>118</v>
      </c>
      <c r="Y276" s="4">
        <v>2</v>
      </c>
      <c r="Z276" s="4">
        <v>2</v>
      </c>
      <c r="AA276" s="4">
        <v>2</v>
      </c>
      <c r="AB276" s="4">
        <v>1354</v>
      </c>
      <c r="AC276" s="4">
        <v>6</v>
      </c>
      <c r="AD276" s="5" t="s">
        <v>28</v>
      </c>
      <c r="AE276" s="5">
        <v>0</v>
      </c>
      <c r="AF276" s="5" t="s">
        <v>70</v>
      </c>
      <c r="AG276" s="5" t="s">
        <v>70</v>
      </c>
      <c r="AH276" s="5" t="s">
        <v>70</v>
      </c>
      <c r="AI276" s="5" t="s">
        <v>70</v>
      </c>
      <c r="AJ276" s="5" t="s">
        <v>70</v>
      </c>
      <c r="AK276" s="5" t="s">
        <v>120</v>
      </c>
      <c r="AL276" s="5">
        <v>1</v>
      </c>
      <c r="AM276" s="5" t="s">
        <v>68</v>
      </c>
      <c r="AN276" s="5" t="s">
        <v>68</v>
      </c>
      <c r="AO276" s="5" t="s">
        <v>68</v>
      </c>
      <c r="AP276" s="5" t="s">
        <v>68</v>
      </c>
      <c r="AQ276" s="5" t="s">
        <v>69</v>
      </c>
      <c r="AR276" s="5" t="s">
        <v>68</v>
      </c>
      <c r="AS276" s="5">
        <v>2</v>
      </c>
      <c r="AT276" s="5">
        <v>0</v>
      </c>
      <c r="AU276" s="4">
        <v>1</v>
      </c>
      <c r="AV276" s="5">
        <v>0</v>
      </c>
      <c r="AW276" s="5">
        <v>1</v>
      </c>
      <c r="AX276" s="5">
        <v>1355</v>
      </c>
    </row>
    <row r="277" spans="1:50" ht="15" customHeight="1">
      <c r="A277" s="4">
        <v>2</v>
      </c>
      <c r="B277" s="4">
        <v>7</v>
      </c>
      <c r="C277" s="4">
        <v>15</v>
      </c>
      <c r="D277" s="4">
        <v>28</v>
      </c>
      <c r="E277" s="4">
        <v>30</v>
      </c>
      <c r="F277" s="4">
        <v>39</v>
      </c>
      <c r="G277" s="5" t="s">
        <v>67</v>
      </c>
      <c r="H277" s="5" t="s">
        <v>67</v>
      </c>
      <c r="I277" s="5" t="s">
        <v>67</v>
      </c>
      <c r="J277" s="5" t="s">
        <v>69</v>
      </c>
      <c r="K277" s="5" t="s">
        <v>69</v>
      </c>
      <c r="L277" s="5" t="s">
        <v>68</v>
      </c>
      <c r="M277" s="5" t="s">
        <v>116</v>
      </c>
      <c r="N277" s="5" t="s">
        <v>116</v>
      </c>
      <c r="O277" s="5" t="s">
        <v>116</v>
      </c>
      <c r="P277" s="5" t="s">
        <v>116</v>
      </c>
      <c r="Q277" s="5" t="s">
        <v>116</v>
      </c>
      <c r="R277" s="5" t="s">
        <v>116</v>
      </c>
      <c r="S277" s="5" t="s">
        <v>118</v>
      </c>
      <c r="T277" s="5" t="s">
        <v>118</v>
      </c>
      <c r="U277" s="5" t="s">
        <v>118</v>
      </c>
      <c r="V277" s="5" t="s">
        <v>119</v>
      </c>
      <c r="W277" s="5" t="s">
        <v>119</v>
      </c>
      <c r="X277" s="5" t="s">
        <v>118</v>
      </c>
      <c r="Y277" s="4">
        <v>2</v>
      </c>
      <c r="Z277" s="4">
        <v>2</v>
      </c>
      <c r="AA277" s="4">
        <v>2</v>
      </c>
      <c r="AB277" s="4">
        <v>1354</v>
      </c>
      <c r="AC277" s="4">
        <v>6</v>
      </c>
      <c r="AD277" s="5" t="s">
        <v>28</v>
      </c>
      <c r="AE277" s="5">
        <v>0</v>
      </c>
      <c r="AF277" s="5" t="s">
        <v>70</v>
      </c>
      <c r="AG277" s="5" t="s">
        <v>70</v>
      </c>
      <c r="AH277" s="5" t="s">
        <v>70</v>
      </c>
      <c r="AI277" s="5" t="s">
        <v>70</v>
      </c>
      <c r="AJ277" s="5" t="s">
        <v>70</v>
      </c>
      <c r="AK277" s="5" t="s">
        <v>120</v>
      </c>
      <c r="AL277" s="5">
        <v>1</v>
      </c>
      <c r="AM277" s="5" t="s">
        <v>68</v>
      </c>
      <c r="AN277" s="5" t="s">
        <v>68</v>
      </c>
      <c r="AO277" s="5" t="s">
        <v>68</v>
      </c>
      <c r="AP277" s="5" t="s">
        <v>67</v>
      </c>
      <c r="AQ277" s="5" t="s">
        <v>69</v>
      </c>
      <c r="AR277" s="5" t="s">
        <v>68</v>
      </c>
      <c r="AS277" s="5">
        <v>2</v>
      </c>
      <c r="AT277" s="5">
        <v>0</v>
      </c>
      <c r="AU277" s="4">
        <v>1</v>
      </c>
      <c r="AV277" s="5">
        <v>0</v>
      </c>
      <c r="AW277" s="5">
        <v>0</v>
      </c>
      <c r="AX277" s="5">
        <v>0</v>
      </c>
    </row>
    <row r="278" spans="1:50" ht="15" customHeight="1">
      <c r="A278" s="4">
        <v>3</v>
      </c>
      <c r="B278" s="4">
        <v>8</v>
      </c>
      <c r="C278" s="4">
        <v>19</v>
      </c>
      <c r="D278" s="4">
        <v>22</v>
      </c>
      <c r="E278" s="4">
        <v>30</v>
      </c>
      <c r="F278" s="4">
        <v>35</v>
      </c>
      <c r="G278" s="5" t="s">
        <v>68</v>
      </c>
      <c r="H278" s="5" t="s">
        <v>67</v>
      </c>
      <c r="I278" s="5" t="s">
        <v>67</v>
      </c>
      <c r="J278" s="5" t="s">
        <v>69</v>
      </c>
      <c r="K278" s="5" t="s">
        <v>69</v>
      </c>
      <c r="L278" s="5" t="s">
        <v>67</v>
      </c>
      <c r="M278" s="5" t="s">
        <v>116</v>
      </c>
      <c r="N278" s="5" t="s">
        <v>116</v>
      </c>
      <c r="O278" s="5" t="s">
        <v>117</v>
      </c>
      <c r="P278" s="5" t="s">
        <v>116</v>
      </c>
      <c r="Q278" s="5" t="s">
        <v>116</v>
      </c>
      <c r="R278" s="5" t="s">
        <v>116</v>
      </c>
      <c r="S278" s="5" t="s">
        <v>118</v>
      </c>
      <c r="T278" s="5" t="s">
        <v>119</v>
      </c>
      <c r="U278" s="5" t="s">
        <v>119</v>
      </c>
      <c r="V278" s="5" t="s">
        <v>119</v>
      </c>
      <c r="W278" s="5" t="s">
        <v>119</v>
      </c>
      <c r="X278" s="5" t="s">
        <v>118</v>
      </c>
      <c r="Y278" s="4">
        <v>4</v>
      </c>
      <c r="Z278" s="4">
        <v>1</v>
      </c>
      <c r="AA278" s="4">
        <v>3</v>
      </c>
      <c r="AB278" s="4">
        <v>1354</v>
      </c>
      <c r="AC278" s="4">
        <v>6</v>
      </c>
      <c r="AD278" s="5" t="s">
        <v>28</v>
      </c>
      <c r="AE278" s="5">
        <v>0</v>
      </c>
      <c r="AF278" s="5" t="s">
        <v>70</v>
      </c>
      <c r="AG278" s="5" t="s">
        <v>120</v>
      </c>
      <c r="AH278" s="5" t="s">
        <v>70</v>
      </c>
      <c r="AI278" s="5" t="s">
        <v>70</v>
      </c>
      <c r="AJ278" s="5" t="s">
        <v>70</v>
      </c>
      <c r="AK278" s="5" t="s">
        <v>120</v>
      </c>
      <c r="AL278" s="5">
        <v>1</v>
      </c>
      <c r="AM278" s="5" t="s">
        <v>68</v>
      </c>
      <c r="AN278" s="5" t="s">
        <v>68</v>
      </c>
      <c r="AO278" s="5" t="s">
        <v>68</v>
      </c>
      <c r="AP278" s="5" t="s">
        <v>69</v>
      </c>
      <c r="AQ278" s="5" t="s">
        <v>69</v>
      </c>
      <c r="AR278" s="5" t="s">
        <v>67</v>
      </c>
      <c r="AS278" s="5">
        <v>1</v>
      </c>
      <c r="AT278" s="5">
        <v>0</v>
      </c>
      <c r="AU278" s="4">
        <v>1</v>
      </c>
      <c r="AV278" s="5">
        <v>0</v>
      </c>
      <c r="AW278" s="5">
        <v>1</v>
      </c>
      <c r="AX278" s="5">
        <v>1355</v>
      </c>
    </row>
    <row r="279" spans="1:50" ht="15" customHeight="1">
      <c r="A279" s="4">
        <v>3</v>
      </c>
      <c r="B279" s="4">
        <v>8</v>
      </c>
      <c r="C279" s="4">
        <v>19</v>
      </c>
      <c r="D279" s="4">
        <v>24</v>
      </c>
      <c r="E279" s="4">
        <v>30</v>
      </c>
      <c r="F279" s="4">
        <v>35</v>
      </c>
      <c r="G279" s="5" t="s">
        <v>68</v>
      </c>
      <c r="H279" s="5" t="s">
        <v>67</v>
      </c>
      <c r="I279" s="5" t="s">
        <v>67</v>
      </c>
      <c r="J279" s="5" t="s">
        <v>69</v>
      </c>
      <c r="K279" s="5" t="s">
        <v>69</v>
      </c>
      <c r="L279" s="5" t="s">
        <v>67</v>
      </c>
      <c r="M279" s="5" t="s">
        <v>116</v>
      </c>
      <c r="N279" s="5" t="s">
        <v>116</v>
      </c>
      <c r="O279" s="5" t="s">
        <v>117</v>
      </c>
      <c r="P279" s="5" t="s">
        <v>117</v>
      </c>
      <c r="Q279" s="5" t="s">
        <v>116</v>
      </c>
      <c r="R279" s="5" t="s">
        <v>116</v>
      </c>
      <c r="S279" s="5" t="s">
        <v>118</v>
      </c>
      <c r="T279" s="5" t="s">
        <v>119</v>
      </c>
      <c r="U279" s="5" t="s">
        <v>119</v>
      </c>
      <c r="V279" s="5" t="s">
        <v>119</v>
      </c>
      <c r="W279" s="5" t="s">
        <v>119</v>
      </c>
      <c r="X279" s="5" t="s">
        <v>118</v>
      </c>
      <c r="Y279" s="4">
        <v>4</v>
      </c>
      <c r="Z279" s="4">
        <v>1</v>
      </c>
      <c r="AA279" s="4">
        <v>3</v>
      </c>
      <c r="AB279" s="4">
        <v>1354</v>
      </c>
      <c r="AC279" s="4">
        <v>6</v>
      </c>
      <c r="AD279" s="5" t="s">
        <v>28</v>
      </c>
      <c r="AE279" s="5">
        <v>0</v>
      </c>
      <c r="AF279" s="5" t="s">
        <v>70</v>
      </c>
      <c r="AG279" s="5" t="s">
        <v>120</v>
      </c>
      <c r="AH279" s="5" t="s">
        <v>70</v>
      </c>
      <c r="AI279" s="5" t="s">
        <v>70</v>
      </c>
      <c r="AJ279" s="5" t="s">
        <v>70</v>
      </c>
      <c r="AK279" s="5" t="s">
        <v>120</v>
      </c>
      <c r="AL279" s="5">
        <v>1</v>
      </c>
      <c r="AM279" s="5" t="s">
        <v>68</v>
      </c>
      <c r="AN279" s="5" t="s">
        <v>68</v>
      </c>
      <c r="AO279" s="5" t="s">
        <v>68</v>
      </c>
      <c r="AP279" s="5" t="s">
        <v>68</v>
      </c>
      <c r="AQ279" s="5" t="s">
        <v>69</v>
      </c>
      <c r="AR279" s="5" t="s">
        <v>67</v>
      </c>
      <c r="AS279" s="5">
        <v>1</v>
      </c>
      <c r="AT279" s="5">
        <v>0</v>
      </c>
      <c r="AU279" s="4">
        <v>1</v>
      </c>
      <c r="AV279" s="5">
        <v>0</v>
      </c>
      <c r="AW279" s="5">
        <v>1</v>
      </c>
      <c r="AX279" s="5">
        <v>1355</v>
      </c>
    </row>
    <row r="280" spans="1:50" ht="15" customHeight="1">
      <c r="A280" s="4">
        <v>1</v>
      </c>
      <c r="B280" s="4">
        <v>7</v>
      </c>
      <c r="C280" s="4">
        <v>15</v>
      </c>
      <c r="D280" s="4">
        <v>21</v>
      </c>
      <c r="E280" s="4">
        <v>32</v>
      </c>
      <c r="F280" s="4">
        <v>38</v>
      </c>
      <c r="G280" s="5" t="s">
        <v>69</v>
      </c>
      <c r="H280" s="5" t="s">
        <v>67</v>
      </c>
      <c r="I280" s="5" t="s">
        <v>67</v>
      </c>
      <c r="J280" s="5" t="s">
        <v>67</v>
      </c>
      <c r="K280" s="5" t="s">
        <v>67</v>
      </c>
      <c r="L280" s="5" t="s">
        <v>67</v>
      </c>
      <c r="M280" s="5" t="s">
        <v>116</v>
      </c>
      <c r="N280" s="5" t="s">
        <v>116</v>
      </c>
      <c r="O280" s="5" t="s">
        <v>116</v>
      </c>
      <c r="P280" s="5" t="s">
        <v>116</v>
      </c>
      <c r="Q280" s="5" t="s">
        <v>116</v>
      </c>
      <c r="R280" s="5" t="s">
        <v>116</v>
      </c>
      <c r="S280" s="5" t="s">
        <v>119</v>
      </c>
      <c r="T280" s="5" t="s">
        <v>118</v>
      </c>
      <c r="U280" s="5" t="s">
        <v>118</v>
      </c>
      <c r="V280" s="5" t="s">
        <v>118</v>
      </c>
      <c r="W280" s="5" t="s">
        <v>118</v>
      </c>
      <c r="X280" s="5" t="s">
        <v>119</v>
      </c>
      <c r="Y280" s="4">
        <v>2</v>
      </c>
      <c r="Z280" s="4">
        <v>2</v>
      </c>
      <c r="AA280" s="4">
        <v>2</v>
      </c>
      <c r="AB280" s="4">
        <v>1354</v>
      </c>
      <c r="AC280" s="4">
        <v>6</v>
      </c>
      <c r="AD280" s="5" t="s">
        <v>28</v>
      </c>
      <c r="AE280" s="5">
        <v>1</v>
      </c>
      <c r="AF280" s="5" t="s">
        <v>70</v>
      </c>
      <c r="AG280" s="5" t="s">
        <v>70</v>
      </c>
      <c r="AH280" s="5" t="s">
        <v>70</v>
      </c>
      <c r="AI280" s="5" t="s">
        <v>120</v>
      </c>
      <c r="AJ280" s="5" t="s">
        <v>120</v>
      </c>
      <c r="AK280" s="5" t="s">
        <v>70</v>
      </c>
      <c r="AL280" s="5">
        <v>1</v>
      </c>
      <c r="AM280" s="5" t="s">
        <v>67</v>
      </c>
      <c r="AN280" s="5" t="s">
        <v>68</v>
      </c>
      <c r="AO280" s="5" t="s">
        <v>68</v>
      </c>
      <c r="AP280" s="5" t="s">
        <v>67</v>
      </c>
      <c r="AQ280" s="5" t="s">
        <v>68</v>
      </c>
      <c r="AR280" s="5" t="s">
        <v>68</v>
      </c>
      <c r="AS280" s="5">
        <v>1</v>
      </c>
      <c r="AT280" s="5">
        <v>0</v>
      </c>
      <c r="AU280" s="4">
        <v>1</v>
      </c>
      <c r="AV280" s="5">
        <v>0</v>
      </c>
      <c r="AW280" s="5">
        <v>1</v>
      </c>
      <c r="AX280" s="5">
        <v>1355</v>
      </c>
    </row>
    <row r="281" spans="1:50" ht="15" customHeight="1">
      <c r="A281" s="4">
        <v>1</v>
      </c>
      <c r="B281" s="4">
        <v>7</v>
      </c>
      <c r="C281" s="4">
        <v>15</v>
      </c>
      <c r="D281" s="4">
        <v>21</v>
      </c>
      <c r="E281" s="4">
        <v>34</v>
      </c>
      <c r="F281" s="4">
        <v>38</v>
      </c>
      <c r="G281" s="5" t="s">
        <v>69</v>
      </c>
      <c r="H281" s="5" t="s">
        <v>67</v>
      </c>
      <c r="I281" s="5" t="s">
        <v>67</v>
      </c>
      <c r="J281" s="5" t="s">
        <v>67</v>
      </c>
      <c r="K281" s="5" t="s">
        <v>69</v>
      </c>
      <c r="L281" s="5" t="s">
        <v>67</v>
      </c>
      <c r="M281" s="5" t="s">
        <v>116</v>
      </c>
      <c r="N281" s="5" t="s">
        <v>116</v>
      </c>
      <c r="O281" s="5" t="s">
        <v>116</v>
      </c>
      <c r="P281" s="5" t="s">
        <v>116</v>
      </c>
      <c r="Q281" s="5" t="s">
        <v>116</v>
      </c>
      <c r="R281" s="5" t="s">
        <v>116</v>
      </c>
      <c r="S281" s="5" t="s">
        <v>119</v>
      </c>
      <c r="T281" s="5" t="s">
        <v>118</v>
      </c>
      <c r="U281" s="5" t="s">
        <v>118</v>
      </c>
      <c r="V281" s="5" t="s">
        <v>118</v>
      </c>
      <c r="W281" s="5" t="s">
        <v>119</v>
      </c>
      <c r="X281" s="5" t="s">
        <v>119</v>
      </c>
      <c r="Y281" s="4">
        <v>3</v>
      </c>
      <c r="Z281" s="4">
        <v>2</v>
      </c>
      <c r="AA281" s="4">
        <v>2</v>
      </c>
      <c r="AB281" s="4">
        <v>1354</v>
      </c>
      <c r="AC281" s="4">
        <v>6</v>
      </c>
      <c r="AD281" s="5" t="s">
        <v>28</v>
      </c>
      <c r="AE281" s="5">
        <v>1</v>
      </c>
      <c r="AF281" s="5" t="s">
        <v>70</v>
      </c>
      <c r="AG281" s="5" t="s">
        <v>70</v>
      </c>
      <c r="AH281" s="5" t="s">
        <v>70</v>
      </c>
      <c r="AI281" s="5" t="s">
        <v>120</v>
      </c>
      <c r="AJ281" s="5" t="s">
        <v>120</v>
      </c>
      <c r="AK281" s="5" t="s">
        <v>70</v>
      </c>
      <c r="AL281" s="5">
        <v>1</v>
      </c>
      <c r="AM281" s="5" t="s">
        <v>67</v>
      </c>
      <c r="AN281" s="5" t="s">
        <v>68</v>
      </c>
      <c r="AO281" s="5" t="s">
        <v>68</v>
      </c>
      <c r="AP281" s="5" t="s">
        <v>67</v>
      </c>
      <c r="AQ281" s="5" t="s">
        <v>67</v>
      </c>
      <c r="AR281" s="5" t="s">
        <v>68</v>
      </c>
      <c r="AS281" s="5">
        <v>0</v>
      </c>
      <c r="AT281" s="5">
        <v>0</v>
      </c>
      <c r="AU281" s="4">
        <v>1</v>
      </c>
      <c r="AV281" s="5">
        <v>0</v>
      </c>
      <c r="AW281" s="5">
        <v>2</v>
      </c>
      <c r="AX281" s="5">
        <v>1355</v>
      </c>
    </row>
    <row r="282" spans="1:50" ht="15" customHeight="1">
      <c r="A282" s="4">
        <v>1</v>
      </c>
      <c r="B282" s="4">
        <v>7</v>
      </c>
      <c r="C282" s="4">
        <v>15</v>
      </c>
      <c r="D282" s="4">
        <v>21</v>
      </c>
      <c r="E282" s="4">
        <v>36</v>
      </c>
      <c r="F282" s="4">
        <v>38</v>
      </c>
      <c r="G282" s="5" t="s">
        <v>69</v>
      </c>
      <c r="H282" s="5" t="s">
        <v>67</v>
      </c>
      <c r="I282" s="5" t="s">
        <v>67</v>
      </c>
      <c r="J282" s="5" t="s">
        <v>67</v>
      </c>
      <c r="K282" s="5" t="s">
        <v>69</v>
      </c>
      <c r="L282" s="5" t="s">
        <v>67</v>
      </c>
      <c r="M282" s="5" t="s">
        <v>116</v>
      </c>
      <c r="N282" s="5" t="s">
        <v>116</v>
      </c>
      <c r="O282" s="5" t="s">
        <v>116</v>
      </c>
      <c r="P282" s="5" t="s">
        <v>116</v>
      </c>
      <c r="Q282" s="5" t="s">
        <v>116</v>
      </c>
      <c r="R282" s="5" t="s">
        <v>116</v>
      </c>
      <c r="S282" s="5" t="s">
        <v>119</v>
      </c>
      <c r="T282" s="5" t="s">
        <v>118</v>
      </c>
      <c r="U282" s="5" t="s">
        <v>118</v>
      </c>
      <c r="V282" s="5" t="s">
        <v>118</v>
      </c>
      <c r="W282" s="5" t="s">
        <v>119</v>
      </c>
      <c r="X282" s="5" t="s">
        <v>119</v>
      </c>
      <c r="Y282" s="4">
        <v>3</v>
      </c>
      <c r="Z282" s="4">
        <v>2</v>
      </c>
      <c r="AA282" s="4">
        <v>2</v>
      </c>
      <c r="AB282" s="4">
        <v>1354</v>
      </c>
      <c r="AC282" s="4">
        <v>6</v>
      </c>
      <c r="AD282" s="5" t="s">
        <v>28</v>
      </c>
      <c r="AE282" s="5">
        <v>1</v>
      </c>
      <c r="AF282" s="5" t="s">
        <v>70</v>
      </c>
      <c r="AG282" s="5" t="s">
        <v>70</v>
      </c>
      <c r="AH282" s="5" t="s">
        <v>70</v>
      </c>
      <c r="AI282" s="5" t="s">
        <v>120</v>
      </c>
      <c r="AJ282" s="5" t="s">
        <v>120</v>
      </c>
      <c r="AK282" s="5" t="s">
        <v>70</v>
      </c>
      <c r="AL282" s="5">
        <v>1</v>
      </c>
      <c r="AM282" s="5" t="s">
        <v>67</v>
      </c>
      <c r="AN282" s="5" t="s">
        <v>68</v>
      </c>
      <c r="AO282" s="5" t="s">
        <v>68</v>
      </c>
      <c r="AP282" s="5" t="s">
        <v>67</v>
      </c>
      <c r="AQ282" s="5" t="s">
        <v>67</v>
      </c>
      <c r="AR282" s="5" t="s">
        <v>68</v>
      </c>
      <c r="AS282" s="5">
        <v>0</v>
      </c>
      <c r="AT282" s="5">
        <v>0</v>
      </c>
      <c r="AU282" s="4">
        <v>1</v>
      </c>
      <c r="AV282" s="5">
        <v>0</v>
      </c>
      <c r="AW282" s="5">
        <v>1</v>
      </c>
      <c r="AX282" s="5">
        <v>1355</v>
      </c>
    </row>
    <row r="283" spans="1:50" ht="15" customHeight="1">
      <c r="A283" s="4">
        <v>1</v>
      </c>
      <c r="B283" s="4">
        <v>7</v>
      </c>
      <c r="C283" s="4">
        <v>15</v>
      </c>
      <c r="D283" s="4">
        <v>27</v>
      </c>
      <c r="E283" s="4">
        <v>32</v>
      </c>
      <c r="F283" s="4">
        <v>34</v>
      </c>
      <c r="G283" s="5" t="s">
        <v>69</v>
      </c>
      <c r="H283" s="5" t="s">
        <v>67</v>
      </c>
      <c r="I283" s="5" t="s">
        <v>67</v>
      </c>
      <c r="J283" s="5" t="s">
        <v>67</v>
      </c>
      <c r="K283" s="5" t="s">
        <v>67</v>
      </c>
      <c r="L283" s="5" t="s">
        <v>69</v>
      </c>
      <c r="M283" s="5" t="s">
        <v>116</v>
      </c>
      <c r="N283" s="5" t="s">
        <v>116</v>
      </c>
      <c r="O283" s="5" t="s">
        <v>116</v>
      </c>
      <c r="P283" s="5" t="s">
        <v>116</v>
      </c>
      <c r="Q283" s="5" t="s">
        <v>116</v>
      </c>
      <c r="R283" s="5" t="s">
        <v>116</v>
      </c>
      <c r="S283" s="5" t="s">
        <v>119</v>
      </c>
      <c r="T283" s="5" t="s">
        <v>118</v>
      </c>
      <c r="U283" s="5" t="s">
        <v>118</v>
      </c>
      <c r="V283" s="5" t="s">
        <v>119</v>
      </c>
      <c r="W283" s="5" t="s">
        <v>118</v>
      </c>
      <c r="X283" s="5" t="s">
        <v>119</v>
      </c>
      <c r="Y283" s="4">
        <v>3</v>
      </c>
      <c r="Z283" s="4">
        <v>2</v>
      </c>
      <c r="AA283" s="4">
        <v>2</v>
      </c>
      <c r="AB283" s="4">
        <v>1354</v>
      </c>
      <c r="AC283" s="4">
        <v>6</v>
      </c>
      <c r="AD283" s="5" t="s">
        <v>28</v>
      </c>
      <c r="AE283" s="5">
        <v>1</v>
      </c>
      <c r="AF283" s="5" t="s">
        <v>70</v>
      </c>
      <c r="AG283" s="5" t="s">
        <v>70</v>
      </c>
      <c r="AH283" s="5" t="s">
        <v>70</v>
      </c>
      <c r="AI283" s="5" t="s">
        <v>120</v>
      </c>
      <c r="AJ283" s="5" t="s">
        <v>120</v>
      </c>
      <c r="AK283" s="5" t="s">
        <v>70</v>
      </c>
      <c r="AL283" s="5">
        <v>1</v>
      </c>
      <c r="AM283" s="5" t="s">
        <v>67</v>
      </c>
      <c r="AN283" s="5" t="s">
        <v>68</v>
      </c>
      <c r="AO283" s="5" t="s">
        <v>68</v>
      </c>
      <c r="AP283" s="5" t="s">
        <v>69</v>
      </c>
      <c r="AQ283" s="5" t="s">
        <v>68</v>
      </c>
      <c r="AR283" s="5" t="s">
        <v>69</v>
      </c>
      <c r="AS283" s="5">
        <v>1</v>
      </c>
      <c r="AT283" s="5">
        <v>0</v>
      </c>
      <c r="AU283" s="4">
        <v>1</v>
      </c>
      <c r="AV283" s="5">
        <v>0</v>
      </c>
      <c r="AW283" s="5">
        <v>1</v>
      </c>
      <c r="AX283" s="5">
        <v>1355</v>
      </c>
    </row>
    <row r="284" spans="1:50" ht="15" customHeight="1">
      <c r="A284" s="4">
        <v>2</v>
      </c>
      <c r="B284" s="4">
        <v>4</v>
      </c>
      <c r="C284" s="4">
        <v>13</v>
      </c>
      <c r="D284" s="4">
        <v>24</v>
      </c>
      <c r="E284" s="4">
        <v>30</v>
      </c>
      <c r="F284" s="4">
        <v>39</v>
      </c>
      <c r="G284" s="5" t="s">
        <v>67</v>
      </c>
      <c r="H284" s="5" t="s">
        <v>67</v>
      </c>
      <c r="I284" s="5" t="s">
        <v>67</v>
      </c>
      <c r="J284" s="5" t="s">
        <v>69</v>
      </c>
      <c r="K284" s="5" t="s">
        <v>69</v>
      </c>
      <c r="L284" s="5" t="s">
        <v>68</v>
      </c>
      <c r="M284" s="5" t="s">
        <v>116</v>
      </c>
      <c r="N284" s="5" t="s">
        <v>116</v>
      </c>
      <c r="O284" s="5" t="s">
        <v>116</v>
      </c>
      <c r="P284" s="5" t="s">
        <v>117</v>
      </c>
      <c r="Q284" s="5" t="s">
        <v>116</v>
      </c>
      <c r="R284" s="5" t="s">
        <v>116</v>
      </c>
      <c r="S284" s="5" t="s">
        <v>118</v>
      </c>
      <c r="T284" s="5" t="s">
        <v>118</v>
      </c>
      <c r="U284" s="5" t="s">
        <v>118</v>
      </c>
      <c r="V284" s="5" t="s">
        <v>119</v>
      </c>
      <c r="W284" s="5" t="s">
        <v>119</v>
      </c>
      <c r="X284" s="5" t="s">
        <v>118</v>
      </c>
      <c r="Y284" s="4">
        <v>2</v>
      </c>
      <c r="Z284" s="4">
        <v>1</v>
      </c>
      <c r="AA284" s="4">
        <v>3</v>
      </c>
      <c r="AB284" s="4">
        <v>1354</v>
      </c>
      <c r="AC284" s="4">
        <v>6</v>
      </c>
      <c r="AD284" s="5" t="s">
        <v>28</v>
      </c>
      <c r="AE284" s="5">
        <v>1</v>
      </c>
      <c r="AF284" s="5" t="s">
        <v>70</v>
      </c>
      <c r="AG284" s="5" t="s">
        <v>120</v>
      </c>
      <c r="AH284" s="5" t="s">
        <v>70</v>
      </c>
      <c r="AI284" s="5" t="s">
        <v>70</v>
      </c>
      <c r="AJ284" s="5" t="s">
        <v>70</v>
      </c>
      <c r="AK284" s="5" t="s">
        <v>120</v>
      </c>
      <c r="AL284" s="5">
        <v>1</v>
      </c>
      <c r="AM284" s="5" t="s">
        <v>68</v>
      </c>
      <c r="AN284" s="5" t="s">
        <v>67</v>
      </c>
      <c r="AO284" s="5" t="s">
        <v>67</v>
      </c>
      <c r="AP284" s="5" t="s">
        <v>68</v>
      </c>
      <c r="AQ284" s="5" t="s">
        <v>69</v>
      </c>
      <c r="AR284" s="5" t="s">
        <v>68</v>
      </c>
      <c r="AS284" s="5">
        <v>3</v>
      </c>
      <c r="AT284" s="5">
        <v>0</v>
      </c>
      <c r="AU284" s="4">
        <v>1</v>
      </c>
      <c r="AV284" s="5">
        <v>0</v>
      </c>
      <c r="AW284" s="5">
        <v>1</v>
      </c>
      <c r="AX284" s="5">
        <v>1355</v>
      </c>
    </row>
    <row r="285" spans="1:50" ht="15" customHeight="1">
      <c r="A285" s="4">
        <v>2</v>
      </c>
      <c r="B285" s="4">
        <v>4</v>
      </c>
      <c r="C285" s="4">
        <v>17</v>
      </c>
      <c r="D285" s="4">
        <v>24</v>
      </c>
      <c r="E285" s="4">
        <v>30</v>
      </c>
      <c r="F285" s="4">
        <v>39</v>
      </c>
      <c r="G285" s="5" t="s">
        <v>67</v>
      </c>
      <c r="H285" s="5" t="s">
        <v>67</v>
      </c>
      <c r="I285" s="5" t="s">
        <v>68</v>
      </c>
      <c r="J285" s="5" t="s">
        <v>69</v>
      </c>
      <c r="K285" s="5" t="s">
        <v>69</v>
      </c>
      <c r="L285" s="5" t="s">
        <v>68</v>
      </c>
      <c r="M285" s="5" t="s">
        <v>116</v>
      </c>
      <c r="N285" s="5" t="s">
        <v>116</v>
      </c>
      <c r="O285" s="5" t="s">
        <v>116</v>
      </c>
      <c r="P285" s="5" t="s">
        <v>117</v>
      </c>
      <c r="Q285" s="5" t="s">
        <v>116</v>
      </c>
      <c r="R285" s="5" t="s">
        <v>116</v>
      </c>
      <c r="S285" s="5" t="s">
        <v>118</v>
      </c>
      <c r="T285" s="5" t="s">
        <v>118</v>
      </c>
      <c r="U285" s="5" t="s">
        <v>118</v>
      </c>
      <c r="V285" s="5" t="s">
        <v>119</v>
      </c>
      <c r="W285" s="5" t="s">
        <v>119</v>
      </c>
      <c r="X285" s="5" t="s">
        <v>118</v>
      </c>
      <c r="Y285" s="4">
        <v>2</v>
      </c>
      <c r="Z285" s="4">
        <v>1</v>
      </c>
      <c r="AA285" s="4">
        <v>3</v>
      </c>
      <c r="AB285" s="4">
        <v>1354</v>
      </c>
      <c r="AC285" s="4">
        <v>6</v>
      </c>
      <c r="AD285" s="5" t="s">
        <v>28</v>
      </c>
      <c r="AE285" s="5">
        <v>1</v>
      </c>
      <c r="AF285" s="5" t="s">
        <v>70</v>
      </c>
      <c r="AG285" s="5" t="s">
        <v>120</v>
      </c>
      <c r="AH285" s="5" t="s">
        <v>70</v>
      </c>
      <c r="AI285" s="5" t="s">
        <v>70</v>
      </c>
      <c r="AJ285" s="5" t="s">
        <v>70</v>
      </c>
      <c r="AK285" s="5" t="s">
        <v>120</v>
      </c>
      <c r="AL285" s="5">
        <v>1</v>
      </c>
      <c r="AM285" s="5" t="s">
        <v>68</v>
      </c>
      <c r="AN285" s="5" t="s">
        <v>67</v>
      </c>
      <c r="AO285" s="5" t="s">
        <v>68</v>
      </c>
      <c r="AP285" s="5" t="s">
        <v>68</v>
      </c>
      <c r="AQ285" s="5" t="s">
        <v>69</v>
      </c>
      <c r="AR285" s="5" t="s">
        <v>68</v>
      </c>
      <c r="AS285" s="5">
        <v>3</v>
      </c>
      <c r="AT285" s="5">
        <v>0</v>
      </c>
      <c r="AU285" s="4">
        <v>1</v>
      </c>
      <c r="AV285" s="5">
        <v>0</v>
      </c>
      <c r="AW285" s="5">
        <v>2</v>
      </c>
      <c r="AX285" s="5">
        <v>1355</v>
      </c>
    </row>
    <row r="286" spans="1:50" ht="15" customHeight="1">
      <c r="A286" s="4">
        <v>2</v>
      </c>
      <c r="B286" s="4">
        <v>4</v>
      </c>
      <c r="C286" s="4">
        <v>19</v>
      </c>
      <c r="D286" s="4">
        <v>28</v>
      </c>
      <c r="E286" s="4">
        <v>30</v>
      </c>
      <c r="F286" s="4">
        <v>39</v>
      </c>
      <c r="G286" s="5" t="s">
        <v>67</v>
      </c>
      <c r="H286" s="5" t="s">
        <v>67</v>
      </c>
      <c r="I286" s="5" t="s">
        <v>67</v>
      </c>
      <c r="J286" s="5" t="s">
        <v>69</v>
      </c>
      <c r="K286" s="5" t="s">
        <v>69</v>
      </c>
      <c r="L286" s="5" t="s">
        <v>68</v>
      </c>
      <c r="M286" s="5" t="s">
        <v>116</v>
      </c>
      <c r="N286" s="5" t="s">
        <v>116</v>
      </c>
      <c r="O286" s="5" t="s">
        <v>117</v>
      </c>
      <c r="P286" s="5" t="s">
        <v>116</v>
      </c>
      <c r="Q286" s="5" t="s">
        <v>116</v>
      </c>
      <c r="R286" s="5" t="s">
        <v>116</v>
      </c>
      <c r="S286" s="5" t="s">
        <v>118</v>
      </c>
      <c r="T286" s="5" t="s">
        <v>118</v>
      </c>
      <c r="U286" s="5" t="s">
        <v>119</v>
      </c>
      <c r="V286" s="5" t="s">
        <v>119</v>
      </c>
      <c r="W286" s="5" t="s">
        <v>119</v>
      </c>
      <c r="X286" s="5" t="s">
        <v>118</v>
      </c>
      <c r="Y286" s="4">
        <v>3</v>
      </c>
      <c r="Z286" s="4">
        <v>1</v>
      </c>
      <c r="AA286" s="4">
        <v>3</v>
      </c>
      <c r="AB286" s="4">
        <v>1354</v>
      </c>
      <c r="AC286" s="4">
        <v>6</v>
      </c>
      <c r="AD286" s="5" t="s">
        <v>28</v>
      </c>
      <c r="AE286" s="5">
        <v>1</v>
      </c>
      <c r="AF286" s="5" t="s">
        <v>70</v>
      </c>
      <c r="AG286" s="5" t="s">
        <v>120</v>
      </c>
      <c r="AH286" s="5" t="s">
        <v>70</v>
      </c>
      <c r="AI286" s="5" t="s">
        <v>70</v>
      </c>
      <c r="AJ286" s="5" t="s">
        <v>70</v>
      </c>
      <c r="AK286" s="5" t="s">
        <v>120</v>
      </c>
      <c r="AL286" s="5">
        <v>1</v>
      </c>
      <c r="AM286" s="5" t="s">
        <v>68</v>
      </c>
      <c r="AN286" s="5" t="s">
        <v>67</v>
      </c>
      <c r="AO286" s="5" t="s">
        <v>68</v>
      </c>
      <c r="AP286" s="5" t="s">
        <v>67</v>
      </c>
      <c r="AQ286" s="5" t="s">
        <v>69</v>
      </c>
      <c r="AR286" s="5" t="s">
        <v>68</v>
      </c>
      <c r="AS286" s="5">
        <v>3</v>
      </c>
      <c r="AT286" s="5">
        <v>0</v>
      </c>
      <c r="AU286" s="4">
        <v>1</v>
      </c>
      <c r="AV286" s="5">
        <v>0</v>
      </c>
      <c r="AW286" s="5">
        <v>0</v>
      </c>
      <c r="AX286" s="5">
        <v>0</v>
      </c>
    </row>
    <row r="287" spans="1:50" ht="15" customHeight="1">
      <c r="A287" s="4">
        <v>2</v>
      </c>
      <c r="B287" s="4">
        <v>5</v>
      </c>
      <c r="C287" s="4">
        <v>15</v>
      </c>
      <c r="D287" s="4">
        <v>21</v>
      </c>
      <c r="E287" s="4">
        <v>34</v>
      </c>
      <c r="F287" s="4">
        <v>38</v>
      </c>
      <c r="G287" s="5" t="s">
        <v>67</v>
      </c>
      <c r="H287" s="5" t="s">
        <v>69</v>
      </c>
      <c r="I287" s="5" t="s">
        <v>67</v>
      </c>
      <c r="J287" s="5" t="s">
        <v>67</v>
      </c>
      <c r="K287" s="5" t="s">
        <v>69</v>
      </c>
      <c r="L287" s="5" t="s">
        <v>67</v>
      </c>
      <c r="M287" s="5" t="s">
        <v>116</v>
      </c>
      <c r="N287" s="5" t="s">
        <v>117</v>
      </c>
      <c r="O287" s="5" t="s">
        <v>116</v>
      </c>
      <c r="P287" s="5" t="s">
        <v>116</v>
      </c>
      <c r="Q287" s="5" t="s">
        <v>116</v>
      </c>
      <c r="R287" s="5" t="s">
        <v>116</v>
      </c>
      <c r="S287" s="5" t="s">
        <v>118</v>
      </c>
      <c r="T287" s="5" t="s">
        <v>119</v>
      </c>
      <c r="U287" s="5" t="s">
        <v>118</v>
      </c>
      <c r="V287" s="5" t="s">
        <v>118</v>
      </c>
      <c r="W287" s="5" t="s">
        <v>119</v>
      </c>
      <c r="X287" s="5" t="s">
        <v>119</v>
      </c>
      <c r="Y287" s="4">
        <v>3</v>
      </c>
      <c r="Z287" s="4">
        <v>2</v>
      </c>
      <c r="AA287" s="4">
        <v>2</v>
      </c>
      <c r="AB287" s="4">
        <v>1354</v>
      </c>
      <c r="AC287" s="4">
        <v>6</v>
      </c>
      <c r="AD287" s="5" t="s">
        <v>28</v>
      </c>
      <c r="AE287" s="5">
        <v>1</v>
      </c>
      <c r="AF287" s="5" t="s">
        <v>70</v>
      </c>
      <c r="AG287" s="5" t="s">
        <v>70</v>
      </c>
      <c r="AH287" s="5" t="s">
        <v>70</v>
      </c>
      <c r="AI287" s="5" t="s">
        <v>120</v>
      </c>
      <c r="AJ287" s="5" t="s">
        <v>120</v>
      </c>
      <c r="AK287" s="5" t="s">
        <v>70</v>
      </c>
      <c r="AL287" s="5">
        <v>1</v>
      </c>
      <c r="AM287" s="5" t="s">
        <v>68</v>
      </c>
      <c r="AN287" s="5" t="s">
        <v>68</v>
      </c>
      <c r="AO287" s="5" t="s">
        <v>68</v>
      </c>
      <c r="AP287" s="5" t="s">
        <v>67</v>
      </c>
      <c r="AQ287" s="5" t="s">
        <v>67</v>
      </c>
      <c r="AR287" s="5" t="s">
        <v>68</v>
      </c>
      <c r="AS287" s="5">
        <v>0</v>
      </c>
      <c r="AT287" s="5">
        <v>0</v>
      </c>
      <c r="AU287" s="4">
        <v>1</v>
      </c>
      <c r="AV287" s="5">
        <v>0</v>
      </c>
      <c r="AW287" s="5">
        <v>3</v>
      </c>
      <c r="AX287" s="5">
        <v>1355</v>
      </c>
    </row>
    <row r="288" spans="1:50" ht="15" customHeight="1">
      <c r="A288" s="4">
        <v>2</v>
      </c>
      <c r="B288" s="4">
        <v>5</v>
      </c>
      <c r="C288" s="4">
        <v>15</v>
      </c>
      <c r="D288" s="4">
        <v>21</v>
      </c>
      <c r="E288" s="4">
        <v>36</v>
      </c>
      <c r="F288" s="4">
        <v>38</v>
      </c>
      <c r="G288" s="5" t="s">
        <v>67</v>
      </c>
      <c r="H288" s="5" t="s">
        <v>69</v>
      </c>
      <c r="I288" s="5" t="s">
        <v>67</v>
      </c>
      <c r="J288" s="5" t="s">
        <v>67</v>
      </c>
      <c r="K288" s="5" t="s">
        <v>69</v>
      </c>
      <c r="L288" s="5" t="s">
        <v>67</v>
      </c>
      <c r="M288" s="5" t="s">
        <v>116</v>
      </c>
      <c r="N288" s="5" t="s">
        <v>117</v>
      </c>
      <c r="O288" s="5" t="s">
        <v>116</v>
      </c>
      <c r="P288" s="5" t="s">
        <v>116</v>
      </c>
      <c r="Q288" s="5" t="s">
        <v>116</v>
      </c>
      <c r="R288" s="5" t="s">
        <v>116</v>
      </c>
      <c r="S288" s="5" t="s">
        <v>118</v>
      </c>
      <c r="T288" s="5" t="s">
        <v>119</v>
      </c>
      <c r="U288" s="5" t="s">
        <v>118</v>
      </c>
      <c r="V288" s="5" t="s">
        <v>118</v>
      </c>
      <c r="W288" s="5" t="s">
        <v>119</v>
      </c>
      <c r="X288" s="5" t="s">
        <v>119</v>
      </c>
      <c r="Y288" s="4">
        <v>3</v>
      </c>
      <c r="Z288" s="4">
        <v>2</v>
      </c>
      <c r="AA288" s="4">
        <v>2</v>
      </c>
      <c r="AB288" s="4">
        <v>1354</v>
      </c>
      <c r="AC288" s="4">
        <v>6</v>
      </c>
      <c r="AD288" s="5" t="s">
        <v>28</v>
      </c>
      <c r="AE288" s="5">
        <v>1</v>
      </c>
      <c r="AF288" s="5" t="s">
        <v>70</v>
      </c>
      <c r="AG288" s="5" t="s">
        <v>70</v>
      </c>
      <c r="AH288" s="5" t="s">
        <v>70</v>
      </c>
      <c r="AI288" s="5" t="s">
        <v>120</v>
      </c>
      <c r="AJ288" s="5" t="s">
        <v>120</v>
      </c>
      <c r="AK288" s="5" t="s">
        <v>70</v>
      </c>
      <c r="AL288" s="5">
        <v>1</v>
      </c>
      <c r="AM288" s="5" t="s">
        <v>68</v>
      </c>
      <c r="AN288" s="5" t="s">
        <v>68</v>
      </c>
      <c r="AO288" s="5" t="s">
        <v>68</v>
      </c>
      <c r="AP288" s="5" t="s">
        <v>67</v>
      </c>
      <c r="AQ288" s="5" t="s">
        <v>67</v>
      </c>
      <c r="AR288" s="5" t="s">
        <v>68</v>
      </c>
      <c r="AS288" s="5">
        <v>0</v>
      </c>
      <c r="AT288" s="5">
        <v>0</v>
      </c>
      <c r="AU288" s="4">
        <v>1</v>
      </c>
      <c r="AV288" s="5">
        <v>0</v>
      </c>
      <c r="AW288" s="5">
        <v>2</v>
      </c>
      <c r="AX288" s="5">
        <v>1355</v>
      </c>
    </row>
    <row r="289" spans="1:50" ht="15" customHeight="1">
      <c r="A289" s="4">
        <v>2</v>
      </c>
      <c r="B289" s="4">
        <v>7</v>
      </c>
      <c r="C289" s="4">
        <v>15</v>
      </c>
      <c r="D289" s="4">
        <v>21</v>
      </c>
      <c r="E289" s="4">
        <v>32</v>
      </c>
      <c r="F289" s="4">
        <v>38</v>
      </c>
      <c r="G289" s="5" t="s">
        <v>67</v>
      </c>
      <c r="H289" s="5" t="s">
        <v>67</v>
      </c>
      <c r="I289" s="5" t="s">
        <v>67</v>
      </c>
      <c r="J289" s="5" t="s">
        <v>67</v>
      </c>
      <c r="K289" s="5" t="s">
        <v>67</v>
      </c>
      <c r="L289" s="5" t="s">
        <v>67</v>
      </c>
      <c r="M289" s="5" t="s">
        <v>116</v>
      </c>
      <c r="N289" s="5" t="s">
        <v>116</v>
      </c>
      <c r="O289" s="5" t="s">
        <v>116</v>
      </c>
      <c r="P289" s="5" t="s">
        <v>116</v>
      </c>
      <c r="Q289" s="5" t="s">
        <v>116</v>
      </c>
      <c r="R289" s="5" t="s">
        <v>116</v>
      </c>
      <c r="S289" s="5" t="s">
        <v>118</v>
      </c>
      <c r="T289" s="5" t="s">
        <v>118</v>
      </c>
      <c r="U289" s="5" t="s">
        <v>118</v>
      </c>
      <c r="V289" s="5" t="s">
        <v>118</v>
      </c>
      <c r="W289" s="5" t="s">
        <v>118</v>
      </c>
      <c r="X289" s="5" t="s">
        <v>119</v>
      </c>
      <c r="Y289" s="4">
        <v>1</v>
      </c>
      <c r="Z289" s="4">
        <v>2</v>
      </c>
      <c r="AA289" s="4">
        <v>2</v>
      </c>
      <c r="AB289" s="4">
        <v>1354</v>
      </c>
      <c r="AC289" s="4">
        <v>6</v>
      </c>
      <c r="AD289" s="5" t="s">
        <v>28</v>
      </c>
      <c r="AE289" s="5">
        <v>1</v>
      </c>
      <c r="AF289" s="5" t="s">
        <v>70</v>
      </c>
      <c r="AG289" s="5" t="s">
        <v>70</v>
      </c>
      <c r="AH289" s="5" t="s">
        <v>70</v>
      </c>
      <c r="AI289" s="5" t="s">
        <v>120</v>
      </c>
      <c r="AJ289" s="5" t="s">
        <v>120</v>
      </c>
      <c r="AK289" s="5" t="s">
        <v>70</v>
      </c>
      <c r="AL289" s="5">
        <v>1</v>
      </c>
      <c r="AM289" s="5" t="s">
        <v>68</v>
      </c>
      <c r="AN289" s="5" t="s">
        <v>68</v>
      </c>
      <c r="AO289" s="5" t="s">
        <v>68</v>
      </c>
      <c r="AP289" s="5" t="s">
        <v>67</v>
      </c>
      <c r="AQ289" s="5" t="s">
        <v>68</v>
      </c>
      <c r="AR289" s="5" t="s">
        <v>68</v>
      </c>
      <c r="AS289" s="5">
        <v>1</v>
      </c>
      <c r="AT289" s="5">
        <v>0</v>
      </c>
      <c r="AU289" s="4">
        <v>1</v>
      </c>
      <c r="AV289" s="5">
        <v>0</v>
      </c>
      <c r="AW289" s="5">
        <v>1</v>
      </c>
      <c r="AX289" s="5">
        <v>1355</v>
      </c>
    </row>
    <row r="290" spans="1:50" ht="15" customHeight="1">
      <c r="A290" s="4">
        <v>2</v>
      </c>
      <c r="B290" s="4">
        <v>7</v>
      </c>
      <c r="C290" s="4">
        <v>15</v>
      </c>
      <c r="D290" s="4">
        <v>22</v>
      </c>
      <c r="E290" s="4">
        <v>30</v>
      </c>
      <c r="F290" s="4">
        <v>39</v>
      </c>
      <c r="G290" s="5" t="s">
        <v>67</v>
      </c>
      <c r="H290" s="5" t="s">
        <v>67</v>
      </c>
      <c r="I290" s="5" t="s">
        <v>67</v>
      </c>
      <c r="J290" s="5" t="s">
        <v>69</v>
      </c>
      <c r="K290" s="5" t="s">
        <v>69</v>
      </c>
      <c r="L290" s="5" t="s">
        <v>68</v>
      </c>
      <c r="M290" s="5" t="s">
        <v>116</v>
      </c>
      <c r="N290" s="5" t="s">
        <v>116</v>
      </c>
      <c r="O290" s="5" t="s">
        <v>116</v>
      </c>
      <c r="P290" s="5" t="s">
        <v>116</v>
      </c>
      <c r="Q290" s="5" t="s">
        <v>116</v>
      </c>
      <c r="R290" s="5" t="s">
        <v>116</v>
      </c>
      <c r="S290" s="5" t="s">
        <v>118</v>
      </c>
      <c r="T290" s="5" t="s">
        <v>118</v>
      </c>
      <c r="U290" s="5" t="s">
        <v>118</v>
      </c>
      <c r="V290" s="5" t="s">
        <v>119</v>
      </c>
      <c r="W290" s="5" t="s">
        <v>119</v>
      </c>
      <c r="X290" s="5" t="s">
        <v>118</v>
      </c>
      <c r="Y290" s="4">
        <v>2</v>
      </c>
      <c r="Z290" s="4">
        <v>2</v>
      </c>
      <c r="AA290" s="4">
        <v>2</v>
      </c>
      <c r="AB290" s="4">
        <v>1354</v>
      </c>
      <c r="AC290" s="4">
        <v>6</v>
      </c>
      <c r="AD290" s="5" t="s">
        <v>28</v>
      </c>
      <c r="AE290" s="5">
        <v>1</v>
      </c>
      <c r="AF290" s="5" t="s">
        <v>70</v>
      </c>
      <c r="AG290" s="5" t="s">
        <v>70</v>
      </c>
      <c r="AH290" s="5" t="s">
        <v>70</v>
      </c>
      <c r="AI290" s="5" t="s">
        <v>70</v>
      </c>
      <c r="AJ290" s="5" t="s">
        <v>70</v>
      </c>
      <c r="AK290" s="5" t="s">
        <v>120</v>
      </c>
      <c r="AL290" s="5">
        <v>1</v>
      </c>
      <c r="AM290" s="5" t="s">
        <v>68</v>
      </c>
      <c r="AN290" s="5" t="s">
        <v>68</v>
      </c>
      <c r="AO290" s="5" t="s">
        <v>68</v>
      </c>
      <c r="AP290" s="5" t="s">
        <v>69</v>
      </c>
      <c r="AQ290" s="5" t="s">
        <v>69</v>
      </c>
      <c r="AR290" s="5" t="s">
        <v>68</v>
      </c>
      <c r="AS290" s="5">
        <v>2</v>
      </c>
      <c r="AT290" s="5">
        <v>0</v>
      </c>
      <c r="AU290" s="4">
        <v>1</v>
      </c>
      <c r="AV290" s="5">
        <v>0</v>
      </c>
      <c r="AW290" s="5">
        <v>1</v>
      </c>
      <c r="AX290" s="5">
        <v>1355</v>
      </c>
    </row>
    <row r="291" spans="1:50" ht="15" customHeight="1">
      <c r="A291" s="4">
        <v>2</v>
      </c>
      <c r="B291" s="4">
        <v>8</v>
      </c>
      <c r="C291" s="4">
        <v>13</v>
      </c>
      <c r="D291" s="4">
        <v>28</v>
      </c>
      <c r="E291" s="4">
        <v>30</v>
      </c>
      <c r="F291" s="4">
        <v>39</v>
      </c>
      <c r="G291" s="5" t="s">
        <v>67</v>
      </c>
      <c r="H291" s="5" t="s">
        <v>67</v>
      </c>
      <c r="I291" s="5" t="s">
        <v>67</v>
      </c>
      <c r="J291" s="5" t="s">
        <v>69</v>
      </c>
      <c r="K291" s="5" t="s">
        <v>69</v>
      </c>
      <c r="L291" s="5" t="s">
        <v>68</v>
      </c>
      <c r="M291" s="5" t="s">
        <v>116</v>
      </c>
      <c r="N291" s="5" t="s">
        <v>116</v>
      </c>
      <c r="O291" s="5" t="s">
        <v>116</v>
      </c>
      <c r="P291" s="5" t="s">
        <v>116</v>
      </c>
      <c r="Q291" s="5" t="s">
        <v>116</v>
      </c>
      <c r="R291" s="5" t="s">
        <v>116</v>
      </c>
      <c r="S291" s="5" t="s">
        <v>118</v>
      </c>
      <c r="T291" s="5" t="s">
        <v>119</v>
      </c>
      <c r="U291" s="5" t="s">
        <v>118</v>
      </c>
      <c r="V291" s="5" t="s">
        <v>119</v>
      </c>
      <c r="W291" s="5" t="s">
        <v>119</v>
      </c>
      <c r="X291" s="5" t="s">
        <v>118</v>
      </c>
      <c r="Y291" s="4">
        <v>3</v>
      </c>
      <c r="Z291" s="4">
        <v>1</v>
      </c>
      <c r="AA291" s="4">
        <v>3</v>
      </c>
      <c r="AB291" s="4">
        <v>1354</v>
      </c>
      <c r="AC291" s="4">
        <v>6</v>
      </c>
      <c r="AD291" s="5" t="s">
        <v>28</v>
      </c>
      <c r="AE291" s="5">
        <v>1</v>
      </c>
      <c r="AF291" s="5" t="s">
        <v>70</v>
      </c>
      <c r="AG291" s="5" t="s">
        <v>120</v>
      </c>
      <c r="AH291" s="5" t="s">
        <v>70</v>
      </c>
      <c r="AI291" s="5" t="s">
        <v>70</v>
      </c>
      <c r="AJ291" s="5" t="s">
        <v>70</v>
      </c>
      <c r="AK291" s="5" t="s">
        <v>120</v>
      </c>
      <c r="AL291" s="5">
        <v>1</v>
      </c>
      <c r="AM291" s="5" t="s">
        <v>68</v>
      </c>
      <c r="AN291" s="5" t="s">
        <v>68</v>
      </c>
      <c r="AO291" s="5" t="s">
        <v>67</v>
      </c>
      <c r="AP291" s="5" t="s">
        <v>67</v>
      </c>
      <c r="AQ291" s="5" t="s">
        <v>69</v>
      </c>
      <c r="AR291" s="5" t="s">
        <v>68</v>
      </c>
      <c r="AS291" s="5">
        <v>2</v>
      </c>
      <c r="AT291" s="5">
        <v>0</v>
      </c>
      <c r="AU291" s="4">
        <v>1</v>
      </c>
      <c r="AV291" s="5">
        <v>0</v>
      </c>
      <c r="AW291" s="5">
        <v>0</v>
      </c>
      <c r="AX291" s="5">
        <v>0</v>
      </c>
    </row>
    <row r="292" spans="1:50" ht="15" customHeight="1">
      <c r="A292" s="4">
        <v>2</v>
      </c>
      <c r="B292" s="4">
        <v>8</v>
      </c>
      <c r="C292" s="4">
        <v>15</v>
      </c>
      <c r="D292" s="4">
        <v>28</v>
      </c>
      <c r="E292" s="4">
        <v>31</v>
      </c>
      <c r="F292" s="4">
        <v>39</v>
      </c>
      <c r="G292" s="5" t="s">
        <v>67</v>
      </c>
      <c r="H292" s="5" t="s">
        <v>67</v>
      </c>
      <c r="I292" s="5" t="s">
        <v>67</v>
      </c>
      <c r="J292" s="5" t="s">
        <v>69</v>
      </c>
      <c r="K292" s="5" t="s">
        <v>67</v>
      </c>
      <c r="L292" s="5" t="s">
        <v>68</v>
      </c>
      <c r="M292" s="5" t="s">
        <v>116</v>
      </c>
      <c r="N292" s="5" t="s">
        <v>116</v>
      </c>
      <c r="O292" s="5" t="s">
        <v>116</v>
      </c>
      <c r="P292" s="5" t="s">
        <v>116</v>
      </c>
      <c r="Q292" s="5" t="s">
        <v>116</v>
      </c>
      <c r="R292" s="5" t="s">
        <v>116</v>
      </c>
      <c r="S292" s="5" t="s">
        <v>118</v>
      </c>
      <c r="T292" s="5" t="s">
        <v>119</v>
      </c>
      <c r="U292" s="5" t="s">
        <v>118</v>
      </c>
      <c r="V292" s="5" t="s">
        <v>119</v>
      </c>
      <c r="W292" s="5" t="s">
        <v>119</v>
      </c>
      <c r="X292" s="5" t="s">
        <v>118</v>
      </c>
      <c r="Y292" s="4">
        <v>3</v>
      </c>
      <c r="Z292" s="4">
        <v>2</v>
      </c>
      <c r="AA292" s="4">
        <v>2</v>
      </c>
      <c r="AB292" s="4">
        <v>1354</v>
      </c>
      <c r="AC292" s="4">
        <v>6</v>
      </c>
      <c r="AD292" s="5" t="s">
        <v>28</v>
      </c>
      <c r="AE292" s="5">
        <v>1</v>
      </c>
      <c r="AF292" s="5" t="s">
        <v>70</v>
      </c>
      <c r="AG292" s="5" t="s">
        <v>120</v>
      </c>
      <c r="AH292" s="5" t="s">
        <v>70</v>
      </c>
      <c r="AI292" s="5" t="s">
        <v>70</v>
      </c>
      <c r="AJ292" s="5" t="s">
        <v>70</v>
      </c>
      <c r="AK292" s="5" t="s">
        <v>120</v>
      </c>
      <c r="AL292" s="5">
        <v>1</v>
      </c>
      <c r="AM292" s="5" t="s">
        <v>68</v>
      </c>
      <c r="AN292" s="5" t="s">
        <v>68</v>
      </c>
      <c r="AO292" s="5" t="s">
        <v>68</v>
      </c>
      <c r="AP292" s="5" t="s">
        <v>67</v>
      </c>
      <c r="AQ292" s="5" t="s">
        <v>68</v>
      </c>
      <c r="AR292" s="5" t="s">
        <v>68</v>
      </c>
      <c r="AS292" s="5">
        <v>1</v>
      </c>
      <c r="AT292" s="5">
        <v>0</v>
      </c>
      <c r="AU292" s="4">
        <v>1</v>
      </c>
      <c r="AV292" s="5">
        <v>0</v>
      </c>
      <c r="AW292" s="5">
        <v>0</v>
      </c>
      <c r="AX292" s="5">
        <v>0</v>
      </c>
    </row>
    <row r="293" spans="1:50" ht="15" customHeight="1">
      <c r="A293" s="4">
        <v>2</v>
      </c>
      <c r="B293" s="4">
        <v>8</v>
      </c>
      <c r="C293" s="4">
        <v>17</v>
      </c>
      <c r="D293" s="4">
        <v>28</v>
      </c>
      <c r="E293" s="4">
        <v>30</v>
      </c>
      <c r="F293" s="4">
        <v>39</v>
      </c>
      <c r="G293" s="5" t="s">
        <v>67</v>
      </c>
      <c r="H293" s="5" t="s">
        <v>67</v>
      </c>
      <c r="I293" s="5" t="s">
        <v>68</v>
      </c>
      <c r="J293" s="5" t="s">
        <v>69</v>
      </c>
      <c r="K293" s="5" t="s">
        <v>69</v>
      </c>
      <c r="L293" s="5" t="s">
        <v>68</v>
      </c>
      <c r="M293" s="5" t="s">
        <v>116</v>
      </c>
      <c r="N293" s="5" t="s">
        <v>116</v>
      </c>
      <c r="O293" s="5" t="s">
        <v>116</v>
      </c>
      <c r="P293" s="5" t="s">
        <v>116</v>
      </c>
      <c r="Q293" s="5" t="s">
        <v>116</v>
      </c>
      <c r="R293" s="5" t="s">
        <v>116</v>
      </c>
      <c r="S293" s="5" t="s">
        <v>118</v>
      </c>
      <c r="T293" s="5" t="s">
        <v>119</v>
      </c>
      <c r="U293" s="5" t="s">
        <v>118</v>
      </c>
      <c r="V293" s="5" t="s">
        <v>119</v>
      </c>
      <c r="W293" s="5" t="s">
        <v>119</v>
      </c>
      <c r="X293" s="5" t="s">
        <v>118</v>
      </c>
      <c r="Y293" s="4">
        <v>3</v>
      </c>
      <c r="Z293" s="4">
        <v>1</v>
      </c>
      <c r="AA293" s="4">
        <v>3</v>
      </c>
      <c r="AB293" s="4">
        <v>1354</v>
      </c>
      <c r="AC293" s="4">
        <v>6</v>
      </c>
      <c r="AD293" s="5" t="s">
        <v>28</v>
      </c>
      <c r="AE293" s="5">
        <v>1</v>
      </c>
      <c r="AF293" s="5" t="s">
        <v>70</v>
      </c>
      <c r="AG293" s="5" t="s">
        <v>120</v>
      </c>
      <c r="AH293" s="5" t="s">
        <v>70</v>
      </c>
      <c r="AI293" s="5" t="s">
        <v>70</v>
      </c>
      <c r="AJ293" s="5" t="s">
        <v>70</v>
      </c>
      <c r="AK293" s="5" t="s">
        <v>120</v>
      </c>
      <c r="AL293" s="5">
        <v>1</v>
      </c>
      <c r="AM293" s="5" t="s">
        <v>68</v>
      </c>
      <c r="AN293" s="5" t="s">
        <v>68</v>
      </c>
      <c r="AO293" s="5" t="s">
        <v>68</v>
      </c>
      <c r="AP293" s="5" t="s">
        <v>67</v>
      </c>
      <c r="AQ293" s="5" t="s">
        <v>69</v>
      </c>
      <c r="AR293" s="5" t="s">
        <v>68</v>
      </c>
      <c r="AS293" s="5">
        <v>2</v>
      </c>
      <c r="AT293" s="5">
        <v>0</v>
      </c>
      <c r="AU293" s="4">
        <v>1</v>
      </c>
      <c r="AV293" s="5">
        <v>0</v>
      </c>
      <c r="AW293" s="5">
        <v>1</v>
      </c>
      <c r="AX293" s="5">
        <v>1355</v>
      </c>
    </row>
    <row r="294" spans="1:50" ht="15" customHeight="1">
      <c r="A294" s="4">
        <v>3</v>
      </c>
      <c r="B294" s="4">
        <v>5</v>
      </c>
      <c r="C294" s="4">
        <v>15</v>
      </c>
      <c r="D294" s="4">
        <v>21</v>
      </c>
      <c r="E294" s="4">
        <v>32</v>
      </c>
      <c r="F294" s="4">
        <v>38</v>
      </c>
      <c r="G294" s="5" t="s">
        <v>68</v>
      </c>
      <c r="H294" s="5" t="s">
        <v>69</v>
      </c>
      <c r="I294" s="5" t="s">
        <v>67</v>
      </c>
      <c r="J294" s="5" t="s">
        <v>67</v>
      </c>
      <c r="K294" s="5" t="s">
        <v>67</v>
      </c>
      <c r="L294" s="5" t="s">
        <v>67</v>
      </c>
      <c r="M294" s="5" t="s">
        <v>116</v>
      </c>
      <c r="N294" s="5" t="s">
        <v>117</v>
      </c>
      <c r="O294" s="5" t="s">
        <v>116</v>
      </c>
      <c r="P294" s="5" t="s">
        <v>116</v>
      </c>
      <c r="Q294" s="5" t="s">
        <v>116</v>
      </c>
      <c r="R294" s="5" t="s">
        <v>116</v>
      </c>
      <c r="S294" s="5" t="s">
        <v>118</v>
      </c>
      <c r="T294" s="5" t="s">
        <v>119</v>
      </c>
      <c r="U294" s="5" t="s">
        <v>118</v>
      </c>
      <c r="V294" s="5" t="s">
        <v>118</v>
      </c>
      <c r="W294" s="5" t="s">
        <v>118</v>
      </c>
      <c r="X294" s="5" t="s">
        <v>119</v>
      </c>
      <c r="Y294" s="4">
        <v>2</v>
      </c>
      <c r="Z294" s="4">
        <v>2</v>
      </c>
      <c r="AA294" s="4">
        <v>2</v>
      </c>
      <c r="AB294" s="4">
        <v>1354</v>
      </c>
      <c r="AC294" s="4">
        <v>6</v>
      </c>
      <c r="AD294" s="5" t="s">
        <v>28</v>
      </c>
      <c r="AE294" s="5">
        <v>1</v>
      </c>
      <c r="AF294" s="5" t="s">
        <v>70</v>
      </c>
      <c r="AG294" s="5" t="s">
        <v>70</v>
      </c>
      <c r="AH294" s="5" t="s">
        <v>70</v>
      </c>
      <c r="AI294" s="5" t="s">
        <v>120</v>
      </c>
      <c r="AJ294" s="5" t="s">
        <v>120</v>
      </c>
      <c r="AK294" s="5" t="s">
        <v>70</v>
      </c>
      <c r="AL294" s="5">
        <v>1</v>
      </c>
      <c r="AM294" s="5" t="s">
        <v>68</v>
      </c>
      <c r="AN294" s="5" t="s">
        <v>68</v>
      </c>
      <c r="AO294" s="5" t="s">
        <v>68</v>
      </c>
      <c r="AP294" s="5" t="s">
        <v>67</v>
      </c>
      <c r="AQ294" s="5" t="s">
        <v>68</v>
      </c>
      <c r="AR294" s="5" t="s">
        <v>68</v>
      </c>
      <c r="AS294" s="5">
        <v>1</v>
      </c>
      <c r="AT294" s="5">
        <v>0</v>
      </c>
      <c r="AU294" s="4">
        <v>1</v>
      </c>
      <c r="AV294" s="5">
        <v>0</v>
      </c>
      <c r="AW294" s="5">
        <v>2</v>
      </c>
      <c r="AX294" s="5">
        <v>1355</v>
      </c>
    </row>
    <row r="295" spans="1:50" ht="15" customHeight="1">
      <c r="A295" s="4">
        <v>3</v>
      </c>
      <c r="B295" s="4">
        <v>5</v>
      </c>
      <c r="C295" s="4">
        <v>15</v>
      </c>
      <c r="D295" s="4">
        <v>21</v>
      </c>
      <c r="E295" s="4">
        <v>34</v>
      </c>
      <c r="F295" s="4">
        <v>38</v>
      </c>
      <c r="G295" s="5" t="s">
        <v>68</v>
      </c>
      <c r="H295" s="5" t="s">
        <v>69</v>
      </c>
      <c r="I295" s="5" t="s">
        <v>67</v>
      </c>
      <c r="J295" s="5" t="s">
        <v>67</v>
      </c>
      <c r="K295" s="5" t="s">
        <v>69</v>
      </c>
      <c r="L295" s="5" t="s">
        <v>67</v>
      </c>
      <c r="M295" s="5" t="s">
        <v>116</v>
      </c>
      <c r="N295" s="5" t="s">
        <v>117</v>
      </c>
      <c r="O295" s="5" t="s">
        <v>116</v>
      </c>
      <c r="P295" s="5" t="s">
        <v>116</v>
      </c>
      <c r="Q295" s="5" t="s">
        <v>116</v>
      </c>
      <c r="R295" s="5" t="s">
        <v>116</v>
      </c>
      <c r="S295" s="5" t="s">
        <v>118</v>
      </c>
      <c r="T295" s="5" t="s">
        <v>119</v>
      </c>
      <c r="U295" s="5" t="s">
        <v>118</v>
      </c>
      <c r="V295" s="5" t="s">
        <v>118</v>
      </c>
      <c r="W295" s="5" t="s">
        <v>119</v>
      </c>
      <c r="X295" s="5" t="s">
        <v>119</v>
      </c>
      <c r="Y295" s="4">
        <v>3</v>
      </c>
      <c r="Z295" s="4">
        <v>2</v>
      </c>
      <c r="AA295" s="4">
        <v>2</v>
      </c>
      <c r="AB295" s="4">
        <v>1354</v>
      </c>
      <c r="AC295" s="4">
        <v>6</v>
      </c>
      <c r="AD295" s="5" t="s">
        <v>28</v>
      </c>
      <c r="AE295" s="5">
        <v>1</v>
      </c>
      <c r="AF295" s="5" t="s">
        <v>70</v>
      </c>
      <c r="AG295" s="5" t="s">
        <v>70</v>
      </c>
      <c r="AH295" s="5" t="s">
        <v>70</v>
      </c>
      <c r="AI295" s="5" t="s">
        <v>120</v>
      </c>
      <c r="AJ295" s="5" t="s">
        <v>120</v>
      </c>
      <c r="AK295" s="5" t="s">
        <v>70</v>
      </c>
      <c r="AL295" s="5">
        <v>1</v>
      </c>
      <c r="AM295" s="5" t="s">
        <v>68</v>
      </c>
      <c r="AN295" s="5" t="s">
        <v>68</v>
      </c>
      <c r="AO295" s="5" t="s">
        <v>68</v>
      </c>
      <c r="AP295" s="5" t="s">
        <v>67</v>
      </c>
      <c r="AQ295" s="5" t="s">
        <v>67</v>
      </c>
      <c r="AR295" s="5" t="s">
        <v>68</v>
      </c>
      <c r="AS295" s="5">
        <v>0</v>
      </c>
      <c r="AT295" s="5">
        <v>0</v>
      </c>
      <c r="AU295" s="4">
        <v>1</v>
      </c>
      <c r="AV295" s="5">
        <v>0</v>
      </c>
      <c r="AW295" s="5">
        <v>3</v>
      </c>
      <c r="AX295" s="5">
        <v>1355</v>
      </c>
    </row>
    <row r="296" spans="1:50" ht="15" customHeight="1">
      <c r="A296" s="4">
        <v>3</v>
      </c>
      <c r="B296" s="4">
        <v>5</v>
      </c>
      <c r="C296" s="4">
        <v>15</v>
      </c>
      <c r="D296" s="4">
        <v>21</v>
      </c>
      <c r="E296" s="4">
        <v>36</v>
      </c>
      <c r="F296" s="4">
        <v>38</v>
      </c>
      <c r="G296" s="5" t="s">
        <v>68</v>
      </c>
      <c r="H296" s="5" t="s">
        <v>69</v>
      </c>
      <c r="I296" s="5" t="s">
        <v>67</v>
      </c>
      <c r="J296" s="5" t="s">
        <v>67</v>
      </c>
      <c r="K296" s="5" t="s">
        <v>69</v>
      </c>
      <c r="L296" s="5" t="s">
        <v>67</v>
      </c>
      <c r="M296" s="5" t="s">
        <v>116</v>
      </c>
      <c r="N296" s="5" t="s">
        <v>117</v>
      </c>
      <c r="O296" s="5" t="s">
        <v>116</v>
      </c>
      <c r="P296" s="5" t="s">
        <v>116</v>
      </c>
      <c r="Q296" s="5" t="s">
        <v>116</v>
      </c>
      <c r="R296" s="5" t="s">
        <v>116</v>
      </c>
      <c r="S296" s="5" t="s">
        <v>118</v>
      </c>
      <c r="T296" s="5" t="s">
        <v>119</v>
      </c>
      <c r="U296" s="5" t="s">
        <v>118</v>
      </c>
      <c r="V296" s="5" t="s">
        <v>118</v>
      </c>
      <c r="W296" s="5" t="s">
        <v>119</v>
      </c>
      <c r="X296" s="5" t="s">
        <v>119</v>
      </c>
      <c r="Y296" s="4">
        <v>3</v>
      </c>
      <c r="Z296" s="4">
        <v>2</v>
      </c>
      <c r="AA296" s="4">
        <v>2</v>
      </c>
      <c r="AB296" s="4">
        <v>1354</v>
      </c>
      <c r="AC296" s="4">
        <v>6</v>
      </c>
      <c r="AD296" s="5" t="s">
        <v>28</v>
      </c>
      <c r="AE296" s="5">
        <v>1</v>
      </c>
      <c r="AF296" s="5" t="s">
        <v>70</v>
      </c>
      <c r="AG296" s="5" t="s">
        <v>70</v>
      </c>
      <c r="AH296" s="5" t="s">
        <v>70</v>
      </c>
      <c r="AI296" s="5" t="s">
        <v>120</v>
      </c>
      <c r="AJ296" s="5" t="s">
        <v>120</v>
      </c>
      <c r="AK296" s="5" t="s">
        <v>70</v>
      </c>
      <c r="AL296" s="5">
        <v>1</v>
      </c>
      <c r="AM296" s="5" t="s">
        <v>68</v>
      </c>
      <c r="AN296" s="5" t="s">
        <v>68</v>
      </c>
      <c r="AO296" s="5" t="s">
        <v>68</v>
      </c>
      <c r="AP296" s="5" t="s">
        <v>67</v>
      </c>
      <c r="AQ296" s="5" t="s">
        <v>67</v>
      </c>
      <c r="AR296" s="5" t="s">
        <v>68</v>
      </c>
      <c r="AS296" s="5">
        <v>0</v>
      </c>
      <c r="AT296" s="5">
        <v>0</v>
      </c>
      <c r="AU296" s="4">
        <v>1</v>
      </c>
      <c r="AV296" s="5">
        <v>0</v>
      </c>
      <c r="AW296" s="5">
        <v>2</v>
      </c>
      <c r="AX296" s="5">
        <v>1355</v>
      </c>
    </row>
    <row r="297" spans="1:50" ht="15" customHeight="1">
      <c r="A297" s="4">
        <v>3</v>
      </c>
      <c r="B297" s="4">
        <v>7</v>
      </c>
      <c r="C297" s="4">
        <v>15</v>
      </c>
      <c r="D297" s="4">
        <v>22</v>
      </c>
      <c r="E297" s="4">
        <v>30</v>
      </c>
      <c r="F297" s="4">
        <v>35</v>
      </c>
      <c r="G297" s="5" t="s">
        <v>68</v>
      </c>
      <c r="H297" s="5" t="s">
        <v>67</v>
      </c>
      <c r="I297" s="5" t="s">
        <v>67</v>
      </c>
      <c r="J297" s="5" t="s">
        <v>69</v>
      </c>
      <c r="K297" s="5" t="s">
        <v>69</v>
      </c>
      <c r="L297" s="5" t="s">
        <v>67</v>
      </c>
      <c r="M297" s="5" t="s">
        <v>116</v>
      </c>
      <c r="N297" s="5" t="s">
        <v>116</v>
      </c>
      <c r="O297" s="5" t="s">
        <v>116</v>
      </c>
      <c r="P297" s="5" t="s">
        <v>116</v>
      </c>
      <c r="Q297" s="5" t="s">
        <v>116</v>
      </c>
      <c r="R297" s="5" t="s">
        <v>116</v>
      </c>
      <c r="S297" s="5" t="s">
        <v>118</v>
      </c>
      <c r="T297" s="5" t="s">
        <v>118</v>
      </c>
      <c r="U297" s="5" t="s">
        <v>118</v>
      </c>
      <c r="V297" s="5" t="s">
        <v>119</v>
      </c>
      <c r="W297" s="5" t="s">
        <v>119</v>
      </c>
      <c r="X297" s="5" t="s">
        <v>118</v>
      </c>
      <c r="Y297" s="4">
        <v>2</v>
      </c>
      <c r="Z297" s="4">
        <v>2</v>
      </c>
      <c r="AA297" s="4">
        <v>2</v>
      </c>
      <c r="AB297" s="4">
        <v>1354</v>
      </c>
      <c r="AC297" s="4">
        <v>6</v>
      </c>
      <c r="AD297" s="5" t="s">
        <v>28</v>
      </c>
      <c r="AE297" s="5">
        <v>1</v>
      </c>
      <c r="AF297" s="5" t="s">
        <v>70</v>
      </c>
      <c r="AG297" s="5" t="s">
        <v>70</v>
      </c>
      <c r="AH297" s="5" t="s">
        <v>70</v>
      </c>
      <c r="AI297" s="5" t="s">
        <v>70</v>
      </c>
      <c r="AJ297" s="5" t="s">
        <v>70</v>
      </c>
      <c r="AK297" s="5" t="s">
        <v>120</v>
      </c>
      <c r="AL297" s="5">
        <v>1</v>
      </c>
      <c r="AM297" s="5" t="s">
        <v>68</v>
      </c>
      <c r="AN297" s="5" t="s">
        <v>68</v>
      </c>
      <c r="AO297" s="5" t="s">
        <v>68</v>
      </c>
      <c r="AP297" s="5" t="s">
        <v>69</v>
      </c>
      <c r="AQ297" s="5" t="s">
        <v>69</v>
      </c>
      <c r="AR297" s="5" t="s">
        <v>67</v>
      </c>
      <c r="AS297" s="5">
        <v>1</v>
      </c>
      <c r="AT297" s="5">
        <v>0</v>
      </c>
      <c r="AU297" s="4">
        <v>1</v>
      </c>
      <c r="AV297" s="5">
        <v>0</v>
      </c>
      <c r="AW297" s="5">
        <v>1</v>
      </c>
      <c r="AX297" s="5">
        <v>1355</v>
      </c>
    </row>
    <row r="298" spans="1:50" ht="15" customHeight="1">
      <c r="A298" s="4">
        <v>3</v>
      </c>
      <c r="B298" s="4">
        <v>7</v>
      </c>
      <c r="C298" s="4">
        <v>15</v>
      </c>
      <c r="D298" s="4">
        <v>24</v>
      </c>
      <c r="E298" s="4">
        <v>30</v>
      </c>
      <c r="F298" s="4">
        <v>35</v>
      </c>
      <c r="G298" s="5" t="s">
        <v>68</v>
      </c>
      <c r="H298" s="5" t="s">
        <v>67</v>
      </c>
      <c r="I298" s="5" t="s">
        <v>67</v>
      </c>
      <c r="J298" s="5" t="s">
        <v>69</v>
      </c>
      <c r="K298" s="5" t="s">
        <v>69</v>
      </c>
      <c r="L298" s="5" t="s">
        <v>67</v>
      </c>
      <c r="M298" s="5" t="s">
        <v>116</v>
      </c>
      <c r="N298" s="5" t="s">
        <v>116</v>
      </c>
      <c r="O298" s="5" t="s">
        <v>116</v>
      </c>
      <c r="P298" s="5" t="s">
        <v>117</v>
      </c>
      <c r="Q298" s="5" t="s">
        <v>116</v>
      </c>
      <c r="R298" s="5" t="s">
        <v>116</v>
      </c>
      <c r="S298" s="5" t="s">
        <v>118</v>
      </c>
      <c r="T298" s="5" t="s">
        <v>118</v>
      </c>
      <c r="U298" s="5" t="s">
        <v>118</v>
      </c>
      <c r="V298" s="5" t="s">
        <v>119</v>
      </c>
      <c r="W298" s="5" t="s">
        <v>119</v>
      </c>
      <c r="X298" s="5" t="s">
        <v>118</v>
      </c>
      <c r="Y298" s="4">
        <v>2</v>
      </c>
      <c r="Z298" s="4">
        <v>2</v>
      </c>
      <c r="AA298" s="4">
        <v>2</v>
      </c>
      <c r="AB298" s="4">
        <v>1354</v>
      </c>
      <c r="AC298" s="4">
        <v>6</v>
      </c>
      <c r="AD298" s="5" t="s">
        <v>28</v>
      </c>
      <c r="AE298" s="5">
        <v>1</v>
      </c>
      <c r="AF298" s="5" t="s">
        <v>70</v>
      </c>
      <c r="AG298" s="5" t="s">
        <v>70</v>
      </c>
      <c r="AH298" s="5" t="s">
        <v>70</v>
      </c>
      <c r="AI298" s="5" t="s">
        <v>70</v>
      </c>
      <c r="AJ298" s="5" t="s">
        <v>70</v>
      </c>
      <c r="AK298" s="5" t="s">
        <v>120</v>
      </c>
      <c r="AL298" s="5">
        <v>1</v>
      </c>
      <c r="AM298" s="5" t="s">
        <v>68</v>
      </c>
      <c r="AN298" s="5" t="s">
        <v>68</v>
      </c>
      <c r="AO298" s="5" t="s">
        <v>68</v>
      </c>
      <c r="AP298" s="5" t="s">
        <v>68</v>
      </c>
      <c r="AQ298" s="5" t="s">
        <v>69</v>
      </c>
      <c r="AR298" s="5" t="s">
        <v>67</v>
      </c>
      <c r="AS298" s="5">
        <v>1</v>
      </c>
      <c r="AT298" s="5">
        <v>0</v>
      </c>
      <c r="AU298" s="4">
        <v>1</v>
      </c>
      <c r="AV298" s="5">
        <v>0</v>
      </c>
      <c r="AW298" s="5">
        <v>1</v>
      </c>
      <c r="AX298" s="5">
        <v>1355</v>
      </c>
    </row>
    <row r="299" spans="1:50" ht="15" customHeight="1">
      <c r="A299" s="4">
        <v>3</v>
      </c>
      <c r="B299" s="4">
        <v>7</v>
      </c>
      <c r="C299" s="4">
        <v>15</v>
      </c>
      <c r="D299" s="4">
        <v>28</v>
      </c>
      <c r="E299" s="4">
        <v>30</v>
      </c>
      <c r="F299" s="4">
        <v>35</v>
      </c>
      <c r="G299" s="5" t="s">
        <v>68</v>
      </c>
      <c r="H299" s="5" t="s">
        <v>67</v>
      </c>
      <c r="I299" s="5" t="s">
        <v>67</v>
      </c>
      <c r="J299" s="5" t="s">
        <v>69</v>
      </c>
      <c r="K299" s="5" t="s">
        <v>69</v>
      </c>
      <c r="L299" s="5" t="s">
        <v>67</v>
      </c>
      <c r="M299" s="5" t="s">
        <v>116</v>
      </c>
      <c r="N299" s="5" t="s">
        <v>116</v>
      </c>
      <c r="O299" s="5" t="s">
        <v>116</v>
      </c>
      <c r="P299" s="5" t="s">
        <v>116</v>
      </c>
      <c r="Q299" s="5" t="s">
        <v>116</v>
      </c>
      <c r="R299" s="5" t="s">
        <v>116</v>
      </c>
      <c r="S299" s="5" t="s">
        <v>118</v>
      </c>
      <c r="T299" s="5" t="s">
        <v>118</v>
      </c>
      <c r="U299" s="5" t="s">
        <v>118</v>
      </c>
      <c r="V299" s="5" t="s">
        <v>119</v>
      </c>
      <c r="W299" s="5" t="s">
        <v>119</v>
      </c>
      <c r="X299" s="5" t="s">
        <v>118</v>
      </c>
      <c r="Y299" s="4">
        <v>2</v>
      </c>
      <c r="Z299" s="4">
        <v>2</v>
      </c>
      <c r="AA299" s="4">
        <v>2</v>
      </c>
      <c r="AB299" s="4">
        <v>1354</v>
      </c>
      <c r="AC299" s="4">
        <v>6</v>
      </c>
      <c r="AD299" s="5" t="s">
        <v>28</v>
      </c>
      <c r="AE299" s="5">
        <v>1</v>
      </c>
      <c r="AF299" s="5" t="s">
        <v>70</v>
      </c>
      <c r="AG299" s="5" t="s">
        <v>70</v>
      </c>
      <c r="AH299" s="5" t="s">
        <v>70</v>
      </c>
      <c r="AI299" s="5" t="s">
        <v>70</v>
      </c>
      <c r="AJ299" s="5" t="s">
        <v>70</v>
      </c>
      <c r="AK299" s="5" t="s">
        <v>120</v>
      </c>
      <c r="AL299" s="5">
        <v>1</v>
      </c>
      <c r="AM299" s="5" t="s">
        <v>68</v>
      </c>
      <c r="AN299" s="5" t="s">
        <v>68</v>
      </c>
      <c r="AO299" s="5" t="s">
        <v>68</v>
      </c>
      <c r="AP299" s="5" t="s">
        <v>67</v>
      </c>
      <c r="AQ299" s="5" t="s">
        <v>69</v>
      </c>
      <c r="AR299" s="5" t="s">
        <v>67</v>
      </c>
      <c r="AS299" s="5">
        <v>1</v>
      </c>
      <c r="AT299" s="5">
        <v>0</v>
      </c>
      <c r="AU299" s="4">
        <v>1</v>
      </c>
      <c r="AV299" s="5">
        <v>0</v>
      </c>
      <c r="AW299" s="5">
        <v>0</v>
      </c>
      <c r="AX299" s="5">
        <v>0</v>
      </c>
    </row>
    <row r="300" spans="1:50" ht="15" customHeight="1">
      <c r="A300" s="4">
        <v>3</v>
      </c>
      <c r="B300" s="4">
        <v>8</v>
      </c>
      <c r="C300" s="4">
        <v>13</v>
      </c>
      <c r="D300" s="4">
        <v>24</v>
      </c>
      <c r="E300" s="4">
        <v>30</v>
      </c>
      <c r="F300" s="4">
        <v>35</v>
      </c>
      <c r="G300" s="5" t="s">
        <v>68</v>
      </c>
      <c r="H300" s="5" t="s">
        <v>67</v>
      </c>
      <c r="I300" s="5" t="s">
        <v>67</v>
      </c>
      <c r="J300" s="5" t="s">
        <v>69</v>
      </c>
      <c r="K300" s="5" t="s">
        <v>69</v>
      </c>
      <c r="L300" s="5" t="s">
        <v>67</v>
      </c>
      <c r="M300" s="5" t="s">
        <v>116</v>
      </c>
      <c r="N300" s="5" t="s">
        <v>116</v>
      </c>
      <c r="O300" s="5" t="s">
        <v>116</v>
      </c>
      <c r="P300" s="5" t="s">
        <v>117</v>
      </c>
      <c r="Q300" s="5" t="s">
        <v>116</v>
      </c>
      <c r="R300" s="5" t="s">
        <v>116</v>
      </c>
      <c r="S300" s="5" t="s">
        <v>118</v>
      </c>
      <c r="T300" s="5" t="s">
        <v>119</v>
      </c>
      <c r="U300" s="5" t="s">
        <v>118</v>
      </c>
      <c r="V300" s="5" t="s">
        <v>119</v>
      </c>
      <c r="W300" s="5" t="s">
        <v>119</v>
      </c>
      <c r="X300" s="5" t="s">
        <v>118</v>
      </c>
      <c r="Y300" s="4">
        <v>3</v>
      </c>
      <c r="Z300" s="4">
        <v>1</v>
      </c>
      <c r="AA300" s="4">
        <v>3</v>
      </c>
      <c r="AB300" s="4">
        <v>1354</v>
      </c>
      <c r="AC300" s="4">
        <v>6</v>
      </c>
      <c r="AD300" s="5" t="s">
        <v>28</v>
      </c>
      <c r="AE300" s="5">
        <v>1</v>
      </c>
      <c r="AF300" s="5" t="s">
        <v>70</v>
      </c>
      <c r="AG300" s="5" t="s">
        <v>120</v>
      </c>
      <c r="AH300" s="5" t="s">
        <v>70</v>
      </c>
      <c r="AI300" s="5" t="s">
        <v>70</v>
      </c>
      <c r="AJ300" s="5" t="s">
        <v>70</v>
      </c>
      <c r="AK300" s="5" t="s">
        <v>120</v>
      </c>
      <c r="AL300" s="5">
        <v>1</v>
      </c>
      <c r="AM300" s="5" t="s">
        <v>68</v>
      </c>
      <c r="AN300" s="5" t="s">
        <v>68</v>
      </c>
      <c r="AO300" s="5" t="s">
        <v>67</v>
      </c>
      <c r="AP300" s="5" t="s">
        <v>68</v>
      </c>
      <c r="AQ300" s="5" t="s">
        <v>69</v>
      </c>
      <c r="AR300" s="5" t="s">
        <v>67</v>
      </c>
      <c r="AS300" s="5">
        <v>1</v>
      </c>
      <c r="AT300" s="5">
        <v>0</v>
      </c>
      <c r="AU300" s="4">
        <v>1</v>
      </c>
      <c r="AV300" s="5">
        <v>0</v>
      </c>
      <c r="AW300" s="5">
        <v>1</v>
      </c>
      <c r="AX300" s="5">
        <v>1355</v>
      </c>
    </row>
    <row r="301" spans="1:50" ht="15" customHeight="1">
      <c r="A301" s="4">
        <v>3</v>
      </c>
      <c r="B301" s="4">
        <v>8</v>
      </c>
      <c r="C301" s="4">
        <v>15</v>
      </c>
      <c r="D301" s="4">
        <v>22</v>
      </c>
      <c r="E301" s="4">
        <v>31</v>
      </c>
      <c r="F301" s="4">
        <v>35</v>
      </c>
      <c r="G301" s="5" t="s">
        <v>68</v>
      </c>
      <c r="H301" s="5" t="s">
        <v>67</v>
      </c>
      <c r="I301" s="5" t="s">
        <v>67</v>
      </c>
      <c r="J301" s="5" t="s">
        <v>69</v>
      </c>
      <c r="K301" s="5" t="s">
        <v>67</v>
      </c>
      <c r="L301" s="5" t="s">
        <v>67</v>
      </c>
      <c r="M301" s="5" t="s">
        <v>116</v>
      </c>
      <c r="N301" s="5" t="s">
        <v>116</v>
      </c>
      <c r="O301" s="5" t="s">
        <v>116</v>
      </c>
      <c r="P301" s="5" t="s">
        <v>116</v>
      </c>
      <c r="Q301" s="5" t="s">
        <v>116</v>
      </c>
      <c r="R301" s="5" t="s">
        <v>116</v>
      </c>
      <c r="S301" s="5" t="s">
        <v>118</v>
      </c>
      <c r="T301" s="5" t="s">
        <v>119</v>
      </c>
      <c r="U301" s="5" t="s">
        <v>118</v>
      </c>
      <c r="V301" s="5" t="s">
        <v>119</v>
      </c>
      <c r="W301" s="5" t="s">
        <v>119</v>
      </c>
      <c r="X301" s="5" t="s">
        <v>118</v>
      </c>
      <c r="Y301" s="4">
        <v>3</v>
      </c>
      <c r="Z301" s="4">
        <v>2</v>
      </c>
      <c r="AA301" s="4">
        <v>2</v>
      </c>
      <c r="AB301" s="4">
        <v>1354</v>
      </c>
      <c r="AC301" s="4">
        <v>6</v>
      </c>
      <c r="AD301" s="5" t="s">
        <v>28</v>
      </c>
      <c r="AE301" s="5">
        <v>1</v>
      </c>
      <c r="AF301" s="5" t="s">
        <v>70</v>
      </c>
      <c r="AG301" s="5" t="s">
        <v>120</v>
      </c>
      <c r="AH301" s="5" t="s">
        <v>70</v>
      </c>
      <c r="AI301" s="5" t="s">
        <v>70</v>
      </c>
      <c r="AJ301" s="5" t="s">
        <v>70</v>
      </c>
      <c r="AK301" s="5" t="s">
        <v>120</v>
      </c>
      <c r="AL301" s="5">
        <v>1</v>
      </c>
      <c r="AM301" s="5" t="s">
        <v>68</v>
      </c>
      <c r="AN301" s="5" t="s">
        <v>68</v>
      </c>
      <c r="AO301" s="5" t="s">
        <v>68</v>
      </c>
      <c r="AP301" s="5" t="s">
        <v>69</v>
      </c>
      <c r="AQ301" s="5" t="s">
        <v>68</v>
      </c>
      <c r="AR301" s="5" t="s">
        <v>67</v>
      </c>
      <c r="AS301" s="5">
        <v>0</v>
      </c>
      <c r="AT301" s="5">
        <v>0</v>
      </c>
      <c r="AU301" s="4">
        <v>1</v>
      </c>
      <c r="AV301" s="5">
        <v>0</v>
      </c>
      <c r="AW301" s="5">
        <v>1</v>
      </c>
      <c r="AX301" s="5">
        <v>1355</v>
      </c>
    </row>
    <row r="302" spans="1:50" ht="15" customHeight="1">
      <c r="A302" s="4">
        <v>3</v>
      </c>
      <c r="B302" s="4">
        <v>8</v>
      </c>
      <c r="C302" s="4">
        <v>19</v>
      </c>
      <c r="D302" s="4">
        <v>25</v>
      </c>
      <c r="E302" s="4">
        <v>30</v>
      </c>
      <c r="F302" s="4">
        <v>35</v>
      </c>
      <c r="G302" s="5" t="s">
        <v>68</v>
      </c>
      <c r="H302" s="5" t="s">
        <v>67</v>
      </c>
      <c r="I302" s="5" t="s">
        <v>67</v>
      </c>
      <c r="J302" s="5" t="s">
        <v>69</v>
      </c>
      <c r="K302" s="5" t="s">
        <v>69</v>
      </c>
      <c r="L302" s="5" t="s">
        <v>67</v>
      </c>
      <c r="M302" s="5" t="s">
        <v>116</v>
      </c>
      <c r="N302" s="5" t="s">
        <v>116</v>
      </c>
      <c r="O302" s="5" t="s">
        <v>117</v>
      </c>
      <c r="P302" s="5" t="s">
        <v>116</v>
      </c>
      <c r="Q302" s="5" t="s">
        <v>116</v>
      </c>
      <c r="R302" s="5" t="s">
        <v>116</v>
      </c>
      <c r="S302" s="5" t="s">
        <v>118</v>
      </c>
      <c r="T302" s="5" t="s">
        <v>119</v>
      </c>
      <c r="U302" s="5" t="s">
        <v>119</v>
      </c>
      <c r="V302" s="5" t="s">
        <v>119</v>
      </c>
      <c r="W302" s="5" t="s">
        <v>119</v>
      </c>
      <c r="X302" s="5" t="s">
        <v>118</v>
      </c>
      <c r="Y302" s="4">
        <v>4</v>
      </c>
      <c r="Z302" s="4">
        <v>2</v>
      </c>
      <c r="AA302" s="4">
        <v>2</v>
      </c>
      <c r="AB302" s="4">
        <v>1354</v>
      </c>
      <c r="AC302" s="4">
        <v>6</v>
      </c>
      <c r="AD302" s="5" t="s">
        <v>28</v>
      </c>
      <c r="AE302" s="5">
        <v>1</v>
      </c>
      <c r="AF302" s="5" t="s">
        <v>70</v>
      </c>
      <c r="AG302" s="5" t="s">
        <v>120</v>
      </c>
      <c r="AH302" s="5" t="s">
        <v>70</v>
      </c>
      <c r="AI302" s="5" t="s">
        <v>70</v>
      </c>
      <c r="AJ302" s="5" t="s">
        <v>70</v>
      </c>
      <c r="AK302" s="5" t="s">
        <v>120</v>
      </c>
      <c r="AL302" s="5">
        <v>1</v>
      </c>
      <c r="AM302" s="5" t="s">
        <v>68</v>
      </c>
      <c r="AN302" s="5" t="s">
        <v>68</v>
      </c>
      <c r="AO302" s="5" t="s">
        <v>68</v>
      </c>
      <c r="AP302" s="5" t="s">
        <v>68</v>
      </c>
      <c r="AQ302" s="5" t="s">
        <v>69</v>
      </c>
      <c r="AR302" s="5" t="s">
        <v>67</v>
      </c>
      <c r="AS302" s="5">
        <v>1</v>
      </c>
      <c r="AT302" s="5">
        <v>0</v>
      </c>
      <c r="AU302" s="4">
        <v>1</v>
      </c>
      <c r="AV302" s="5">
        <v>0</v>
      </c>
      <c r="AW302" s="5">
        <v>0</v>
      </c>
      <c r="AX302" s="5">
        <v>0</v>
      </c>
    </row>
    <row r="303" spans="1:50" ht="15" customHeight="1">
      <c r="A303" s="4">
        <v>3</v>
      </c>
      <c r="B303" s="4">
        <v>8</v>
      </c>
      <c r="C303" s="4">
        <v>19</v>
      </c>
      <c r="D303" s="4">
        <v>28</v>
      </c>
      <c r="E303" s="4">
        <v>30</v>
      </c>
      <c r="F303" s="4">
        <v>35</v>
      </c>
      <c r="G303" s="5" t="s">
        <v>68</v>
      </c>
      <c r="H303" s="5" t="s">
        <v>67</v>
      </c>
      <c r="I303" s="5" t="s">
        <v>67</v>
      </c>
      <c r="J303" s="5" t="s">
        <v>69</v>
      </c>
      <c r="K303" s="5" t="s">
        <v>69</v>
      </c>
      <c r="L303" s="5" t="s">
        <v>67</v>
      </c>
      <c r="M303" s="5" t="s">
        <v>116</v>
      </c>
      <c r="N303" s="5" t="s">
        <v>116</v>
      </c>
      <c r="O303" s="5" t="s">
        <v>117</v>
      </c>
      <c r="P303" s="5" t="s">
        <v>116</v>
      </c>
      <c r="Q303" s="5" t="s">
        <v>116</v>
      </c>
      <c r="R303" s="5" t="s">
        <v>116</v>
      </c>
      <c r="S303" s="5" t="s">
        <v>118</v>
      </c>
      <c r="T303" s="5" t="s">
        <v>119</v>
      </c>
      <c r="U303" s="5" t="s">
        <v>119</v>
      </c>
      <c r="V303" s="5" t="s">
        <v>119</v>
      </c>
      <c r="W303" s="5" t="s">
        <v>119</v>
      </c>
      <c r="X303" s="5" t="s">
        <v>118</v>
      </c>
      <c r="Y303" s="4">
        <v>4</v>
      </c>
      <c r="Z303" s="4">
        <v>1</v>
      </c>
      <c r="AA303" s="4">
        <v>3</v>
      </c>
      <c r="AB303" s="4">
        <v>1354</v>
      </c>
      <c r="AC303" s="4">
        <v>6</v>
      </c>
      <c r="AD303" s="5" t="s">
        <v>28</v>
      </c>
      <c r="AE303" s="5">
        <v>1</v>
      </c>
      <c r="AF303" s="5" t="s">
        <v>70</v>
      </c>
      <c r="AG303" s="5" t="s">
        <v>120</v>
      </c>
      <c r="AH303" s="5" t="s">
        <v>70</v>
      </c>
      <c r="AI303" s="5" t="s">
        <v>70</v>
      </c>
      <c r="AJ303" s="5" t="s">
        <v>70</v>
      </c>
      <c r="AK303" s="5" t="s">
        <v>120</v>
      </c>
      <c r="AL303" s="5">
        <v>1</v>
      </c>
      <c r="AM303" s="5" t="s">
        <v>68</v>
      </c>
      <c r="AN303" s="5" t="s">
        <v>68</v>
      </c>
      <c r="AO303" s="5" t="s">
        <v>68</v>
      </c>
      <c r="AP303" s="5" t="s">
        <v>67</v>
      </c>
      <c r="AQ303" s="5" t="s">
        <v>69</v>
      </c>
      <c r="AR303" s="5" t="s">
        <v>67</v>
      </c>
      <c r="AS303" s="5">
        <v>1</v>
      </c>
      <c r="AT303" s="5">
        <v>0</v>
      </c>
      <c r="AU303" s="4">
        <v>1</v>
      </c>
      <c r="AV303" s="5">
        <v>0</v>
      </c>
      <c r="AW303" s="5">
        <v>0</v>
      </c>
      <c r="AX303" s="5">
        <v>0</v>
      </c>
    </row>
    <row r="304" spans="1:50" ht="15" customHeight="1">
      <c r="A304" s="4">
        <v>1</v>
      </c>
      <c r="B304" s="4">
        <v>5</v>
      </c>
      <c r="C304" s="4">
        <v>15</v>
      </c>
      <c r="D304" s="4">
        <v>21</v>
      </c>
      <c r="E304" s="4">
        <v>32</v>
      </c>
      <c r="F304" s="4">
        <v>38</v>
      </c>
      <c r="G304" s="5" t="s">
        <v>69</v>
      </c>
      <c r="H304" s="5" t="s">
        <v>69</v>
      </c>
      <c r="I304" s="5" t="s">
        <v>67</v>
      </c>
      <c r="J304" s="5" t="s">
        <v>67</v>
      </c>
      <c r="K304" s="5" t="s">
        <v>67</v>
      </c>
      <c r="L304" s="5" t="s">
        <v>67</v>
      </c>
      <c r="M304" s="5" t="s">
        <v>116</v>
      </c>
      <c r="N304" s="5" t="s">
        <v>117</v>
      </c>
      <c r="O304" s="5" t="s">
        <v>116</v>
      </c>
      <c r="P304" s="5" t="s">
        <v>116</v>
      </c>
      <c r="Q304" s="5" t="s">
        <v>116</v>
      </c>
      <c r="R304" s="5" t="s">
        <v>116</v>
      </c>
      <c r="S304" s="5" t="s">
        <v>119</v>
      </c>
      <c r="T304" s="5" t="s">
        <v>119</v>
      </c>
      <c r="U304" s="5" t="s">
        <v>118</v>
      </c>
      <c r="V304" s="5" t="s">
        <v>118</v>
      </c>
      <c r="W304" s="5" t="s">
        <v>118</v>
      </c>
      <c r="X304" s="5" t="s">
        <v>119</v>
      </c>
      <c r="Y304" s="4">
        <v>3</v>
      </c>
      <c r="Z304" s="4">
        <v>2</v>
      </c>
      <c r="AA304" s="4">
        <v>2</v>
      </c>
      <c r="AB304" s="4">
        <v>1354</v>
      </c>
      <c r="AC304" s="4">
        <v>6</v>
      </c>
      <c r="AD304" s="5" t="s">
        <v>28</v>
      </c>
      <c r="AE304" s="5">
        <v>2</v>
      </c>
      <c r="AF304" s="5" t="s">
        <v>70</v>
      </c>
      <c r="AG304" s="5" t="s">
        <v>70</v>
      </c>
      <c r="AH304" s="5" t="s">
        <v>70</v>
      </c>
      <c r="AI304" s="5" t="s">
        <v>120</v>
      </c>
      <c r="AJ304" s="5" t="s">
        <v>120</v>
      </c>
      <c r="AK304" s="5" t="s">
        <v>70</v>
      </c>
      <c r="AL304" s="5">
        <v>1</v>
      </c>
      <c r="AM304" s="5" t="s">
        <v>67</v>
      </c>
      <c r="AN304" s="5" t="s">
        <v>68</v>
      </c>
      <c r="AO304" s="5" t="s">
        <v>68</v>
      </c>
      <c r="AP304" s="5" t="s">
        <v>67</v>
      </c>
      <c r="AQ304" s="5" t="s">
        <v>68</v>
      </c>
      <c r="AR304" s="5" t="s">
        <v>68</v>
      </c>
      <c r="AS304" s="5">
        <v>1</v>
      </c>
      <c r="AT304" s="5">
        <v>0</v>
      </c>
      <c r="AU304" s="4">
        <v>1</v>
      </c>
      <c r="AV304" s="5">
        <v>0</v>
      </c>
      <c r="AW304" s="5">
        <v>2</v>
      </c>
      <c r="AX304" s="5">
        <v>1355</v>
      </c>
    </row>
    <row r="305" spans="1:50" ht="15" customHeight="1">
      <c r="A305" s="4">
        <v>1</v>
      </c>
      <c r="B305" s="4">
        <v>5</v>
      </c>
      <c r="C305" s="4">
        <v>15</v>
      </c>
      <c r="D305" s="4">
        <v>21</v>
      </c>
      <c r="E305" s="4">
        <v>34</v>
      </c>
      <c r="F305" s="4">
        <v>38</v>
      </c>
      <c r="G305" s="5" t="s">
        <v>69</v>
      </c>
      <c r="H305" s="5" t="s">
        <v>69</v>
      </c>
      <c r="I305" s="5" t="s">
        <v>67</v>
      </c>
      <c r="J305" s="5" t="s">
        <v>67</v>
      </c>
      <c r="K305" s="5" t="s">
        <v>69</v>
      </c>
      <c r="L305" s="5" t="s">
        <v>67</v>
      </c>
      <c r="M305" s="5" t="s">
        <v>116</v>
      </c>
      <c r="N305" s="5" t="s">
        <v>117</v>
      </c>
      <c r="O305" s="5" t="s">
        <v>116</v>
      </c>
      <c r="P305" s="5" t="s">
        <v>116</v>
      </c>
      <c r="Q305" s="5" t="s">
        <v>116</v>
      </c>
      <c r="R305" s="5" t="s">
        <v>116</v>
      </c>
      <c r="S305" s="5" t="s">
        <v>119</v>
      </c>
      <c r="T305" s="5" t="s">
        <v>119</v>
      </c>
      <c r="U305" s="5" t="s">
        <v>118</v>
      </c>
      <c r="V305" s="5" t="s">
        <v>118</v>
      </c>
      <c r="W305" s="5" t="s">
        <v>119</v>
      </c>
      <c r="X305" s="5" t="s">
        <v>119</v>
      </c>
      <c r="Y305" s="4">
        <v>4</v>
      </c>
      <c r="Z305" s="4">
        <v>2</v>
      </c>
      <c r="AA305" s="4">
        <v>2</v>
      </c>
      <c r="AB305" s="4">
        <v>1354</v>
      </c>
      <c r="AC305" s="4">
        <v>6</v>
      </c>
      <c r="AD305" s="5" t="s">
        <v>28</v>
      </c>
      <c r="AE305" s="5">
        <v>2</v>
      </c>
      <c r="AF305" s="5" t="s">
        <v>70</v>
      </c>
      <c r="AG305" s="5" t="s">
        <v>70</v>
      </c>
      <c r="AH305" s="5" t="s">
        <v>70</v>
      </c>
      <c r="AI305" s="5" t="s">
        <v>120</v>
      </c>
      <c r="AJ305" s="5" t="s">
        <v>120</v>
      </c>
      <c r="AK305" s="5" t="s">
        <v>70</v>
      </c>
      <c r="AL305" s="5">
        <v>1</v>
      </c>
      <c r="AM305" s="5" t="s">
        <v>67</v>
      </c>
      <c r="AN305" s="5" t="s">
        <v>68</v>
      </c>
      <c r="AO305" s="5" t="s">
        <v>68</v>
      </c>
      <c r="AP305" s="5" t="s">
        <v>67</v>
      </c>
      <c r="AQ305" s="5" t="s">
        <v>67</v>
      </c>
      <c r="AR305" s="5" t="s">
        <v>68</v>
      </c>
      <c r="AS305" s="5">
        <v>0</v>
      </c>
      <c r="AT305" s="5">
        <v>0</v>
      </c>
      <c r="AU305" s="4">
        <v>1</v>
      </c>
      <c r="AV305" s="5">
        <v>0</v>
      </c>
      <c r="AW305" s="5">
        <v>3</v>
      </c>
      <c r="AX305" s="5">
        <v>1355</v>
      </c>
    </row>
    <row r="306" spans="1:50" ht="15" customHeight="1">
      <c r="A306" s="4">
        <v>1</v>
      </c>
      <c r="B306" s="4">
        <v>5</v>
      </c>
      <c r="C306" s="4">
        <v>15</v>
      </c>
      <c r="D306" s="4">
        <v>21</v>
      </c>
      <c r="E306" s="4">
        <v>36</v>
      </c>
      <c r="F306" s="4">
        <v>38</v>
      </c>
      <c r="G306" s="5" t="s">
        <v>69</v>
      </c>
      <c r="H306" s="5" t="s">
        <v>69</v>
      </c>
      <c r="I306" s="5" t="s">
        <v>67</v>
      </c>
      <c r="J306" s="5" t="s">
        <v>67</v>
      </c>
      <c r="K306" s="5" t="s">
        <v>69</v>
      </c>
      <c r="L306" s="5" t="s">
        <v>67</v>
      </c>
      <c r="M306" s="5" t="s">
        <v>116</v>
      </c>
      <c r="N306" s="5" t="s">
        <v>117</v>
      </c>
      <c r="O306" s="5" t="s">
        <v>116</v>
      </c>
      <c r="P306" s="5" t="s">
        <v>116</v>
      </c>
      <c r="Q306" s="5" t="s">
        <v>116</v>
      </c>
      <c r="R306" s="5" t="s">
        <v>116</v>
      </c>
      <c r="S306" s="5" t="s">
        <v>119</v>
      </c>
      <c r="T306" s="5" t="s">
        <v>119</v>
      </c>
      <c r="U306" s="5" t="s">
        <v>118</v>
      </c>
      <c r="V306" s="5" t="s">
        <v>118</v>
      </c>
      <c r="W306" s="5" t="s">
        <v>119</v>
      </c>
      <c r="X306" s="5" t="s">
        <v>119</v>
      </c>
      <c r="Y306" s="4">
        <v>4</v>
      </c>
      <c r="Z306" s="4">
        <v>2</v>
      </c>
      <c r="AA306" s="4">
        <v>2</v>
      </c>
      <c r="AB306" s="4">
        <v>1354</v>
      </c>
      <c r="AC306" s="4">
        <v>6</v>
      </c>
      <c r="AD306" s="5" t="s">
        <v>28</v>
      </c>
      <c r="AE306" s="5">
        <v>2</v>
      </c>
      <c r="AF306" s="5" t="s">
        <v>70</v>
      </c>
      <c r="AG306" s="5" t="s">
        <v>70</v>
      </c>
      <c r="AH306" s="5" t="s">
        <v>70</v>
      </c>
      <c r="AI306" s="5" t="s">
        <v>120</v>
      </c>
      <c r="AJ306" s="5" t="s">
        <v>120</v>
      </c>
      <c r="AK306" s="5" t="s">
        <v>70</v>
      </c>
      <c r="AL306" s="5">
        <v>1</v>
      </c>
      <c r="AM306" s="5" t="s">
        <v>67</v>
      </c>
      <c r="AN306" s="5" t="s">
        <v>68</v>
      </c>
      <c r="AO306" s="5" t="s">
        <v>68</v>
      </c>
      <c r="AP306" s="5" t="s">
        <v>67</v>
      </c>
      <c r="AQ306" s="5" t="s">
        <v>67</v>
      </c>
      <c r="AR306" s="5" t="s">
        <v>68</v>
      </c>
      <c r="AS306" s="5">
        <v>0</v>
      </c>
      <c r="AT306" s="5">
        <v>0</v>
      </c>
      <c r="AU306" s="4">
        <v>1</v>
      </c>
      <c r="AV306" s="5">
        <v>0</v>
      </c>
      <c r="AW306" s="5">
        <v>2</v>
      </c>
      <c r="AX306" s="5">
        <v>1355</v>
      </c>
    </row>
    <row r="307" spans="1:50" ht="15" customHeight="1">
      <c r="A307" s="4">
        <v>2</v>
      </c>
      <c r="B307" s="4">
        <v>4</v>
      </c>
      <c r="C307" s="4">
        <v>19</v>
      </c>
      <c r="D307" s="4">
        <v>24</v>
      </c>
      <c r="E307" s="4">
        <v>30</v>
      </c>
      <c r="F307" s="4">
        <v>39</v>
      </c>
      <c r="G307" s="5" t="s">
        <v>67</v>
      </c>
      <c r="H307" s="5" t="s">
        <v>67</v>
      </c>
      <c r="I307" s="5" t="s">
        <v>67</v>
      </c>
      <c r="J307" s="5" t="s">
        <v>69</v>
      </c>
      <c r="K307" s="5" t="s">
        <v>69</v>
      </c>
      <c r="L307" s="5" t="s">
        <v>68</v>
      </c>
      <c r="M307" s="5" t="s">
        <v>116</v>
      </c>
      <c r="N307" s="5" t="s">
        <v>116</v>
      </c>
      <c r="O307" s="5" t="s">
        <v>117</v>
      </c>
      <c r="P307" s="5" t="s">
        <v>117</v>
      </c>
      <c r="Q307" s="5" t="s">
        <v>116</v>
      </c>
      <c r="R307" s="5" t="s">
        <v>116</v>
      </c>
      <c r="S307" s="5" t="s">
        <v>118</v>
      </c>
      <c r="T307" s="5" t="s">
        <v>118</v>
      </c>
      <c r="U307" s="5" t="s">
        <v>119</v>
      </c>
      <c r="V307" s="5" t="s">
        <v>119</v>
      </c>
      <c r="W307" s="5" t="s">
        <v>119</v>
      </c>
      <c r="X307" s="5" t="s">
        <v>118</v>
      </c>
      <c r="Y307" s="4">
        <v>3</v>
      </c>
      <c r="Z307" s="4">
        <v>1</v>
      </c>
      <c r="AA307" s="4">
        <v>3</v>
      </c>
      <c r="AB307" s="4">
        <v>1354</v>
      </c>
      <c r="AC307" s="4">
        <v>6</v>
      </c>
      <c r="AD307" s="5" t="s">
        <v>28</v>
      </c>
      <c r="AE307" s="5">
        <v>2</v>
      </c>
      <c r="AF307" s="5" t="s">
        <v>70</v>
      </c>
      <c r="AG307" s="5" t="s">
        <v>120</v>
      </c>
      <c r="AH307" s="5" t="s">
        <v>70</v>
      </c>
      <c r="AI307" s="5" t="s">
        <v>70</v>
      </c>
      <c r="AJ307" s="5" t="s">
        <v>70</v>
      </c>
      <c r="AK307" s="5" t="s">
        <v>120</v>
      </c>
      <c r="AL307" s="5">
        <v>1</v>
      </c>
      <c r="AM307" s="5" t="s">
        <v>68</v>
      </c>
      <c r="AN307" s="5" t="s">
        <v>67</v>
      </c>
      <c r="AO307" s="5" t="s">
        <v>68</v>
      </c>
      <c r="AP307" s="5" t="s">
        <v>68</v>
      </c>
      <c r="AQ307" s="5" t="s">
        <v>69</v>
      </c>
      <c r="AR307" s="5" t="s">
        <v>68</v>
      </c>
      <c r="AS307" s="5">
        <v>3</v>
      </c>
      <c r="AT307" s="5">
        <v>0</v>
      </c>
      <c r="AU307" s="4">
        <v>1</v>
      </c>
      <c r="AV307" s="5">
        <v>0</v>
      </c>
      <c r="AW307" s="5">
        <v>1</v>
      </c>
      <c r="AX307" s="5">
        <v>1355</v>
      </c>
    </row>
    <row r="308" spans="1:50" ht="15" customHeight="1">
      <c r="A308" s="4">
        <v>2</v>
      </c>
      <c r="B308" s="4">
        <v>5</v>
      </c>
      <c r="C308" s="4">
        <v>15</v>
      </c>
      <c r="D308" s="4">
        <v>21</v>
      </c>
      <c r="E308" s="4">
        <v>32</v>
      </c>
      <c r="F308" s="4">
        <v>38</v>
      </c>
      <c r="G308" s="5" t="s">
        <v>67</v>
      </c>
      <c r="H308" s="5" t="s">
        <v>69</v>
      </c>
      <c r="I308" s="5" t="s">
        <v>67</v>
      </c>
      <c r="J308" s="5" t="s">
        <v>67</v>
      </c>
      <c r="K308" s="5" t="s">
        <v>67</v>
      </c>
      <c r="L308" s="5" t="s">
        <v>67</v>
      </c>
      <c r="M308" s="5" t="s">
        <v>116</v>
      </c>
      <c r="N308" s="5" t="s">
        <v>117</v>
      </c>
      <c r="O308" s="5" t="s">
        <v>116</v>
      </c>
      <c r="P308" s="5" t="s">
        <v>116</v>
      </c>
      <c r="Q308" s="5" t="s">
        <v>116</v>
      </c>
      <c r="R308" s="5" t="s">
        <v>116</v>
      </c>
      <c r="S308" s="5" t="s">
        <v>118</v>
      </c>
      <c r="T308" s="5" t="s">
        <v>119</v>
      </c>
      <c r="U308" s="5" t="s">
        <v>118</v>
      </c>
      <c r="V308" s="5" t="s">
        <v>118</v>
      </c>
      <c r="W308" s="5" t="s">
        <v>118</v>
      </c>
      <c r="X308" s="5" t="s">
        <v>119</v>
      </c>
      <c r="Y308" s="4">
        <v>2</v>
      </c>
      <c r="Z308" s="4">
        <v>2</v>
      </c>
      <c r="AA308" s="4">
        <v>2</v>
      </c>
      <c r="AB308" s="4">
        <v>1354</v>
      </c>
      <c r="AC308" s="4">
        <v>6</v>
      </c>
      <c r="AD308" s="5" t="s">
        <v>28</v>
      </c>
      <c r="AE308" s="5">
        <v>2</v>
      </c>
      <c r="AF308" s="5" t="s">
        <v>70</v>
      </c>
      <c r="AG308" s="5" t="s">
        <v>70</v>
      </c>
      <c r="AH308" s="5" t="s">
        <v>70</v>
      </c>
      <c r="AI308" s="5" t="s">
        <v>120</v>
      </c>
      <c r="AJ308" s="5" t="s">
        <v>120</v>
      </c>
      <c r="AK308" s="5" t="s">
        <v>70</v>
      </c>
      <c r="AL308" s="5">
        <v>1</v>
      </c>
      <c r="AM308" s="5" t="s">
        <v>68</v>
      </c>
      <c r="AN308" s="5" t="s">
        <v>68</v>
      </c>
      <c r="AO308" s="5" t="s">
        <v>68</v>
      </c>
      <c r="AP308" s="5" t="s">
        <v>67</v>
      </c>
      <c r="AQ308" s="5" t="s">
        <v>68</v>
      </c>
      <c r="AR308" s="5" t="s">
        <v>68</v>
      </c>
      <c r="AS308" s="5">
        <v>1</v>
      </c>
      <c r="AT308" s="5">
        <v>0</v>
      </c>
      <c r="AU308" s="4">
        <v>1</v>
      </c>
      <c r="AV308" s="5">
        <v>0</v>
      </c>
      <c r="AW308" s="5">
        <v>2</v>
      </c>
      <c r="AX308" s="5">
        <v>1355</v>
      </c>
    </row>
    <row r="309" spans="1:50" ht="15" customHeight="1">
      <c r="A309" s="4">
        <v>2</v>
      </c>
      <c r="B309" s="4">
        <v>8</v>
      </c>
      <c r="C309" s="4">
        <v>15</v>
      </c>
      <c r="D309" s="4">
        <v>22</v>
      </c>
      <c r="E309" s="4">
        <v>31</v>
      </c>
      <c r="F309" s="4">
        <v>35</v>
      </c>
      <c r="G309" s="5" t="s">
        <v>67</v>
      </c>
      <c r="H309" s="5" t="s">
        <v>67</v>
      </c>
      <c r="I309" s="5" t="s">
        <v>67</v>
      </c>
      <c r="J309" s="5" t="s">
        <v>69</v>
      </c>
      <c r="K309" s="5" t="s">
        <v>67</v>
      </c>
      <c r="L309" s="5" t="s">
        <v>67</v>
      </c>
      <c r="M309" s="5" t="s">
        <v>116</v>
      </c>
      <c r="N309" s="5" t="s">
        <v>116</v>
      </c>
      <c r="O309" s="5" t="s">
        <v>116</v>
      </c>
      <c r="P309" s="5" t="s">
        <v>116</v>
      </c>
      <c r="Q309" s="5" t="s">
        <v>116</v>
      </c>
      <c r="R309" s="5" t="s">
        <v>116</v>
      </c>
      <c r="S309" s="5" t="s">
        <v>118</v>
      </c>
      <c r="T309" s="5" t="s">
        <v>119</v>
      </c>
      <c r="U309" s="5" t="s">
        <v>118</v>
      </c>
      <c r="V309" s="5" t="s">
        <v>119</v>
      </c>
      <c r="W309" s="5" t="s">
        <v>119</v>
      </c>
      <c r="X309" s="5" t="s">
        <v>118</v>
      </c>
      <c r="Y309" s="4">
        <v>3</v>
      </c>
      <c r="Z309" s="4">
        <v>2</v>
      </c>
      <c r="AA309" s="4">
        <v>2</v>
      </c>
      <c r="AB309" s="4">
        <v>1354</v>
      </c>
      <c r="AC309" s="4">
        <v>6</v>
      </c>
      <c r="AD309" s="5" t="s">
        <v>28</v>
      </c>
      <c r="AE309" s="5">
        <v>2</v>
      </c>
      <c r="AF309" s="5" t="s">
        <v>70</v>
      </c>
      <c r="AG309" s="5" t="s">
        <v>120</v>
      </c>
      <c r="AH309" s="5" t="s">
        <v>70</v>
      </c>
      <c r="AI309" s="5" t="s">
        <v>70</v>
      </c>
      <c r="AJ309" s="5" t="s">
        <v>70</v>
      </c>
      <c r="AK309" s="5" t="s">
        <v>120</v>
      </c>
      <c r="AL309" s="5">
        <v>1</v>
      </c>
      <c r="AM309" s="5" t="s">
        <v>68</v>
      </c>
      <c r="AN309" s="5" t="s">
        <v>68</v>
      </c>
      <c r="AO309" s="5" t="s">
        <v>68</v>
      </c>
      <c r="AP309" s="5" t="s">
        <v>69</v>
      </c>
      <c r="AQ309" s="5" t="s">
        <v>68</v>
      </c>
      <c r="AR309" s="5" t="s">
        <v>67</v>
      </c>
      <c r="AS309" s="5">
        <v>0</v>
      </c>
      <c r="AT309" s="5">
        <v>0</v>
      </c>
      <c r="AU309" s="4">
        <v>1</v>
      </c>
      <c r="AV309" s="5">
        <v>0</v>
      </c>
      <c r="AW309" s="5">
        <v>1</v>
      </c>
      <c r="AX309" s="5">
        <v>1355</v>
      </c>
    </row>
    <row r="310" spans="1:50" ht="15" customHeight="1">
      <c r="A310" s="4">
        <v>2</v>
      </c>
      <c r="B310" s="4">
        <v>8</v>
      </c>
      <c r="C310" s="4">
        <v>19</v>
      </c>
      <c r="D310" s="4">
        <v>28</v>
      </c>
      <c r="E310" s="4">
        <v>30</v>
      </c>
      <c r="F310" s="4">
        <v>39</v>
      </c>
      <c r="G310" s="5" t="s">
        <v>67</v>
      </c>
      <c r="H310" s="5" t="s">
        <v>67</v>
      </c>
      <c r="I310" s="5" t="s">
        <v>67</v>
      </c>
      <c r="J310" s="5" t="s">
        <v>69</v>
      </c>
      <c r="K310" s="5" t="s">
        <v>69</v>
      </c>
      <c r="L310" s="5" t="s">
        <v>68</v>
      </c>
      <c r="M310" s="5" t="s">
        <v>116</v>
      </c>
      <c r="N310" s="5" t="s">
        <v>116</v>
      </c>
      <c r="O310" s="5" t="s">
        <v>117</v>
      </c>
      <c r="P310" s="5" t="s">
        <v>116</v>
      </c>
      <c r="Q310" s="5" t="s">
        <v>116</v>
      </c>
      <c r="R310" s="5" t="s">
        <v>116</v>
      </c>
      <c r="S310" s="5" t="s">
        <v>118</v>
      </c>
      <c r="T310" s="5" t="s">
        <v>119</v>
      </c>
      <c r="U310" s="5" t="s">
        <v>119</v>
      </c>
      <c r="V310" s="5" t="s">
        <v>119</v>
      </c>
      <c r="W310" s="5" t="s">
        <v>119</v>
      </c>
      <c r="X310" s="5" t="s">
        <v>118</v>
      </c>
      <c r="Y310" s="4">
        <v>4</v>
      </c>
      <c r="Z310" s="4">
        <v>1</v>
      </c>
      <c r="AA310" s="4">
        <v>3</v>
      </c>
      <c r="AB310" s="4">
        <v>1354</v>
      </c>
      <c r="AC310" s="4">
        <v>6</v>
      </c>
      <c r="AD310" s="5" t="s">
        <v>28</v>
      </c>
      <c r="AE310" s="5">
        <v>2</v>
      </c>
      <c r="AF310" s="5" t="s">
        <v>70</v>
      </c>
      <c r="AG310" s="5" t="s">
        <v>120</v>
      </c>
      <c r="AH310" s="5" t="s">
        <v>70</v>
      </c>
      <c r="AI310" s="5" t="s">
        <v>70</v>
      </c>
      <c r="AJ310" s="5" t="s">
        <v>70</v>
      </c>
      <c r="AK310" s="5" t="s">
        <v>120</v>
      </c>
      <c r="AL310" s="5">
        <v>1</v>
      </c>
      <c r="AM310" s="5" t="s">
        <v>68</v>
      </c>
      <c r="AN310" s="5" t="s">
        <v>68</v>
      </c>
      <c r="AO310" s="5" t="s">
        <v>68</v>
      </c>
      <c r="AP310" s="5" t="s">
        <v>67</v>
      </c>
      <c r="AQ310" s="5" t="s">
        <v>69</v>
      </c>
      <c r="AR310" s="5" t="s">
        <v>68</v>
      </c>
      <c r="AS310" s="5">
        <v>2</v>
      </c>
      <c r="AT310" s="5">
        <v>0</v>
      </c>
      <c r="AU310" s="4">
        <v>1</v>
      </c>
      <c r="AV310" s="5">
        <v>0</v>
      </c>
      <c r="AW310" s="5">
        <v>0</v>
      </c>
      <c r="AX310" s="5">
        <v>0</v>
      </c>
    </row>
    <row r="311" spans="1:50" ht="15" customHeight="1">
      <c r="A311" s="4">
        <v>3</v>
      </c>
      <c r="B311" s="4">
        <v>8</v>
      </c>
      <c r="C311" s="4">
        <v>13</v>
      </c>
      <c r="D311" s="4">
        <v>25</v>
      </c>
      <c r="E311" s="4">
        <v>30</v>
      </c>
      <c r="F311" s="4">
        <v>35</v>
      </c>
      <c r="G311" s="5" t="s">
        <v>68</v>
      </c>
      <c r="H311" s="5" t="s">
        <v>67</v>
      </c>
      <c r="I311" s="5" t="s">
        <v>67</v>
      </c>
      <c r="J311" s="5" t="s">
        <v>69</v>
      </c>
      <c r="K311" s="5" t="s">
        <v>69</v>
      </c>
      <c r="L311" s="5" t="s">
        <v>67</v>
      </c>
      <c r="M311" s="5" t="s">
        <v>116</v>
      </c>
      <c r="N311" s="5" t="s">
        <v>116</v>
      </c>
      <c r="O311" s="5" t="s">
        <v>116</v>
      </c>
      <c r="P311" s="5" t="s">
        <v>116</v>
      </c>
      <c r="Q311" s="5" t="s">
        <v>116</v>
      </c>
      <c r="R311" s="5" t="s">
        <v>116</v>
      </c>
      <c r="S311" s="5" t="s">
        <v>118</v>
      </c>
      <c r="T311" s="5" t="s">
        <v>119</v>
      </c>
      <c r="U311" s="5" t="s">
        <v>118</v>
      </c>
      <c r="V311" s="5" t="s">
        <v>119</v>
      </c>
      <c r="W311" s="5" t="s">
        <v>119</v>
      </c>
      <c r="X311" s="5" t="s">
        <v>118</v>
      </c>
      <c r="Y311" s="4">
        <v>3</v>
      </c>
      <c r="Z311" s="4">
        <v>2</v>
      </c>
      <c r="AA311" s="4">
        <v>2</v>
      </c>
      <c r="AB311" s="4">
        <v>1354</v>
      </c>
      <c r="AC311" s="4">
        <v>6</v>
      </c>
      <c r="AD311" s="5" t="s">
        <v>28</v>
      </c>
      <c r="AE311" s="5">
        <v>2</v>
      </c>
      <c r="AF311" s="5" t="s">
        <v>70</v>
      </c>
      <c r="AG311" s="5" t="s">
        <v>120</v>
      </c>
      <c r="AH311" s="5" t="s">
        <v>70</v>
      </c>
      <c r="AI311" s="5" t="s">
        <v>70</v>
      </c>
      <c r="AJ311" s="5" t="s">
        <v>70</v>
      </c>
      <c r="AK311" s="5" t="s">
        <v>120</v>
      </c>
      <c r="AL311" s="5">
        <v>1</v>
      </c>
      <c r="AM311" s="5" t="s">
        <v>68</v>
      </c>
      <c r="AN311" s="5" t="s">
        <v>68</v>
      </c>
      <c r="AO311" s="5" t="s">
        <v>67</v>
      </c>
      <c r="AP311" s="5" t="s">
        <v>68</v>
      </c>
      <c r="AQ311" s="5" t="s">
        <v>69</v>
      </c>
      <c r="AR311" s="5" t="s">
        <v>67</v>
      </c>
      <c r="AS311" s="5">
        <v>1</v>
      </c>
      <c r="AT311" s="5">
        <v>0</v>
      </c>
      <c r="AU311" s="4">
        <v>1</v>
      </c>
      <c r="AV311" s="5">
        <v>0</v>
      </c>
      <c r="AW311" s="5">
        <v>0</v>
      </c>
      <c r="AX311" s="5">
        <v>0</v>
      </c>
    </row>
    <row r="312" spans="1:50" ht="15" customHeight="1">
      <c r="A312" s="4">
        <v>3</v>
      </c>
      <c r="B312" s="4">
        <v>8</v>
      </c>
      <c r="C312" s="4">
        <v>13</v>
      </c>
      <c r="D312" s="4">
        <v>28</v>
      </c>
      <c r="E312" s="4">
        <v>30</v>
      </c>
      <c r="F312" s="4">
        <v>35</v>
      </c>
      <c r="G312" s="5" t="s">
        <v>68</v>
      </c>
      <c r="H312" s="5" t="s">
        <v>67</v>
      </c>
      <c r="I312" s="5" t="s">
        <v>67</v>
      </c>
      <c r="J312" s="5" t="s">
        <v>69</v>
      </c>
      <c r="K312" s="5" t="s">
        <v>69</v>
      </c>
      <c r="L312" s="5" t="s">
        <v>67</v>
      </c>
      <c r="M312" s="5" t="s">
        <v>116</v>
      </c>
      <c r="N312" s="5" t="s">
        <v>116</v>
      </c>
      <c r="O312" s="5" t="s">
        <v>116</v>
      </c>
      <c r="P312" s="5" t="s">
        <v>116</v>
      </c>
      <c r="Q312" s="5" t="s">
        <v>116</v>
      </c>
      <c r="R312" s="5" t="s">
        <v>116</v>
      </c>
      <c r="S312" s="5" t="s">
        <v>118</v>
      </c>
      <c r="T312" s="5" t="s">
        <v>119</v>
      </c>
      <c r="U312" s="5" t="s">
        <v>118</v>
      </c>
      <c r="V312" s="5" t="s">
        <v>119</v>
      </c>
      <c r="W312" s="5" t="s">
        <v>119</v>
      </c>
      <c r="X312" s="5" t="s">
        <v>118</v>
      </c>
      <c r="Y312" s="4">
        <v>3</v>
      </c>
      <c r="Z312" s="4">
        <v>1</v>
      </c>
      <c r="AA312" s="4">
        <v>3</v>
      </c>
      <c r="AB312" s="4">
        <v>1354</v>
      </c>
      <c r="AC312" s="4">
        <v>6</v>
      </c>
      <c r="AD312" s="5" t="s">
        <v>28</v>
      </c>
      <c r="AE312" s="5">
        <v>2</v>
      </c>
      <c r="AF312" s="5" t="s">
        <v>70</v>
      </c>
      <c r="AG312" s="5" t="s">
        <v>120</v>
      </c>
      <c r="AH312" s="5" t="s">
        <v>70</v>
      </c>
      <c r="AI312" s="5" t="s">
        <v>70</v>
      </c>
      <c r="AJ312" s="5" t="s">
        <v>70</v>
      </c>
      <c r="AK312" s="5" t="s">
        <v>120</v>
      </c>
      <c r="AL312" s="5">
        <v>1</v>
      </c>
      <c r="AM312" s="5" t="s">
        <v>68</v>
      </c>
      <c r="AN312" s="5" t="s">
        <v>68</v>
      </c>
      <c r="AO312" s="5" t="s">
        <v>67</v>
      </c>
      <c r="AP312" s="5" t="s">
        <v>67</v>
      </c>
      <c r="AQ312" s="5" t="s">
        <v>69</v>
      </c>
      <c r="AR312" s="5" t="s">
        <v>67</v>
      </c>
      <c r="AS312" s="5">
        <v>1</v>
      </c>
      <c r="AT312" s="5">
        <v>0</v>
      </c>
      <c r="AU312" s="4">
        <v>1</v>
      </c>
      <c r="AV312" s="5">
        <v>0</v>
      </c>
      <c r="AW312" s="5">
        <v>0</v>
      </c>
      <c r="AX312" s="5">
        <v>0</v>
      </c>
    </row>
    <row r="313" spans="1:50" ht="15" customHeight="1">
      <c r="A313" s="4">
        <v>3</v>
      </c>
      <c r="B313" s="4">
        <v>8</v>
      </c>
      <c r="C313" s="4">
        <v>15</v>
      </c>
      <c r="D313" s="4">
        <v>28</v>
      </c>
      <c r="E313" s="4">
        <v>31</v>
      </c>
      <c r="F313" s="4">
        <v>35</v>
      </c>
      <c r="G313" s="5" t="s">
        <v>68</v>
      </c>
      <c r="H313" s="5" t="s">
        <v>67</v>
      </c>
      <c r="I313" s="5" t="s">
        <v>67</v>
      </c>
      <c r="J313" s="5" t="s">
        <v>69</v>
      </c>
      <c r="K313" s="5" t="s">
        <v>67</v>
      </c>
      <c r="L313" s="5" t="s">
        <v>67</v>
      </c>
      <c r="M313" s="5" t="s">
        <v>116</v>
      </c>
      <c r="N313" s="5" t="s">
        <v>116</v>
      </c>
      <c r="O313" s="5" t="s">
        <v>116</v>
      </c>
      <c r="P313" s="5" t="s">
        <v>116</v>
      </c>
      <c r="Q313" s="5" t="s">
        <v>116</v>
      </c>
      <c r="R313" s="5" t="s">
        <v>116</v>
      </c>
      <c r="S313" s="5" t="s">
        <v>118</v>
      </c>
      <c r="T313" s="5" t="s">
        <v>119</v>
      </c>
      <c r="U313" s="5" t="s">
        <v>118</v>
      </c>
      <c r="V313" s="5" t="s">
        <v>119</v>
      </c>
      <c r="W313" s="5" t="s">
        <v>119</v>
      </c>
      <c r="X313" s="5" t="s">
        <v>118</v>
      </c>
      <c r="Y313" s="4">
        <v>3</v>
      </c>
      <c r="Z313" s="4">
        <v>2</v>
      </c>
      <c r="AA313" s="4">
        <v>2</v>
      </c>
      <c r="AB313" s="4">
        <v>1354</v>
      </c>
      <c r="AC313" s="4">
        <v>6</v>
      </c>
      <c r="AD313" s="5" t="s">
        <v>28</v>
      </c>
      <c r="AE313" s="5">
        <v>2</v>
      </c>
      <c r="AF313" s="5" t="s">
        <v>70</v>
      </c>
      <c r="AG313" s="5" t="s">
        <v>120</v>
      </c>
      <c r="AH313" s="5" t="s">
        <v>70</v>
      </c>
      <c r="AI313" s="5" t="s">
        <v>70</v>
      </c>
      <c r="AJ313" s="5" t="s">
        <v>70</v>
      </c>
      <c r="AK313" s="5" t="s">
        <v>120</v>
      </c>
      <c r="AL313" s="5">
        <v>1</v>
      </c>
      <c r="AM313" s="5" t="s">
        <v>68</v>
      </c>
      <c r="AN313" s="5" t="s">
        <v>68</v>
      </c>
      <c r="AO313" s="5" t="s">
        <v>68</v>
      </c>
      <c r="AP313" s="5" t="s">
        <v>67</v>
      </c>
      <c r="AQ313" s="5" t="s">
        <v>68</v>
      </c>
      <c r="AR313" s="5" t="s">
        <v>67</v>
      </c>
      <c r="AS313" s="5">
        <v>0</v>
      </c>
      <c r="AT313" s="5">
        <v>0</v>
      </c>
      <c r="AU313" s="4">
        <v>1</v>
      </c>
      <c r="AV313" s="5">
        <v>0</v>
      </c>
      <c r="AW313" s="5">
        <v>0</v>
      </c>
      <c r="AX313" s="5">
        <v>0</v>
      </c>
    </row>
    <row r="314" spans="1:50" ht="15" customHeight="1">
      <c r="A314" s="4">
        <v>2</v>
      </c>
      <c r="B314" s="4">
        <v>3</v>
      </c>
      <c r="C314" s="4">
        <v>15</v>
      </c>
      <c r="D314" s="4">
        <v>24</v>
      </c>
      <c r="E314" s="4">
        <v>30</v>
      </c>
      <c r="F314" s="4">
        <v>39</v>
      </c>
      <c r="G314" s="5" t="s">
        <v>67</v>
      </c>
      <c r="H314" s="5" t="s">
        <v>67</v>
      </c>
      <c r="I314" s="5" t="s">
        <v>67</v>
      </c>
      <c r="J314" s="5" t="s">
        <v>69</v>
      </c>
      <c r="K314" s="5" t="s">
        <v>69</v>
      </c>
      <c r="L314" s="5" t="s">
        <v>68</v>
      </c>
      <c r="M314" s="5" t="s">
        <v>116</v>
      </c>
      <c r="N314" s="5" t="s">
        <v>116</v>
      </c>
      <c r="O314" s="5" t="s">
        <v>116</v>
      </c>
      <c r="P314" s="5" t="s">
        <v>117</v>
      </c>
      <c r="Q314" s="5" t="s">
        <v>116</v>
      </c>
      <c r="R314" s="5" t="s">
        <v>116</v>
      </c>
      <c r="S314" s="5" t="s">
        <v>118</v>
      </c>
      <c r="T314" s="5" t="s">
        <v>118</v>
      </c>
      <c r="U314" s="5" t="s">
        <v>118</v>
      </c>
      <c r="V314" s="5" t="s">
        <v>119</v>
      </c>
      <c r="W314" s="5" t="s">
        <v>119</v>
      </c>
      <c r="X314" s="5" t="s">
        <v>118</v>
      </c>
      <c r="Y314" s="4">
        <v>2</v>
      </c>
      <c r="Z314" s="4">
        <v>2</v>
      </c>
      <c r="AA314" s="4">
        <v>2</v>
      </c>
      <c r="AB314" s="4">
        <v>1354</v>
      </c>
      <c r="AC314" s="4">
        <v>6</v>
      </c>
      <c r="AD314" s="5" t="s">
        <v>0</v>
      </c>
      <c r="AE314" s="5">
        <v>0</v>
      </c>
      <c r="AF314" s="5" t="s">
        <v>70</v>
      </c>
      <c r="AG314" s="5" t="s">
        <v>120</v>
      </c>
      <c r="AH314" s="5" t="s">
        <v>70</v>
      </c>
      <c r="AI314" s="5" t="s">
        <v>70</v>
      </c>
      <c r="AJ314" s="5" t="s">
        <v>70</v>
      </c>
      <c r="AK314" s="5" t="s">
        <v>120</v>
      </c>
      <c r="AL314" s="5">
        <v>1</v>
      </c>
      <c r="AM314" s="5" t="s">
        <v>68</v>
      </c>
      <c r="AN314" s="5" t="s">
        <v>69</v>
      </c>
      <c r="AO314" s="5" t="s">
        <v>68</v>
      </c>
      <c r="AP314" s="5" t="s">
        <v>68</v>
      </c>
      <c r="AQ314" s="5" t="s">
        <v>69</v>
      </c>
      <c r="AR314" s="5" t="s">
        <v>68</v>
      </c>
      <c r="AS314" s="5">
        <v>2</v>
      </c>
      <c r="AT314" s="5">
        <v>0</v>
      </c>
      <c r="AU314" s="4">
        <v>1</v>
      </c>
      <c r="AV314" s="5">
        <v>0</v>
      </c>
      <c r="AW314" s="5">
        <v>1</v>
      </c>
      <c r="AX314" s="5">
        <v>1355</v>
      </c>
    </row>
    <row r="315" spans="1:50" ht="15" customHeight="1">
      <c r="A315" s="4">
        <v>2</v>
      </c>
      <c r="B315" s="4">
        <v>3</v>
      </c>
      <c r="C315" s="4">
        <v>15</v>
      </c>
      <c r="D315" s="4">
        <v>28</v>
      </c>
      <c r="E315" s="4">
        <v>30</v>
      </c>
      <c r="F315" s="4">
        <v>39</v>
      </c>
      <c r="G315" s="5" t="s">
        <v>67</v>
      </c>
      <c r="H315" s="5" t="s">
        <v>67</v>
      </c>
      <c r="I315" s="5" t="s">
        <v>67</v>
      </c>
      <c r="J315" s="5" t="s">
        <v>69</v>
      </c>
      <c r="K315" s="5" t="s">
        <v>69</v>
      </c>
      <c r="L315" s="5" t="s">
        <v>68</v>
      </c>
      <c r="M315" s="5" t="s">
        <v>116</v>
      </c>
      <c r="N315" s="5" t="s">
        <v>116</v>
      </c>
      <c r="O315" s="5" t="s">
        <v>116</v>
      </c>
      <c r="P315" s="5" t="s">
        <v>116</v>
      </c>
      <c r="Q315" s="5" t="s">
        <v>116</v>
      </c>
      <c r="R315" s="5" t="s">
        <v>116</v>
      </c>
      <c r="S315" s="5" t="s">
        <v>118</v>
      </c>
      <c r="T315" s="5" t="s">
        <v>118</v>
      </c>
      <c r="U315" s="5" t="s">
        <v>118</v>
      </c>
      <c r="V315" s="5" t="s">
        <v>119</v>
      </c>
      <c r="W315" s="5" t="s">
        <v>119</v>
      </c>
      <c r="X315" s="5" t="s">
        <v>118</v>
      </c>
      <c r="Y315" s="4">
        <v>2</v>
      </c>
      <c r="Z315" s="4">
        <v>2</v>
      </c>
      <c r="AA315" s="4">
        <v>2</v>
      </c>
      <c r="AB315" s="4">
        <v>1354</v>
      </c>
      <c r="AC315" s="4">
        <v>6</v>
      </c>
      <c r="AD315" s="5" t="s">
        <v>0</v>
      </c>
      <c r="AE315" s="5">
        <v>0</v>
      </c>
      <c r="AF315" s="5" t="s">
        <v>70</v>
      </c>
      <c r="AG315" s="5" t="s">
        <v>120</v>
      </c>
      <c r="AH315" s="5" t="s">
        <v>70</v>
      </c>
      <c r="AI315" s="5" t="s">
        <v>70</v>
      </c>
      <c r="AJ315" s="5" t="s">
        <v>70</v>
      </c>
      <c r="AK315" s="5" t="s">
        <v>120</v>
      </c>
      <c r="AL315" s="5">
        <v>1</v>
      </c>
      <c r="AM315" s="5" t="s">
        <v>68</v>
      </c>
      <c r="AN315" s="5" t="s">
        <v>69</v>
      </c>
      <c r="AO315" s="5" t="s">
        <v>68</v>
      </c>
      <c r="AP315" s="5" t="s">
        <v>67</v>
      </c>
      <c r="AQ315" s="5" t="s">
        <v>69</v>
      </c>
      <c r="AR315" s="5" t="s">
        <v>68</v>
      </c>
      <c r="AS315" s="5">
        <v>2</v>
      </c>
      <c r="AT315" s="5">
        <v>0</v>
      </c>
      <c r="AU315" s="4">
        <v>1</v>
      </c>
      <c r="AV315" s="5">
        <v>0</v>
      </c>
      <c r="AW315" s="5">
        <v>0</v>
      </c>
      <c r="AX315" s="5">
        <v>0</v>
      </c>
    </row>
    <row r="316" spans="1:50" ht="15" customHeight="1">
      <c r="A316" s="4">
        <v>3</v>
      </c>
      <c r="B316" s="4">
        <v>4</v>
      </c>
      <c r="C316" s="4">
        <v>19</v>
      </c>
      <c r="D316" s="4">
        <v>22</v>
      </c>
      <c r="E316" s="4">
        <v>30</v>
      </c>
      <c r="F316" s="4">
        <v>35</v>
      </c>
      <c r="G316" s="5" t="s">
        <v>68</v>
      </c>
      <c r="H316" s="5" t="s">
        <v>67</v>
      </c>
      <c r="I316" s="5" t="s">
        <v>67</v>
      </c>
      <c r="J316" s="5" t="s">
        <v>69</v>
      </c>
      <c r="K316" s="5" t="s">
        <v>69</v>
      </c>
      <c r="L316" s="5" t="s">
        <v>67</v>
      </c>
      <c r="M316" s="5" t="s">
        <v>116</v>
      </c>
      <c r="N316" s="5" t="s">
        <v>116</v>
      </c>
      <c r="O316" s="5" t="s">
        <v>117</v>
      </c>
      <c r="P316" s="5" t="s">
        <v>116</v>
      </c>
      <c r="Q316" s="5" t="s">
        <v>116</v>
      </c>
      <c r="R316" s="5" t="s">
        <v>116</v>
      </c>
      <c r="S316" s="5" t="s">
        <v>118</v>
      </c>
      <c r="T316" s="5" t="s">
        <v>118</v>
      </c>
      <c r="U316" s="5" t="s">
        <v>119</v>
      </c>
      <c r="V316" s="5" t="s">
        <v>119</v>
      </c>
      <c r="W316" s="5" t="s">
        <v>119</v>
      </c>
      <c r="X316" s="5" t="s">
        <v>118</v>
      </c>
      <c r="Y316" s="4">
        <v>3</v>
      </c>
      <c r="Z316" s="4">
        <v>1</v>
      </c>
      <c r="AA316" s="4">
        <v>3</v>
      </c>
      <c r="AB316" s="4">
        <v>1354</v>
      </c>
      <c r="AC316" s="4">
        <v>6</v>
      </c>
      <c r="AD316" s="5" t="s">
        <v>0</v>
      </c>
      <c r="AE316" s="5">
        <v>0</v>
      </c>
      <c r="AF316" s="5" t="s">
        <v>70</v>
      </c>
      <c r="AG316" s="5" t="s">
        <v>120</v>
      </c>
      <c r="AH316" s="5" t="s">
        <v>70</v>
      </c>
      <c r="AI316" s="5" t="s">
        <v>70</v>
      </c>
      <c r="AJ316" s="5" t="s">
        <v>70</v>
      </c>
      <c r="AK316" s="5" t="s">
        <v>120</v>
      </c>
      <c r="AL316" s="5">
        <v>1</v>
      </c>
      <c r="AM316" s="5" t="s">
        <v>68</v>
      </c>
      <c r="AN316" s="5" t="s">
        <v>67</v>
      </c>
      <c r="AO316" s="5" t="s">
        <v>68</v>
      </c>
      <c r="AP316" s="5" t="s">
        <v>69</v>
      </c>
      <c r="AQ316" s="5" t="s">
        <v>69</v>
      </c>
      <c r="AR316" s="5" t="s">
        <v>67</v>
      </c>
      <c r="AS316" s="5">
        <v>2</v>
      </c>
      <c r="AT316" s="5">
        <v>0</v>
      </c>
      <c r="AU316" s="4">
        <v>1</v>
      </c>
      <c r="AV316" s="5">
        <v>0</v>
      </c>
      <c r="AW316" s="5">
        <v>1</v>
      </c>
      <c r="AX316" s="5">
        <v>1355</v>
      </c>
    </row>
    <row r="317" spans="1:50" ht="15" customHeight="1">
      <c r="A317" s="4">
        <v>3</v>
      </c>
      <c r="B317" s="4">
        <v>4</v>
      </c>
      <c r="C317" s="4">
        <v>19</v>
      </c>
      <c r="D317" s="4">
        <v>28</v>
      </c>
      <c r="E317" s="4">
        <v>30</v>
      </c>
      <c r="F317" s="4">
        <v>35</v>
      </c>
      <c r="G317" s="5" t="s">
        <v>68</v>
      </c>
      <c r="H317" s="5" t="s">
        <v>67</v>
      </c>
      <c r="I317" s="5" t="s">
        <v>67</v>
      </c>
      <c r="J317" s="5" t="s">
        <v>69</v>
      </c>
      <c r="K317" s="5" t="s">
        <v>69</v>
      </c>
      <c r="L317" s="5" t="s">
        <v>67</v>
      </c>
      <c r="M317" s="5" t="s">
        <v>116</v>
      </c>
      <c r="N317" s="5" t="s">
        <v>116</v>
      </c>
      <c r="O317" s="5" t="s">
        <v>117</v>
      </c>
      <c r="P317" s="5" t="s">
        <v>116</v>
      </c>
      <c r="Q317" s="5" t="s">
        <v>116</v>
      </c>
      <c r="R317" s="5" t="s">
        <v>116</v>
      </c>
      <c r="S317" s="5" t="s">
        <v>118</v>
      </c>
      <c r="T317" s="5" t="s">
        <v>118</v>
      </c>
      <c r="U317" s="5" t="s">
        <v>119</v>
      </c>
      <c r="V317" s="5" t="s">
        <v>119</v>
      </c>
      <c r="W317" s="5" t="s">
        <v>119</v>
      </c>
      <c r="X317" s="5" t="s">
        <v>118</v>
      </c>
      <c r="Y317" s="4">
        <v>3</v>
      </c>
      <c r="Z317" s="4">
        <v>1</v>
      </c>
      <c r="AA317" s="4">
        <v>3</v>
      </c>
      <c r="AB317" s="4">
        <v>1354</v>
      </c>
      <c r="AC317" s="4">
        <v>6</v>
      </c>
      <c r="AD317" s="5" t="s">
        <v>0</v>
      </c>
      <c r="AE317" s="5">
        <v>0</v>
      </c>
      <c r="AF317" s="5" t="s">
        <v>70</v>
      </c>
      <c r="AG317" s="5" t="s">
        <v>120</v>
      </c>
      <c r="AH317" s="5" t="s">
        <v>70</v>
      </c>
      <c r="AI317" s="5" t="s">
        <v>70</v>
      </c>
      <c r="AJ317" s="5" t="s">
        <v>70</v>
      </c>
      <c r="AK317" s="5" t="s">
        <v>120</v>
      </c>
      <c r="AL317" s="5">
        <v>1</v>
      </c>
      <c r="AM317" s="5" t="s">
        <v>68</v>
      </c>
      <c r="AN317" s="5" t="s">
        <v>67</v>
      </c>
      <c r="AO317" s="5" t="s">
        <v>68</v>
      </c>
      <c r="AP317" s="5" t="s">
        <v>67</v>
      </c>
      <c r="AQ317" s="5" t="s">
        <v>69</v>
      </c>
      <c r="AR317" s="5" t="s">
        <v>67</v>
      </c>
      <c r="AS317" s="5">
        <v>2</v>
      </c>
      <c r="AT317" s="5">
        <v>0</v>
      </c>
      <c r="AU317" s="4">
        <v>1</v>
      </c>
      <c r="AV317" s="5">
        <v>0</v>
      </c>
      <c r="AW317" s="5">
        <v>0</v>
      </c>
      <c r="AX317" s="5">
        <v>0</v>
      </c>
    </row>
    <row r="318" spans="1:50" ht="15" customHeight="1">
      <c r="A318" s="4">
        <v>7</v>
      </c>
      <c r="B318" s="4">
        <v>8</v>
      </c>
      <c r="C318" s="4">
        <v>13</v>
      </c>
      <c r="D318" s="4">
        <v>22</v>
      </c>
      <c r="E318" s="4">
        <v>34</v>
      </c>
      <c r="F318" s="4">
        <v>39</v>
      </c>
      <c r="G318" s="5" t="s">
        <v>67</v>
      </c>
      <c r="H318" s="5" t="s">
        <v>67</v>
      </c>
      <c r="I318" s="5" t="s">
        <v>67</v>
      </c>
      <c r="J318" s="5" t="s">
        <v>69</v>
      </c>
      <c r="K318" s="5" t="s">
        <v>69</v>
      </c>
      <c r="L318" s="5" t="s">
        <v>68</v>
      </c>
      <c r="M318" s="5" t="s">
        <v>117</v>
      </c>
      <c r="N318" s="5" t="s">
        <v>116</v>
      </c>
      <c r="O318" s="5" t="s">
        <v>116</v>
      </c>
      <c r="P318" s="5" t="s">
        <v>116</v>
      </c>
      <c r="Q318" s="5" t="s">
        <v>116</v>
      </c>
      <c r="R318" s="5" t="s">
        <v>116</v>
      </c>
      <c r="S318" s="5" t="s">
        <v>118</v>
      </c>
      <c r="T318" s="5" t="s">
        <v>119</v>
      </c>
      <c r="U318" s="5" t="s">
        <v>118</v>
      </c>
      <c r="V318" s="5" t="s">
        <v>119</v>
      </c>
      <c r="W318" s="5" t="s">
        <v>119</v>
      </c>
      <c r="X318" s="5" t="s">
        <v>118</v>
      </c>
      <c r="Y318" s="4">
        <v>3</v>
      </c>
      <c r="Z318" s="4">
        <v>1</v>
      </c>
      <c r="AA318" s="4">
        <v>3</v>
      </c>
      <c r="AB318" s="4">
        <v>1354</v>
      </c>
      <c r="AC318" s="4">
        <v>6</v>
      </c>
      <c r="AD318" s="5" t="s">
        <v>0</v>
      </c>
      <c r="AE318" s="5">
        <v>0</v>
      </c>
      <c r="AF318" s="5" t="s">
        <v>120</v>
      </c>
      <c r="AG318" s="5" t="s">
        <v>120</v>
      </c>
      <c r="AH318" s="5" t="s">
        <v>70</v>
      </c>
      <c r="AI318" s="5" t="s">
        <v>70</v>
      </c>
      <c r="AJ318" s="5" t="s">
        <v>120</v>
      </c>
      <c r="AK318" s="5" t="s">
        <v>120</v>
      </c>
      <c r="AL318" s="5">
        <v>1</v>
      </c>
      <c r="AM318" s="5" t="s">
        <v>69</v>
      </c>
      <c r="AN318" s="5" t="s">
        <v>68</v>
      </c>
      <c r="AO318" s="5" t="s">
        <v>67</v>
      </c>
      <c r="AP318" s="5" t="s">
        <v>69</v>
      </c>
      <c r="AQ318" s="5" t="s">
        <v>67</v>
      </c>
      <c r="AR318" s="5" t="s">
        <v>68</v>
      </c>
      <c r="AS318" s="5">
        <v>1</v>
      </c>
      <c r="AT318" s="5">
        <v>0</v>
      </c>
      <c r="AU318" s="4">
        <v>1</v>
      </c>
      <c r="AV318" s="5">
        <v>0</v>
      </c>
      <c r="AW318" s="5">
        <v>2</v>
      </c>
      <c r="AX318" s="5">
        <v>1355</v>
      </c>
    </row>
    <row r="319" spans="1:50" ht="15" customHeight="1">
      <c r="A319" s="4">
        <v>7</v>
      </c>
      <c r="B319" s="4">
        <v>8</v>
      </c>
      <c r="C319" s="4">
        <v>13</v>
      </c>
      <c r="D319" s="4">
        <v>24</v>
      </c>
      <c r="E319" s="4">
        <v>32</v>
      </c>
      <c r="F319" s="4">
        <v>39</v>
      </c>
      <c r="G319" s="5" t="s">
        <v>67</v>
      </c>
      <c r="H319" s="5" t="s">
        <v>67</v>
      </c>
      <c r="I319" s="5" t="s">
        <v>67</v>
      </c>
      <c r="J319" s="5" t="s">
        <v>69</v>
      </c>
      <c r="K319" s="5" t="s">
        <v>67</v>
      </c>
      <c r="L319" s="5" t="s">
        <v>68</v>
      </c>
      <c r="M319" s="5" t="s">
        <v>117</v>
      </c>
      <c r="N319" s="5" t="s">
        <v>116</v>
      </c>
      <c r="O319" s="5" t="s">
        <v>116</v>
      </c>
      <c r="P319" s="5" t="s">
        <v>117</v>
      </c>
      <c r="Q319" s="5" t="s">
        <v>116</v>
      </c>
      <c r="R319" s="5" t="s">
        <v>116</v>
      </c>
      <c r="S319" s="5" t="s">
        <v>118</v>
      </c>
      <c r="T319" s="5" t="s">
        <v>119</v>
      </c>
      <c r="U319" s="5" t="s">
        <v>118</v>
      </c>
      <c r="V319" s="5" t="s">
        <v>119</v>
      </c>
      <c r="W319" s="5" t="s">
        <v>118</v>
      </c>
      <c r="X319" s="5" t="s">
        <v>118</v>
      </c>
      <c r="Y319" s="4">
        <v>2</v>
      </c>
      <c r="Z319" s="4">
        <v>1</v>
      </c>
      <c r="AA319" s="4">
        <v>3</v>
      </c>
      <c r="AB319" s="4">
        <v>1354</v>
      </c>
      <c r="AC319" s="4">
        <v>6</v>
      </c>
      <c r="AD319" s="5" t="s">
        <v>0</v>
      </c>
      <c r="AE319" s="5">
        <v>0</v>
      </c>
      <c r="AF319" s="5" t="s">
        <v>120</v>
      </c>
      <c r="AG319" s="5" t="s">
        <v>120</v>
      </c>
      <c r="AH319" s="5" t="s">
        <v>70</v>
      </c>
      <c r="AI319" s="5" t="s">
        <v>70</v>
      </c>
      <c r="AJ319" s="5" t="s">
        <v>120</v>
      </c>
      <c r="AK319" s="5" t="s">
        <v>120</v>
      </c>
      <c r="AL319" s="5">
        <v>1</v>
      </c>
      <c r="AM319" s="5" t="s">
        <v>69</v>
      </c>
      <c r="AN319" s="5" t="s">
        <v>68</v>
      </c>
      <c r="AO319" s="5" t="s">
        <v>67</v>
      </c>
      <c r="AP319" s="5" t="s">
        <v>68</v>
      </c>
      <c r="AQ319" s="5" t="s">
        <v>68</v>
      </c>
      <c r="AR319" s="5" t="s">
        <v>68</v>
      </c>
      <c r="AS319" s="5">
        <v>2</v>
      </c>
      <c r="AT319" s="5">
        <v>0</v>
      </c>
      <c r="AU319" s="4">
        <v>1</v>
      </c>
      <c r="AV319" s="5">
        <v>0</v>
      </c>
      <c r="AW319" s="5">
        <v>1</v>
      </c>
      <c r="AX319" s="5">
        <v>1355</v>
      </c>
    </row>
    <row r="320" spans="1:50" ht="15" customHeight="1">
      <c r="A320" s="4">
        <v>7</v>
      </c>
      <c r="B320" s="4">
        <v>8</v>
      </c>
      <c r="C320" s="4">
        <v>13</v>
      </c>
      <c r="D320" s="4">
        <v>24</v>
      </c>
      <c r="E320" s="4">
        <v>36</v>
      </c>
      <c r="F320" s="4">
        <v>39</v>
      </c>
      <c r="G320" s="5" t="s">
        <v>67</v>
      </c>
      <c r="H320" s="5" t="s">
        <v>67</v>
      </c>
      <c r="I320" s="5" t="s">
        <v>67</v>
      </c>
      <c r="J320" s="5" t="s">
        <v>69</v>
      </c>
      <c r="K320" s="5" t="s">
        <v>69</v>
      </c>
      <c r="L320" s="5" t="s">
        <v>68</v>
      </c>
      <c r="M320" s="5" t="s">
        <v>117</v>
      </c>
      <c r="N320" s="5" t="s">
        <v>116</v>
      </c>
      <c r="O320" s="5" t="s">
        <v>116</v>
      </c>
      <c r="P320" s="5" t="s">
        <v>117</v>
      </c>
      <c r="Q320" s="5" t="s">
        <v>116</v>
      </c>
      <c r="R320" s="5" t="s">
        <v>116</v>
      </c>
      <c r="S320" s="5" t="s">
        <v>118</v>
      </c>
      <c r="T320" s="5" t="s">
        <v>119</v>
      </c>
      <c r="U320" s="5" t="s">
        <v>118</v>
      </c>
      <c r="V320" s="5" t="s">
        <v>119</v>
      </c>
      <c r="W320" s="5" t="s">
        <v>119</v>
      </c>
      <c r="X320" s="5" t="s">
        <v>118</v>
      </c>
      <c r="Y320" s="4">
        <v>3</v>
      </c>
      <c r="Z320" s="4">
        <v>1</v>
      </c>
      <c r="AA320" s="4">
        <v>3</v>
      </c>
      <c r="AB320" s="4">
        <v>1354</v>
      </c>
      <c r="AC320" s="4">
        <v>6</v>
      </c>
      <c r="AD320" s="5" t="s">
        <v>0</v>
      </c>
      <c r="AE320" s="5">
        <v>0</v>
      </c>
      <c r="AF320" s="5" t="s">
        <v>120</v>
      </c>
      <c r="AG320" s="5" t="s">
        <v>120</v>
      </c>
      <c r="AH320" s="5" t="s">
        <v>70</v>
      </c>
      <c r="AI320" s="5" t="s">
        <v>70</v>
      </c>
      <c r="AJ320" s="5" t="s">
        <v>120</v>
      </c>
      <c r="AK320" s="5" t="s">
        <v>120</v>
      </c>
      <c r="AL320" s="5">
        <v>1</v>
      </c>
      <c r="AM320" s="5" t="s">
        <v>69</v>
      </c>
      <c r="AN320" s="5" t="s">
        <v>68</v>
      </c>
      <c r="AO320" s="5" t="s">
        <v>67</v>
      </c>
      <c r="AP320" s="5" t="s">
        <v>68</v>
      </c>
      <c r="AQ320" s="5" t="s">
        <v>67</v>
      </c>
      <c r="AR320" s="5" t="s">
        <v>68</v>
      </c>
      <c r="AS320" s="5">
        <v>1</v>
      </c>
      <c r="AT320" s="5">
        <v>0</v>
      </c>
      <c r="AU320" s="4">
        <v>1</v>
      </c>
      <c r="AV320" s="5">
        <v>0</v>
      </c>
      <c r="AW320" s="5">
        <v>1</v>
      </c>
      <c r="AX320" s="5">
        <v>1355</v>
      </c>
    </row>
    <row r="321" spans="1:50" ht="15" customHeight="1">
      <c r="A321" s="4">
        <v>7</v>
      </c>
      <c r="B321" s="4">
        <v>8</v>
      </c>
      <c r="C321" s="4">
        <v>13</v>
      </c>
      <c r="D321" s="4">
        <v>25</v>
      </c>
      <c r="E321" s="4">
        <v>32</v>
      </c>
      <c r="F321" s="4">
        <v>39</v>
      </c>
      <c r="G321" s="5" t="s">
        <v>67</v>
      </c>
      <c r="H321" s="5" t="s">
        <v>67</v>
      </c>
      <c r="I321" s="5" t="s">
        <v>67</v>
      </c>
      <c r="J321" s="5" t="s">
        <v>69</v>
      </c>
      <c r="K321" s="5" t="s">
        <v>67</v>
      </c>
      <c r="L321" s="5" t="s">
        <v>68</v>
      </c>
      <c r="M321" s="5" t="s">
        <v>117</v>
      </c>
      <c r="N321" s="5" t="s">
        <v>116</v>
      </c>
      <c r="O321" s="5" t="s">
        <v>116</v>
      </c>
      <c r="P321" s="5" t="s">
        <v>116</v>
      </c>
      <c r="Q321" s="5" t="s">
        <v>116</v>
      </c>
      <c r="R321" s="5" t="s">
        <v>116</v>
      </c>
      <c r="S321" s="5" t="s">
        <v>118</v>
      </c>
      <c r="T321" s="5" t="s">
        <v>119</v>
      </c>
      <c r="U321" s="5" t="s">
        <v>118</v>
      </c>
      <c r="V321" s="5" t="s">
        <v>119</v>
      </c>
      <c r="W321" s="5" t="s">
        <v>118</v>
      </c>
      <c r="X321" s="5" t="s">
        <v>118</v>
      </c>
      <c r="Y321" s="4">
        <v>2</v>
      </c>
      <c r="Z321" s="4">
        <v>2</v>
      </c>
      <c r="AA321" s="4">
        <v>2</v>
      </c>
      <c r="AB321" s="4">
        <v>1354</v>
      </c>
      <c r="AC321" s="4">
        <v>6</v>
      </c>
      <c r="AD321" s="5" t="s">
        <v>0</v>
      </c>
      <c r="AE321" s="5">
        <v>0</v>
      </c>
      <c r="AF321" s="5" t="s">
        <v>120</v>
      </c>
      <c r="AG321" s="5" t="s">
        <v>120</v>
      </c>
      <c r="AH321" s="5" t="s">
        <v>70</v>
      </c>
      <c r="AI321" s="5" t="s">
        <v>70</v>
      </c>
      <c r="AJ321" s="5" t="s">
        <v>120</v>
      </c>
      <c r="AK321" s="5" t="s">
        <v>120</v>
      </c>
      <c r="AL321" s="5">
        <v>1</v>
      </c>
      <c r="AM321" s="5" t="s">
        <v>69</v>
      </c>
      <c r="AN321" s="5" t="s">
        <v>68</v>
      </c>
      <c r="AO321" s="5" t="s">
        <v>67</v>
      </c>
      <c r="AP321" s="5" t="s">
        <v>68</v>
      </c>
      <c r="AQ321" s="5" t="s">
        <v>68</v>
      </c>
      <c r="AR321" s="5" t="s">
        <v>68</v>
      </c>
      <c r="AS321" s="5">
        <v>2</v>
      </c>
      <c r="AT321" s="5">
        <v>0</v>
      </c>
      <c r="AU321" s="4">
        <v>1</v>
      </c>
      <c r="AV321" s="5">
        <v>0</v>
      </c>
      <c r="AW321" s="5">
        <v>0</v>
      </c>
      <c r="AX321" s="5">
        <v>0</v>
      </c>
    </row>
    <row r="322" spans="1:50" ht="15" customHeight="1">
      <c r="A322" s="4">
        <v>7</v>
      </c>
      <c r="B322" s="4">
        <v>8</v>
      </c>
      <c r="C322" s="4">
        <v>13</v>
      </c>
      <c r="D322" s="4">
        <v>25</v>
      </c>
      <c r="E322" s="4">
        <v>34</v>
      </c>
      <c r="F322" s="4">
        <v>39</v>
      </c>
      <c r="G322" s="5" t="s">
        <v>67</v>
      </c>
      <c r="H322" s="5" t="s">
        <v>67</v>
      </c>
      <c r="I322" s="5" t="s">
        <v>67</v>
      </c>
      <c r="J322" s="5" t="s">
        <v>69</v>
      </c>
      <c r="K322" s="5" t="s">
        <v>69</v>
      </c>
      <c r="L322" s="5" t="s">
        <v>68</v>
      </c>
      <c r="M322" s="5" t="s">
        <v>117</v>
      </c>
      <c r="N322" s="5" t="s">
        <v>116</v>
      </c>
      <c r="O322" s="5" t="s">
        <v>116</v>
      </c>
      <c r="P322" s="5" t="s">
        <v>116</v>
      </c>
      <c r="Q322" s="5" t="s">
        <v>116</v>
      </c>
      <c r="R322" s="5" t="s">
        <v>116</v>
      </c>
      <c r="S322" s="5" t="s">
        <v>118</v>
      </c>
      <c r="T322" s="5" t="s">
        <v>119</v>
      </c>
      <c r="U322" s="5" t="s">
        <v>118</v>
      </c>
      <c r="V322" s="5" t="s">
        <v>119</v>
      </c>
      <c r="W322" s="5" t="s">
        <v>119</v>
      </c>
      <c r="X322" s="5" t="s">
        <v>118</v>
      </c>
      <c r="Y322" s="4">
        <v>3</v>
      </c>
      <c r="Z322" s="4">
        <v>2</v>
      </c>
      <c r="AA322" s="4">
        <v>2</v>
      </c>
      <c r="AB322" s="4">
        <v>1354</v>
      </c>
      <c r="AC322" s="4">
        <v>6</v>
      </c>
      <c r="AD322" s="5" t="s">
        <v>0</v>
      </c>
      <c r="AE322" s="5">
        <v>0</v>
      </c>
      <c r="AF322" s="5" t="s">
        <v>120</v>
      </c>
      <c r="AG322" s="5" t="s">
        <v>120</v>
      </c>
      <c r="AH322" s="5" t="s">
        <v>70</v>
      </c>
      <c r="AI322" s="5" t="s">
        <v>70</v>
      </c>
      <c r="AJ322" s="5" t="s">
        <v>120</v>
      </c>
      <c r="AK322" s="5" t="s">
        <v>120</v>
      </c>
      <c r="AL322" s="5">
        <v>1</v>
      </c>
      <c r="AM322" s="5" t="s">
        <v>69</v>
      </c>
      <c r="AN322" s="5" t="s">
        <v>68</v>
      </c>
      <c r="AO322" s="5" t="s">
        <v>67</v>
      </c>
      <c r="AP322" s="5" t="s">
        <v>68</v>
      </c>
      <c r="AQ322" s="5" t="s">
        <v>67</v>
      </c>
      <c r="AR322" s="5" t="s">
        <v>68</v>
      </c>
      <c r="AS322" s="5">
        <v>1</v>
      </c>
      <c r="AT322" s="5">
        <v>0</v>
      </c>
      <c r="AU322" s="4">
        <v>1</v>
      </c>
      <c r="AV322" s="5">
        <v>0</v>
      </c>
      <c r="AW322" s="5">
        <v>1</v>
      </c>
      <c r="AX322" s="5">
        <v>1355</v>
      </c>
    </row>
    <row r="323" spans="1:50" ht="15" customHeight="1">
      <c r="A323" s="4">
        <v>3</v>
      </c>
      <c r="B323" s="4">
        <v>4</v>
      </c>
      <c r="C323" s="4">
        <v>13</v>
      </c>
      <c r="D323" s="4">
        <v>28</v>
      </c>
      <c r="E323" s="4">
        <v>30</v>
      </c>
      <c r="F323" s="4">
        <v>35</v>
      </c>
      <c r="G323" s="5" t="s">
        <v>68</v>
      </c>
      <c r="H323" s="5" t="s">
        <v>67</v>
      </c>
      <c r="I323" s="5" t="s">
        <v>67</v>
      </c>
      <c r="J323" s="5" t="s">
        <v>69</v>
      </c>
      <c r="K323" s="5" t="s">
        <v>69</v>
      </c>
      <c r="L323" s="5" t="s">
        <v>67</v>
      </c>
      <c r="M323" s="5" t="s">
        <v>116</v>
      </c>
      <c r="N323" s="5" t="s">
        <v>116</v>
      </c>
      <c r="O323" s="5" t="s">
        <v>116</v>
      </c>
      <c r="P323" s="5" t="s">
        <v>116</v>
      </c>
      <c r="Q323" s="5" t="s">
        <v>116</v>
      </c>
      <c r="R323" s="5" t="s">
        <v>116</v>
      </c>
      <c r="S323" s="5" t="s">
        <v>118</v>
      </c>
      <c r="T323" s="5" t="s">
        <v>118</v>
      </c>
      <c r="U323" s="5" t="s">
        <v>118</v>
      </c>
      <c r="V323" s="5" t="s">
        <v>119</v>
      </c>
      <c r="W323" s="5" t="s">
        <v>119</v>
      </c>
      <c r="X323" s="5" t="s">
        <v>118</v>
      </c>
      <c r="Y323" s="4">
        <v>2</v>
      </c>
      <c r="Z323" s="4">
        <v>1</v>
      </c>
      <c r="AA323" s="4">
        <v>3</v>
      </c>
      <c r="AB323" s="4">
        <v>1354</v>
      </c>
      <c r="AC323" s="4">
        <v>6</v>
      </c>
      <c r="AD323" s="5" t="s">
        <v>0</v>
      </c>
      <c r="AE323" s="5">
        <v>1</v>
      </c>
      <c r="AF323" s="5" t="s">
        <v>70</v>
      </c>
      <c r="AG323" s="5" t="s">
        <v>120</v>
      </c>
      <c r="AH323" s="5" t="s">
        <v>70</v>
      </c>
      <c r="AI323" s="5" t="s">
        <v>70</v>
      </c>
      <c r="AJ323" s="5" t="s">
        <v>70</v>
      </c>
      <c r="AK323" s="5" t="s">
        <v>120</v>
      </c>
      <c r="AL323" s="5">
        <v>1</v>
      </c>
      <c r="AM323" s="5" t="s">
        <v>68</v>
      </c>
      <c r="AN323" s="5" t="s">
        <v>67</v>
      </c>
      <c r="AO323" s="5" t="s">
        <v>67</v>
      </c>
      <c r="AP323" s="5" t="s">
        <v>67</v>
      </c>
      <c r="AQ323" s="5" t="s">
        <v>69</v>
      </c>
      <c r="AR323" s="5" t="s">
        <v>67</v>
      </c>
      <c r="AS323" s="5">
        <v>2</v>
      </c>
      <c r="AT323" s="5">
        <v>0</v>
      </c>
      <c r="AU323" s="4">
        <v>1</v>
      </c>
      <c r="AV323" s="5">
        <v>0</v>
      </c>
      <c r="AW323" s="5">
        <v>0</v>
      </c>
      <c r="AX323" s="5">
        <v>0</v>
      </c>
    </row>
    <row r="324" spans="1:50" ht="15" customHeight="1">
      <c r="A324" s="4">
        <v>3</v>
      </c>
      <c r="B324" s="4">
        <v>4</v>
      </c>
      <c r="C324" s="4">
        <v>15</v>
      </c>
      <c r="D324" s="4">
        <v>28</v>
      </c>
      <c r="E324" s="4">
        <v>31</v>
      </c>
      <c r="F324" s="4">
        <v>35</v>
      </c>
      <c r="G324" s="5" t="s">
        <v>68</v>
      </c>
      <c r="H324" s="5" t="s">
        <v>67</v>
      </c>
      <c r="I324" s="5" t="s">
        <v>67</v>
      </c>
      <c r="J324" s="5" t="s">
        <v>69</v>
      </c>
      <c r="K324" s="5" t="s">
        <v>67</v>
      </c>
      <c r="L324" s="5" t="s">
        <v>67</v>
      </c>
      <c r="M324" s="5" t="s">
        <v>116</v>
      </c>
      <c r="N324" s="5" t="s">
        <v>116</v>
      </c>
      <c r="O324" s="5" t="s">
        <v>116</v>
      </c>
      <c r="P324" s="5" t="s">
        <v>116</v>
      </c>
      <c r="Q324" s="5" t="s">
        <v>116</v>
      </c>
      <c r="R324" s="5" t="s">
        <v>116</v>
      </c>
      <c r="S324" s="5" t="s">
        <v>118</v>
      </c>
      <c r="T324" s="5" t="s">
        <v>118</v>
      </c>
      <c r="U324" s="5" t="s">
        <v>118</v>
      </c>
      <c r="V324" s="5" t="s">
        <v>119</v>
      </c>
      <c r="W324" s="5" t="s">
        <v>119</v>
      </c>
      <c r="X324" s="5" t="s">
        <v>118</v>
      </c>
      <c r="Y324" s="4">
        <v>2</v>
      </c>
      <c r="Z324" s="4">
        <v>2</v>
      </c>
      <c r="AA324" s="4">
        <v>2</v>
      </c>
      <c r="AB324" s="4">
        <v>1354</v>
      </c>
      <c r="AC324" s="4">
        <v>6</v>
      </c>
      <c r="AD324" s="5" t="s">
        <v>0</v>
      </c>
      <c r="AE324" s="5">
        <v>1</v>
      </c>
      <c r="AF324" s="5" t="s">
        <v>70</v>
      </c>
      <c r="AG324" s="5" t="s">
        <v>120</v>
      </c>
      <c r="AH324" s="5" t="s">
        <v>70</v>
      </c>
      <c r="AI324" s="5" t="s">
        <v>70</v>
      </c>
      <c r="AJ324" s="5" t="s">
        <v>70</v>
      </c>
      <c r="AK324" s="5" t="s">
        <v>120</v>
      </c>
      <c r="AL324" s="5">
        <v>1</v>
      </c>
      <c r="AM324" s="5" t="s">
        <v>68</v>
      </c>
      <c r="AN324" s="5" t="s">
        <v>67</v>
      </c>
      <c r="AO324" s="5" t="s">
        <v>68</v>
      </c>
      <c r="AP324" s="5" t="s">
        <v>67</v>
      </c>
      <c r="AQ324" s="5" t="s">
        <v>68</v>
      </c>
      <c r="AR324" s="5" t="s">
        <v>67</v>
      </c>
      <c r="AS324" s="5">
        <v>1</v>
      </c>
      <c r="AT324" s="5">
        <v>0</v>
      </c>
      <c r="AU324" s="4">
        <v>1</v>
      </c>
      <c r="AV324" s="5">
        <v>0</v>
      </c>
      <c r="AW324" s="5">
        <v>0</v>
      </c>
      <c r="AX324" s="5">
        <v>0</v>
      </c>
    </row>
    <row r="325" spans="1:50" ht="15" customHeight="1">
      <c r="A325" s="4">
        <v>3</v>
      </c>
      <c r="B325" s="4">
        <v>4</v>
      </c>
      <c r="C325" s="4">
        <v>19</v>
      </c>
      <c r="D325" s="4">
        <v>24</v>
      </c>
      <c r="E325" s="4">
        <v>30</v>
      </c>
      <c r="F325" s="4">
        <v>35</v>
      </c>
      <c r="G325" s="5" t="s">
        <v>68</v>
      </c>
      <c r="H325" s="5" t="s">
        <v>67</v>
      </c>
      <c r="I325" s="5" t="s">
        <v>67</v>
      </c>
      <c r="J325" s="5" t="s">
        <v>69</v>
      </c>
      <c r="K325" s="5" t="s">
        <v>69</v>
      </c>
      <c r="L325" s="5" t="s">
        <v>67</v>
      </c>
      <c r="M325" s="5" t="s">
        <v>116</v>
      </c>
      <c r="N325" s="5" t="s">
        <v>116</v>
      </c>
      <c r="O325" s="5" t="s">
        <v>117</v>
      </c>
      <c r="P325" s="5" t="s">
        <v>117</v>
      </c>
      <c r="Q325" s="5" t="s">
        <v>116</v>
      </c>
      <c r="R325" s="5" t="s">
        <v>116</v>
      </c>
      <c r="S325" s="5" t="s">
        <v>118</v>
      </c>
      <c r="T325" s="5" t="s">
        <v>118</v>
      </c>
      <c r="U325" s="5" t="s">
        <v>119</v>
      </c>
      <c r="V325" s="5" t="s">
        <v>119</v>
      </c>
      <c r="W325" s="5" t="s">
        <v>119</v>
      </c>
      <c r="X325" s="5" t="s">
        <v>118</v>
      </c>
      <c r="Y325" s="4">
        <v>3</v>
      </c>
      <c r="Z325" s="4">
        <v>1</v>
      </c>
      <c r="AA325" s="4">
        <v>3</v>
      </c>
      <c r="AB325" s="4">
        <v>1354</v>
      </c>
      <c r="AC325" s="4">
        <v>6</v>
      </c>
      <c r="AD325" s="5" t="s">
        <v>0</v>
      </c>
      <c r="AE325" s="5">
        <v>1</v>
      </c>
      <c r="AF325" s="5" t="s">
        <v>70</v>
      </c>
      <c r="AG325" s="5" t="s">
        <v>120</v>
      </c>
      <c r="AH325" s="5" t="s">
        <v>70</v>
      </c>
      <c r="AI325" s="5" t="s">
        <v>70</v>
      </c>
      <c r="AJ325" s="5" t="s">
        <v>70</v>
      </c>
      <c r="AK325" s="5" t="s">
        <v>120</v>
      </c>
      <c r="AL325" s="5">
        <v>1</v>
      </c>
      <c r="AM325" s="5" t="s">
        <v>68</v>
      </c>
      <c r="AN325" s="5" t="s">
        <v>67</v>
      </c>
      <c r="AO325" s="5" t="s">
        <v>68</v>
      </c>
      <c r="AP325" s="5" t="s">
        <v>68</v>
      </c>
      <c r="AQ325" s="5" t="s">
        <v>69</v>
      </c>
      <c r="AR325" s="5" t="s">
        <v>67</v>
      </c>
      <c r="AS325" s="5">
        <v>2</v>
      </c>
      <c r="AT325" s="5">
        <v>0</v>
      </c>
      <c r="AU325" s="4">
        <v>1</v>
      </c>
      <c r="AV325" s="5">
        <v>0</v>
      </c>
      <c r="AW325" s="5">
        <v>1</v>
      </c>
      <c r="AX325" s="5">
        <v>1355</v>
      </c>
    </row>
    <row r="326" spans="1:50" ht="15" customHeight="1">
      <c r="A326" s="4">
        <v>3</v>
      </c>
      <c r="B326" s="4">
        <v>4</v>
      </c>
      <c r="C326" s="4">
        <v>19</v>
      </c>
      <c r="D326" s="4">
        <v>25</v>
      </c>
      <c r="E326" s="4">
        <v>30</v>
      </c>
      <c r="F326" s="4">
        <v>35</v>
      </c>
      <c r="G326" s="5" t="s">
        <v>68</v>
      </c>
      <c r="H326" s="5" t="s">
        <v>67</v>
      </c>
      <c r="I326" s="5" t="s">
        <v>67</v>
      </c>
      <c r="J326" s="5" t="s">
        <v>69</v>
      </c>
      <c r="K326" s="5" t="s">
        <v>69</v>
      </c>
      <c r="L326" s="5" t="s">
        <v>67</v>
      </c>
      <c r="M326" s="5" t="s">
        <v>116</v>
      </c>
      <c r="N326" s="5" t="s">
        <v>116</v>
      </c>
      <c r="O326" s="5" t="s">
        <v>117</v>
      </c>
      <c r="P326" s="5" t="s">
        <v>116</v>
      </c>
      <c r="Q326" s="5" t="s">
        <v>116</v>
      </c>
      <c r="R326" s="5" t="s">
        <v>116</v>
      </c>
      <c r="S326" s="5" t="s">
        <v>118</v>
      </c>
      <c r="T326" s="5" t="s">
        <v>118</v>
      </c>
      <c r="U326" s="5" t="s">
        <v>119</v>
      </c>
      <c r="V326" s="5" t="s">
        <v>119</v>
      </c>
      <c r="W326" s="5" t="s">
        <v>119</v>
      </c>
      <c r="X326" s="5" t="s">
        <v>118</v>
      </c>
      <c r="Y326" s="4">
        <v>3</v>
      </c>
      <c r="Z326" s="4">
        <v>2</v>
      </c>
      <c r="AA326" s="4">
        <v>2</v>
      </c>
      <c r="AB326" s="4">
        <v>1354</v>
      </c>
      <c r="AC326" s="4">
        <v>6</v>
      </c>
      <c r="AD326" s="5" t="s">
        <v>0</v>
      </c>
      <c r="AE326" s="5">
        <v>1</v>
      </c>
      <c r="AF326" s="5" t="s">
        <v>70</v>
      </c>
      <c r="AG326" s="5" t="s">
        <v>120</v>
      </c>
      <c r="AH326" s="5" t="s">
        <v>70</v>
      </c>
      <c r="AI326" s="5" t="s">
        <v>70</v>
      </c>
      <c r="AJ326" s="5" t="s">
        <v>70</v>
      </c>
      <c r="AK326" s="5" t="s">
        <v>120</v>
      </c>
      <c r="AL326" s="5">
        <v>1</v>
      </c>
      <c r="AM326" s="5" t="s">
        <v>68</v>
      </c>
      <c r="AN326" s="5" t="s">
        <v>67</v>
      </c>
      <c r="AO326" s="5" t="s">
        <v>68</v>
      </c>
      <c r="AP326" s="5" t="s">
        <v>68</v>
      </c>
      <c r="AQ326" s="5" t="s">
        <v>69</v>
      </c>
      <c r="AR326" s="5" t="s">
        <v>67</v>
      </c>
      <c r="AS326" s="5">
        <v>2</v>
      </c>
      <c r="AT326" s="5">
        <v>0</v>
      </c>
      <c r="AU326" s="4">
        <v>1</v>
      </c>
      <c r="AV326" s="5">
        <v>0</v>
      </c>
      <c r="AW326" s="5">
        <v>0</v>
      </c>
      <c r="AX326" s="5">
        <v>0</v>
      </c>
    </row>
    <row r="327" spans="1:50" ht="15" customHeight="1">
      <c r="A327" s="4">
        <v>7</v>
      </c>
      <c r="B327" s="4">
        <v>8</v>
      </c>
      <c r="C327" s="4">
        <v>13</v>
      </c>
      <c r="D327" s="4">
        <v>21</v>
      </c>
      <c r="E327" s="4">
        <v>30</v>
      </c>
      <c r="F327" s="4">
        <v>38</v>
      </c>
      <c r="G327" s="5" t="s">
        <v>67</v>
      </c>
      <c r="H327" s="5" t="s">
        <v>67</v>
      </c>
      <c r="I327" s="5" t="s">
        <v>67</v>
      </c>
      <c r="J327" s="5" t="s">
        <v>67</v>
      </c>
      <c r="K327" s="5" t="s">
        <v>69</v>
      </c>
      <c r="L327" s="5" t="s">
        <v>67</v>
      </c>
      <c r="M327" s="5" t="s">
        <v>117</v>
      </c>
      <c r="N327" s="5" t="s">
        <v>116</v>
      </c>
      <c r="O327" s="5" t="s">
        <v>116</v>
      </c>
      <c r="P327" s="5" t="s">
        <v>116</v>
      </c>
      <c r="Q327" s="5" t="s">
        <v>116</v>
      </c>
      <c r="R327" s="5" t="s">
        <v>116</v>
      </c>
      <c r="S327" s="5" t="s">
        <v>118</v>
      </c>
      <c r="T327" s="5" t="s">
        <v>119</v>
      </c>
      <c r="U327" s="5" t="s">
        <v>118</v>
      </c>
      <c r="V327" s="5" t="s">
        <v>118</v>
      </c>
      <c r="W327" s="5" t="s">
        <v>119</v>
      </c>
      <c r="X327" s="5" t="s">
        <v>119</v>
      </c>
      <c r="Y327" s="4">
        <v>3</v>
      </c>
      <c r="Z327" s="4">
        <v>1</v>
      </c>
      <c r="AA327" s="4">
        <v>3</v>
      </c>
      <c r="AB327" s="4">
        <v>1354</v>
      </c>
      <c r="AC327" s="4">
        <v>6</v>
      </c>
      <c r="AD327" s="5" t="s">
        <v>0</v>
      </c>
      <c r="AE327" s="5">
        <v>1</v>
      </c>
      <c r="AF327" s="5" t="s">
        <v>120</v>
      </c>
      <c r="AG327" s="5" t="s">
        <v>120</v>
      </c>
      <c r="AH327" s="5" t="s">
        <v>70</v>
      </c>
      <c r="AI327" s="5" t="s">
        <v>120</v>
      </c>
      <c r="AJ327" s="5" t="s">
        <v>70</v>
      </c>
      <c r="AK327" s="5" t="s">
        <v>70</v>
      </c>
      <c r="AL327" s="5">
        <v>1</v>
      </c>
      <c r="AM327" s="5" t="s">
        <v>69</v>
      </c>
      <c r="AN327" s="5" t="s">
        <v>68</v>
      </c>
      <c r="AO327" s="5" t="s">
        <v>67</v>
      </c>
      <c r="AP327" s="5" t="s">
        <v>67</v>
      </c>
      <c r="AQ327" s="5" t="s">
        <v>69</v>
      </c>
      <c r="AR327" s="5" t="s">
        <v>68</v>
      </c>
      <c r="AS327" s="5">
        <v>1</v>
      </c>
      <c r="AT327" s="5">
        <v>0</v>
      </c>
      <c r="AU327" s="4">
        <v>1</v>
      </c>
      <c r="AV327" s="5">
        <v>0</v>
      </c>
      <c r="AW327" s="5">
        <v>1</v>
      </c>
      <c r="AX327" s="5">
        <v>1355</v>
      </c>
    </row>
    <row r="328" spans="1:50" ht="15" customHeight="1">
      <c r="A328" s="4">
        <v>7</v>
      </c>
      <c r="B328" s="4">
        <v>8</v>
      </c>
      <c r="C328" s="4">
        <v>13</v>
      </c>
      <c r="D328" s="4">
        <v>22</v>
      </c>
      <c r="E328" s="4">
        <v>32</v>
      </c>
      <c r="F328" s="4">
        <v>39</v>
      </c>
      <c r="G328" s="5" t="s">
        <v>67</v>
      </c>
      <c r="H328" s="5" t="s">
        <v>67</v>
      </c>
      <c r="I328" s="5" t="s">
        <v>67</v>
      </c>
      <c r="J328" s="5" t="s">
        <v>69</v>
      </c>
      <c r="K328" s="5" t="s">
        <v>67</v>
      </c>
      <c r="L328" s="5" t="s">
        <v>68</v>
      </c>
      <c r="M328" s="5" t="s">
        <v>117</v>
      </c>
      <c r="N328" s="5" t="s">
        <v>116</v>
      </c>
      <c r="O328" s="5" t="s">
        <v>116</v>
      </c>
      <c r="P328" s="5" t="s">
        <v>116</v>
      </c>
      <c r="Q328" s="5" t="s">
        <v>116</v>
      </c>
      <c r="R328" s="5" t="s">
        <v>116</v>
      </c>
      <c r="S328" s="5" t="s">
        <v>118</v>
      </c>
      <c r="T328" s="5" t="s">
        <v>119</v>
      </c>
      <c r="U328" s="5" t="s">
        <v>118</v>
      </c>
      <c r="V328" s="5" t="s">
        <v>119</v>
      </c>
      <c r="W328" s="5" t="s">
        <v>118</v>
      </c>
      <c r="X328" s="5" t="s">
        <v>118</v>
      </c>
      <c r="Y328" s="4">
        <v>2</v>
      </c>
      <c r="Z328" s="4">
        <v>1</v>
      </c>
      <c r="AA328" s="4">
        <v>3</v>
      </c>
      <c r="AB328" s="4">
        <v>1354</v>
      </c>
      <c r="AC328" s="4">
        <v>6</v>
      </c>
      <c r="AD328" s="5" t="s">
        <v>0</v>
      </c>
      <c r="AE328" s="5">
        <v>1</v>
      </c>
      <c r="AF328" s="5" t="s">
        <v>120</v>
      </c>
      <c r="AG328" s="5" t="s">
        <v>120</v>
      </c>
      <c r="AH328" s="5" t="s">
        <v>70</v>
      </c>
      <c r="AI328" s="5" t="s">
        <v>70</v>
      </c>
      <c r="AJ328" s="5" t="s">
        <v>120</v>
      </c>
      <c r="AK328" s="5" t="s">
        <v>120</v>
      </c>
      <c r="AL328" s="5">
        <v>1</v>
      </c>
      <c r="AM328" s="5" t="s">
        <v>69</v>
      </c>
      <c r="AN328" s="5" t="s">
        <v>68</v>
      </c>
      <c r="AO328" s="5" t="s">
        <v>67</v>
      </c>
      <c r="AP328" s="5" t="s">
        <v>69</v>
      </c>
      <c r="AQ328" s="5" t="s">
        <v>68</v>
      </c>
      <c r="AR328" s="5" t="s">
        <v>68</v>
      </c>
      <c r="AS328" s="5">
        <v>2</v>
      </c>
      <c r="AT328" s="5">
        <v>0</v>
      </c>
      <c r="AU328" s="4">
        <v>1</v>
      </c>
      <c r="AV328" s="5">
        <v>0</v>
      </c>
      <c r="AW328" s="5">
        <v>1</v>
      </c>
      <c r="AX328" s="5">
        <v>1355</v>
      </c>
    </row>
    <row r="329" spans="1:50" ht="15" customHeight="1">
      <c r="A329" s="4">
        <v>7</v>
      </c>
      <c r="B329" s="4">
        <v>8</v>
      </c>
      <c r="C329" s="4">
        <v>13</v>
      </c>
      <c r="D329" s="4">
        <v>24</v>
      </c>
      <c r="E329" s="4">
        <v>32</v>
      </c>
      <c r="F329" s="4">
        <v>38</v>
      </c>
      <c r="G329" s="5" t="s">
        <v>67</v>
      </c>
      <c r="H329" s="5" t="s">
        <v>67</v>
      </c>
      <c r="I329" s="5" t="s">
        <v>67</v>
      </c>
      <c r="J329" s="5" t="s">
        <v>69</v>
      </c>
      <c r="K329" s="5" t="s">
        <v>67</v>
      </c>
      <c r="L329" s="5" t="s">
        <v>67</v>
      </c>
      <c r="M329" s="5" t="s">
        <v>117</v>
      </c>
      <c r="N329" s="5" t="s">
        <v>116</v>
      </c>
      <c r="O329" s="5" t="s">
        <v>116</v>
      </c>
      <c r="P329" s="5" t="s">
        <v>117</v>
      </c>
      <c r="Q329" s="5" t="s">
        <v>116</v>
      </c>
      <c r="R329" s="5" t="s">
        <v>116</v>
      </c>
      <c r="S329" s="5" t="s">
        <v>118</v>
      </c>
      <c r="T329" s="5" t="s">
        <v>119</v>
      </c>
      <c r="U329" s="5" t="s">
        <v>118</v>
      </c>
      <c r="V329" s="5" t="s">
        <v>119</v>
      </c>
      <c r="W329" s="5" t="s">
        <v>118</v>
      </c>
      <c r="X329" s="5" t="s">
        <v>119</v>
      </c>
      <c r="Y329" s="4">
        <v>3</v>
      </c>
      <c r="Z329" s="4">
        <v>0</v>
      </c>
      <c r="AA329" s="4">
        <v>4</v>
      </c>
      <c r="AB329" s="4">
        <v>1354</v>
      </c>
      <c r="AC329" s="4">
        <v>6</v>
      </c>
      <c r="AD329" s="5" t="s">
        <v>0</v>
      </c>
      <c r="AE329" s="5">
        <v>1</v>
      </c>
      <c r="AF329" s="5" t="s">
        <v>120</v>
      </c>
      <c r="AG329" s="5" t="s">
        <v>120</v>
      </c>
      <c r="AH329" s="5" t="s">
        <v>70</v>
      </c>
      <c r="AI329" s="5" t="s">
        <v>70</v>
      </c>
      <c r="AJ329" s="5" t="s">
        <v>120</v>
      </c>
      <c r="AK329" s="5" t="s">
        <v>70</v>
      </c>
      <c r="AL329" s="5">
        <v>1</v>
      </c>
      <c r="AM329" s="5" t="s">
        <v>69</v>
      </c>
      <c r="AN329" s="5" t="s">
        <v>68</v>
      </c>
      <c r="AO329" s="5" t="s">
        <v>67</v>
      </c>
      <c r="AP329" s="5" t="s">
        <v>68</v>
      </c>
      <c r="AQ329" s="5" t="s">
        <v>68</v>
      </c>
      <c r="AR329" s="5" t="s">
        <v>68</v>
      </c>
      <c r="AS329" s="5">
        <v>1</v>
      </c>
      <c r="AT329" s="5">
        <v>0</v>
      </c>
      <c r="AU329" s="4">
        <v>1</v>
      </c>
      <c r="AV329" s="5" t="s">
        <v>0</v>
      </c>
      <c r="AW329" s="5">
        <v>1</v>
      </c>
      <c r="AX329" s="5">
        <v>1355</v>
      </c>
    </row>
    <row r="330" spans="1:50" ht="15" customHeight="1">
      <c r="A330" s="4">
        <v>7</v>
      </c>
      <c r="B330" s="4">
        <v>8</v>
      </c>
      <c r="C330" s="4">
        <v>13</v>
      </c>
      <c r="D330" s="4">
        <v>25</v>
      </c>
      <c r="E330" s="4">
        <v>32</v>
      </c>
      <c r="F330" s="4">
        <v>38</v>
      </c>
      <c r="G330" s="5" t="s">
        <v>67</v>
      </c>
      <c r="H330" s="5" t="s">
        <v>67</v>
      </c>
      <c r="I330" s="5" t="s">
        <v>67</v>
      </c>
      <c r="J330" s="5" t="s">
        <v>69</v>
      </c>
      <c r="K330" s="5" t="s">
        <v>67</v>
      </c>
      <c r="L330" s="5" t="s">
        <v>67</v>
      </c>
      <c r="M330" s="5" t="s">
        <v>117</v>
      </c>
      <c r="N330" s="5" t="s">
        <v>116</v>
      </c>
      <c r="O330" s="5" t="s">
        <v>116</v>
      </c>
      <c r="P330" s="5" t="s">
        <v>116</v>
      </c>
      <c r="Q330" s="5" t="s">
        <v>116</v>
      </c>
      <c r="R330" s="5" t="s">
        <v>116</v>
      </c>
      <c r="S330" s="5" t="s">
        <v>118</v>
      </c>
      <c r="T330" s="5" t="s">
        <v>119</v>
      </c>
      <c r="U330" s="5" t="s">
        <v>118</v>
      </c>
      <c r="V330" s="5" t="s">
        <v>119</v>
      </c>
      <c r="W330" s="5" t="s">
        <v>118</v>
      </c>
      <c r="X330" s="5" t="s">
        <v>119</v>
      </c>
      <c r="Y330" s="4">
        <v>3</v>
      </c>
      <c r="Z330" s="4">
        <v>1</v>
      </c>
      <c r="AA330" s="4">
        <v>3</v>
      </c>
      <c r="AB330" s="4">
        <v>1354</v>
      </c>
      <c r="AC330" s="4">
        <v>6</v>
      </c>
      <c r="AD330" s="5" t="s">
        <v>0</v>
      </c>
      <c r="AE330" s="5">
        <v>1</v>
      </c>
      <c r="AF330" s="5" t="s">
        <v>120</v>
      </c>
      <c r="AG330" s="5" t="s">
        <v>120</v>
      </c>
      <c r="AH330" s="5" t="s">
        <v>70</v>
      </c>
      <c r="AI330" s="5" t="s">
        <v>70</v>
      </c>
      <c r="AJ330" s="5" t="s">
        <v>120</v>
      </c>
      <c r="AK330" s="5" t="s">
        <v>70</v>
      </c>
      <c r="AL330" s="5">
        <v>1</v>
      </c>
      <c r="AM330" s="5" t="s">
        <v>69</v>
      </c>
      <c r="AN330" s="5" t="s">
        <v>68</v>
      </c>
      <c r="AO330" s="5" t="s">
        <v>67</v>
      </c>
      <c r="AP330" s="5" t="s">
        <v>68</v>
      </c>
      <c r="AQ330" s="5" t="s">
        <v>68</v>
      </c>
      <c r="AR330" s="5" t="s">
        <v>68</v>
      </c>
      <c r="AS330" s="5">
        <v>1</v>
      </c>
      <c r="AT330" s="5">
        <v>0</v>
      </c>
      <c r="AU330" s="4">
        <v>1</v>
      </c>
      <c r="AV330" s="5" t="s">
        <v>0</v>
      </c>
      <c r="AW330" s="5">
        <v>0</v>
      </c>
      <c r="AX330" s="5">
        <v>0</v>
      </c>
    </row>
    <row r="331" spans="1:50" ht="15" customHeight="1">
      <c r="A331" s="4">
        <v>7</v>
      </c>
      <c r="B331" s="4">
        <v>8</v>
      </c>
      <c r="C331" s="4">
        <v>13</v>
      </c>
      <c r="D331" s="4">
        <v>28</v>
      </c>
      <c r="E331" s="4">
        <v>32</v>
      </c>
      <c r="F331" s="4">
        <v>39</v>
      </c>
      <c r="G331" s="5" t="s">
        <v>67</v>
      </c>
      <c r="H331" s="5" t="s">
        <v>67</v>
      </c>
      <c r="I331" s="5" t="s">
        <v>67</v>
      </c>
      <c r="J331" s="5" t="s">
        <v>69</v>
      </c>
      <c r="K331" s="5" t="s">
        <v>67</v>
      </c>
      <c r="L331" s="5" t="s">
        <v>68</v>
      </c>
      <c r="M331" s="5" t="s">
        <v>117</v>
      </c>
      <c r="N331" s="5" t="s">
        <v>116</v>
      </c>
      <c r="O331" s="5" t="s">
        <v>116</v>
      </c>
      <c r="P331" s="5" t="s">
        <v>116</v>
      </c>
      <c r="Q331" s="5" t="s">
        <v>116</v>
      </c>
      <c r="R331" s="5" t="s">
        <v>116</v>
      </c>
      <c r="S331" s="5" t="s">
        <v>118</v>
      </c>
      <c r="T331" s="5" t="s">
        <v>119</v>
      </c>
      <c r="U331" s="5" t="s">
        <v>118</v>
      </c>
      <c r="V331" s="5" t="s">
        <v>119</v>
      </c>
      <c r="W331" s="5" t="s">
        <v>118</v>
      </c>
      <c r="X331" s="5" t="s">
        <v>118</v>
      </c>
      <c r="Y331" s="4">
        <v>2</v>
      </c>
      <c r="Z331" s="4">
        <v>1</v>
      </c>
      <c r="AA331" s="4">
        <v>3</v>
      </c>
      <c r="AB331" s="4">
        <v>1354</v>
      </c>
      <c r="AC331" s="4">
        <v>6</v>
      </c>
      <c r="AD331" s="5" t="s">
        <v>0</v>
      </c>
      <c r="AE331" s="5">
        <v>1</v>
      </c>
      <c r="AF331" s="5" t="s">
        <v>120</v>
      </c>
      <c r="AG331" s="5" t="s">
        <v>120</v>
      </c>
      <c r="AH331" s="5" t="s">
        <v>70</v>
      </c>
      <c r="AI331" s="5" t="s">
        <v>70</v>
      </c>
      <c r="AJ331" s="5" t="s">
        <v>120</v>
      </c>
      <c r="AK331" s="5" t="s">
        <v>120</v>
      </c>
      <c r="AL331" s="5">
        <v>1</v>
      </c>
      <c r="AM331" s="5" t="s">
        <v>69</v>
      </c>
      <c r="AN331" s="5" t="s">
        <v>68</v>
      </c>
      <c r="AO331" s="5" t="s">
        <v>67</v>
      </c>
      <c r="AP331" s="5" t="s">
        <v>67</v>
      </c>
      <c r="AQ331" s="5" t="s">
        <v>68</v>
      </c>
      <c r="AR331" s="5" t="s">
        <v>68</v>
      </c>
      <c r="AS331" s="5">
        <v>2</v>
      </c>
      <c r="AT331" s="5">
        <v>0</v>
      </c>
      <c r="AU331" s="4">
        <v>1</v>
      </c>
      <c r="AV331" s="5">
        <v>0</v>
      </c>
      <c r="AW331" s="5">
        <v>0</v>
      </c>
      <c r="AX331" s="5">
        <v>0</v>
      </c>
    </row>
    <row r="332" spans="1:50" ht="15" customHeight="1">
      <c r="A332" s="4">
        <v>7</v>
      </c>
      <c r="B332" s="4">
        <v>8</v>
      </c>
      <c r="C332" s="4">
        <v>17</v>
      </c>
      <c r="D332" s="4">
        <v>22</v>
      </c>
      <c r="E332" s="4">
        <v>34</v>
      </c>
      <c r="F332" s="4">
        <v>39</v>
      </c>
      <c r="G332" s="5" t="s">
        <v>67</v>
      </c>
      <c r="H332" s="5" t="s">
        <v>67</v>
      </c>
      <c r="I332" s="5" t="s">
        <v>68</v>
      </c>
      <c r="J332" s="5" t="s">
        <v>69</v>
      </c>
      <c r="K332" s="5" t="s">
        <v>69</v>
      </c>
      <c r="L332" s="5" t="s">
        <v>68</v>
      </c>
      <c r="M332" s="5" t="s">
        <v>117</v>
      </c>
      <c r="N332" s="5" t="s">
        <v>116</v>
      </c>
      <c r="O332" s="5" t="s">
        <v>116</v>
      </c>
      <c r="P332" s="5" t="s">
        <v>116</v>
      </c>
      <c r="Q332" s="5" t="s">
        <v>116</v>
      </c>
      <c r="R332" s="5" t="s">
        <v>116</v>
      </c>
      <c r="S332" s="5" t="s">
        <v>118</v>
      </c>
      <c r="T332" s="5" t="s">
        <v>119</v>
      </c>
      <c r="U332" s="5" t="s">
        <v>118</v>
      </c>
      <c r="V332" s="5" t="s">
        <v>119</v>
      </c>
      <c r="W332" s="5" t="s">
        <v>119</v>
      </c>
      <c r="X332" s="5" t="s">
        <v>118</v>
      </c>
      <c r="Y332" s="4">
        <v>3</v>
      </c>
      <c r="Z332" s="4">
        <v>1</v>
      </c>
      <c r="AA332" s="4">
        <v>3</v>
      </c>
      <c r="AB332" s="4">
        <v>1354</v>
      </c>
      <c r="AC332" s="4">
        <v>6</v>
      </c>
      <c r="AD332" s="5" t="s">
        <v>0</v>
      </c>
      <c r="AE332" s="5">
        <v>1</v>
      </c>
      <c r="AF332" s="5" t="s">
        <v>120</v>
      </c>
      <c r="AG332" s="5" t="s">
        <v>120</v>
      </c>
      <c r="AH332" s="5" t="s">
        <v>70</v>
      </c>
      <c r="AI332" s="5" t="s">
        <v>70</v>
      </c>
      <c r="AJ332" s="5" t="s">
        <v>120</v>
      </c>
      <c r="AK332" s="5" t="s">
        <v>120</v>
      </c>
      <c r="AL332" s="5">
        <v>1</v>
      </c>
      <c r="AM332" s="5" t="s">
        <v>69</v>
      </c>
      <c r="AN332" s="5" t="s">
        <v>68</v>
      </c>
      <c r="AO332" s="5" t="s">
        <v>68</v>
      </c>
      <c r="AP332" s="5" t="s">
        <v>69</v>
      </c>
      <c r="AQ332" s="5" t="s">
        <v>67</v>
      </c>
      <c r="AR332" s="5" t="s">
        <v>68</v>
      </c>
      <c r="AS332" s="5">
        <v>1</v>
      </c>
      <c r="AT332" s="5">
        <v>0</v>
      </c>
      <c r="AU332" s="4">
        <v>1</v>
      </c>
      <c r="AV332" s="5">
        <v>0</v>
      </c>
      <c r="AW332" s="5">
        <v>3</v>
      </c>
      <c r="AX332" s="5">
        <v>1355</v>
      </c>
    </row>
    <row r="333" spans="1:50" ht="15" customHeight="1">
      <c r="A333" s="4">
        <v>7</v>
      </c>
      <c r="B333" s="4">
        <v>8</v>
      </c>
      <c r="C333" s="4">
        <v>17</v>
      </c>
      <c r="D333" s="4">
        <v>24</v>
      </c>
      <c r="E333" s="4">
        <v>32</v>
      </c>
      <c r="F333" s="4">
        <v>39</v>
      </c>
      <c r="G333" s="5" t="s">
        <v>67</v>
      </c>
      <c r="H333" s="5" t="s">
        <v>67</v>
      </c>
      <c r="I333" s="5" t="s">
        <v>68</v>
      </c>
      <c r="J333" s="5" t="s">
        <v>69</v>
      </c>
      <c r="K333" s="5" t="s">
        <v>67</v>
      </c>
      <c r="L333" s="5" t="s">
        <v>68</v>
      </c>
      <c r="M333" s="5" t="s">
        <v>117</v>
      </c>
      <c r="N333" s="5" t="s">
        <v>116</v>
      </c>
      <c r="O333" s="5" t="s">
        <v>116</v>
      </c>
      <c r="P333" s="5" t="s">
        <v>117</v>
      </c>
      <c r="Q333" s="5" t="s">
        <v>116</v>
      </c>
      <c r="R333" s="5" t="s">
        <v>116</v>
      </c>
      <c r="S333" s="5" t="s">
        <v>118</v>
      </c>
      <c r="T333" s="5" t="s">
        <v>119</v>
      </c>
      <c r="U333" s="5" t="s">
        <v>118</v>
      </c>
      <c r="V333" s="5" t="s">
        <v>119</v>
      </c>
      <c r="W333" s="5" t="s">
        <v>118</v>
      </c>
      <c r="X333" s="5" t="s">
        <v>118</v>
      </c>
      <c r="Y333" s="4">
        <v>2</v>
      </c>
      <c r="Z333" s="4">
        <v>1</v>
      </c>
      <c r="AA333" s="4">
        <v>3</v>
      </c>
      <c r="AB333" s="4">
        <v>1354</v>
      </c>
      <c r="AC333" s="4">
        <v>6</v>
      </c>
      <c r="AD333" s="5" t="s">
        <v>0</v>
      </c>
      <c r="AE333" s="5">
        <v>1</v>
      </c>
      <c r="AF333" s="5" t="s">
        <v>120</v>
      </c>
      <c r="AG333" s="5" t="s">
        <v>120</v>
      </c>
      <c r="AH333" s="5" t="s">
        <v>70</v>
      </c>
      <c r="AI333" s="5" t="s">
        <v>70</v>
      </c>
      <c r="AJ333" s="5" t="s">
        <v>120</v>
      </c>
      <c r="AK333" s="5" t="s">
        <v>120</v>
      </c>
      <c r="AL333" s="5">
        <v>1</v>
      </c>
      <c r="AM333" s="5" t="s">
        <v>69</v>
      </c>
      <c r="AN333" s="5" t="s">
        <v>68</v>
      </c>
      <c r="AO333" s="5" t="s">
        <v>68</v>
      </c>
      <c r="AP333" s="5" t="s">
        <v>68</v>
      </c>
      <c r="AQ333" s="5" t="s">
        <v>68</v>
      </c>
      <c r="AR333" s="5" t="s">
        <v>68</v>
      </c>
      <c r="AS333" s="5">
        <v>2</v>
      </c>
      <c r="AT333" s="5">
        <v>0</v>
      </c>
      <c r="AU333" s="4">
        <v>1</v>
      </c>
      <c r="AV333" s="5">
        <v>0</v>
      </c>
      <c r="AW333" s="5">
        <v>2</v>
      </c>
      <c r="AX333" s="5">
        <v>1355</v>
      </c>
    </row>
    <row r="334" spans="1:50" ht="15" customHeight="1">
      <c r="A334" s="4">
        <v>7</v>
      </c>
      <c r="B334" s="4">
        <v>8</v>
      </c>
      <c r="C334" s="4">
        <v>19</v>
      </c>
      <c r="D334" s="4">
        <v>21</v>
      </c>
      <c r="E334" s="4">
        <v>30</v>
      </c>
      <c r="F334" s="4">
        <v>38</v>
      </c>
      <c r="G334" s="5" t="s">
        <v>67</v>
      </c>
      <c r="H334" s="5" t="s">
        <v>67</v>
      </c>
      <c r="I334" s="5" t="s">
        <v>67</v>
      </c>
      <c r="J334" s="5" t="s">
        <v>67</v>
      </c>
      <c r="K334" s="5" t="s">
        <v>69</v>
      </c>
      <c r="L334" s="5" t="s">
        <v>67</v>
      </c>
      <c r="M334" s="5" t="s">
        <v>117</v>
      </c>
      <c r="N334" s="5" t="s">
        <v>116</v>
      </c>
      <c r="O334" s="5" t="s">
        <v>117</v>
      </c>
      <c r="P334" s="5" t="s">
        <v>116</v>
      </c>
      <c r="Q334" s="5" t="s">
        <v>116</v>
      </c>
      <c r="R334" s="5" t="s">
        <v>116</v>
      </c>
      <c r="S334" s="5" t="s">
        <v>118</v>
      </c>
      <c r="T334" s="5" t="s">
        <v>119</v>
      </c>
      <c r="U334" s="5" t="s">
        <v>119</v>
      </c>
      <c r="V334" s="5" t="s">
        <v>118</v>
      </c>
      <c r="W334" s="5" t="s">
        <v>119</v>
      </c>
      <c r="X334" s="5" t="s">
        <v>119</v>
      </c>
      <c r="Y334" s="4">
        <v>4</v>
      </c>
      <c r="Z334" s="4">
        <v>1</v>
      </c>
      <c r="AA334" s="4">
        <v>3</v>
      </c>
      <c r="AB334" s="4">
        <v>1354</v>
      </c>
      <c r="AC334" s="4">
        <v>6</v>
      </c>
      <c r="AD334" s="5" t="s">
        <v>0</v>
      </c>
      <c r="AE334" s="5">
        <v>1</v>
      </c>
      <c r="AF334" s="5" t="s">
        <v>120</v>
      </c>
      <c r="AG334" s="5" t="s">
        <v>120</v>
      </c>
      <c r="AH334" s="5" t="s">
        <v>70</v>
      </c>
      <c r="AI334" s="5" t="s">
        <v>120</v>
      </c>
      <c r="AJ334" s="5" t="s">
        <v>70</v>
      </c>
      <c r="AK334" s="5" t="s">
        <v>70</v>
      </c>
      <c r="AL334" s="5">
        <v>1</v>
      </c>
      <c r="AM334" s="5" t="s">
        <v>69</v>
      </c>
      <c r="AN334" s="5" t="s">
        <v>68</v>
      </c>
      <c r="AO334" s="5" t="s">
        <v>68</v>
      </c>
      <c r="AP334" s="5" t="s">
        <v>67</v>
      </c>
      <c r="AQ334" s="5" t="s">
        <v>69</v>
      </c>
      <c r="AR334" s="5" t="s">
        <v>68</v>
      </c>
      <c r="AS334" s="5">
        <v>1</v>
      </c>
      <c r="AT334" s="5">
        <v>0</v>
      </c>
      <c r="AU334" s="4">
        <v>1</v>
      </c>
      <c r="AV334" s="5">
        <v>0</v>
      </c>
      <c r="AW334" s="5">
        <v>1</v>
      </c>
      <c r="AX334" s="5">
        <v>1355</v>
      </c>
    </row>
    <row r="335" spans="1:50" ht="15" customHeight="1">
      <c r="A335" s="4">
        <v>3</v>
      </c>
      <c r="B335" s="4">
        <v>4</v>
      </c>
      <c r="C335" s="4">
        <v>15</v>
      </c>
      <c r="D335" s="4">
        <v>24</v>
      </c>
      <c r="E335" s="4">
        <v>31</v>
      </c>
      <c r="F335" s="4">
        <v>35</v>
      </c>
      <c r="G335" s="5" t="s">
        <v>68</v>
      </c>
      <c r="H335" s="5" t="s">
        <v>67</v>
      </c>
      <c r="I335" s="5" t="s">
        <v>67</v>
      </c>
      <c r="J335" s="5" t="s">
        <v>69</v>
      </c>
      <c r="K335" s="5" t="s">
        <v>67</v>
      </c>
      <c r="L335" s="5" t="s">
        <v>67</v>
      </c>
      <c r="M335" s="5" t="s">
        <v>116</v>
      </c>
      <c r="N335" s="5" t="s">
        <v>116</v>
      </c>
      <c r="O335" s="5" t="s">
        <v>116</v>
      </c>
      <c r="P335" s="5" t="s">
        <v>117</v>
      </c>
      <c r="Q335" s="5" t="s">
        <v>116</v>
      </c>
      <c r="R335" s="5" t="s">
        <v>116</v>
      </c>
      <c r="S335" s="5" t="s">
        <v>118</v>
      </c>
      <c r="T335" s="5" t="s">
        <v>118</v>
      </c>
      <c r="U335" s="5" t="s">
        <v>118</v>
      </c>
      <c r="V335" s="5" t="s">
        <v>119</v>
      </c>
      <c r="W335" s="5" t="s">
        <v>119</v>
      </c>
      <c r="X335" s="5" t="s">
        <v>118</v>
      </c>
      <c r="Y335" s="4">
        <v>2</v>
      </c>
      <c r="Z335" s="4">
        <v>2</v>
      </c>
      <c r="AA335" s="4">
        <v>2</v>
      </c>
      <c r="AB335" s="4">
        <v>1354</v>
      </c>
      <c r="AC335" s="4">
        <v>6</v>
      </c>
      <c r="AD335" s="5" t="s">
        <v>0</v>
      </c>
      <c r="AE335" s="5">
        <v>2</v>
      </c>
      <c r="AF335" s="5" t="s">
        <v>70</v>
      </c>
      <c r="AG335" s="5" t="s">
        <v>120</v>
      </c>
      <c r="AH335" s="5" t="s">
        <v>70</v>
      </c>
      <c r="AI335" s="5" t="s">
        <v>70</v>
      </c>
      <c r="AJ335" s="5" t="s">
        <v>70</v>
      </c>
      <c r="AK335" s="5" t="s">
        <v>120</v>
      </c>
      <c r="AL335" s="5">
        <v>1</v>
      </c>
      <c r="AM335" s="5" t="s">
        <v>68</v>
      </c>
      <c r="AN335" s="5" t="s">
        <v>67</v>
      </c>
      <c r="AO335" s="5" t="s">
        <v>68</v>
      </c>
      <c r="AP335" s="5" t="s">
        <v>68</v>
      </c>
      <c r="AQ335" s="5" t="s">
        <v>68</v>
      </c>
      <c r="AR335" s="5" t="s">
        <v>67</v>
      </c>
      <c r="AS335" s="5">
        <v>1</v>
      </c>
      <c r="AT335" s="5">
        <v>0</v>
      </c>
      <c r="AU335" s="4">
        <v>1</v>
      </c>
      <c r="AV335" s="5">
        <v>0</v>
      </c>
      <c r="AW335" s="5">
        <v>1</v>
      </c>
      <c r="AX335" s="5">
        <v>1355</v>
      </c>
    </row>
    <row r="336" spans="1:50" ht="15" customHeight="1">
      <c r="A336" s="4">
        <v>7</v>
      </c>
      <c r="B336" s="4">
        <v>8</v>
      </c>
      <c r="C336" s="4">
        <v>13</v>
      </c>
      <c r="D336" s="4">
        <v>22</v>
      </c>
      <c r="E336" s="4">
        <v>32</v>
      </c>
      <c r="F336" s="4">
        <v>38</v>
      </c>
      <c r="G336" s="5" t="s">
        <v>67</v>
      </c>
      <c r="H336" s="5" t="s">
        <v>67</v>
      </c>
      <c r="I336" s="5" t="s">
        <v>67</v>
      </c>
      <c r="J336" s="5" t="s">
        <v>69</v>
      </c>
      <c r="K336" s="5" t="s">
        <v>67</v>
      </c>
      <c r="L336" s="5" t="s">
        <v>67</v>
      </c>
      <c r="M336" s="5" t="s">
        <v>117</v>
      </c>
      <c r="N336" s="5" t="s">
        <v>116</v>
      </c>
      <c r="O336" s="5" t="s">
        <v>116</v>
      </c>
      <c r="P336" s="5" t="s">
        <v>116</v>
      </c>
      <c r="Q336" s="5" t="s">
        <v>116</v>
      </c>
      <c r="R336" s="5" t="s">
        <v>116</v>
      </c>
      <c r="S336" s="5" t="s">
        <v>118</v>
      </c>
      <c r="T336" s="5" t="s">
        <v>119</v>
      </c>
      <c r="U336" s="5" t="s">
        <v>118</v>
      </c>
      <c r="V336" s="5" t="s">
        <v>119</v>
      </c>
      <c r="W336" s="5" t="s">
        <v>118</v>
      </c>
      <c r="X336" s="5" t="s">
        <v>119</v>
      </c>
      <c r="Y336" s="4">
        <v>3</v>
      </c>
      <c r="Z336" s="4">
        <v>0</v>
      </c>
      <c r="AA336" s="4">
        <v>4</v>
      </c>
      <c r="AB336" s="4">
        <v>1354</v>
      </c>
      <c r="AC336" s="4">
        <v>6</v>
      </c>
      <c r="AD336" s="5" t="s">
        <v>0</v>
      </c>
      <c r="AE336" s="5">
        <v>2</v>
      </c>
      <c r="AF336" s="5" t="s">
        <v>120</v>
      </c>
      <c r="AG336" s="5" t="s">
        <v>120</v>
      </c>
      <c r="AH336" s="5" t="s">
        <v>70</v>
      </c>
      <c r="AI336" s="5" t="s">
        <v>70</v>
      </c>
      <c r="AJ336" s="5" t="s">
        <v>120</v>
      </c>
      <c r="AK336" s="5" t="s">
        <v>70</v>
      </c>
      <c r="AL336" s="5">
        <v>1</v>
      </c>
      <c r="AM336" s="5" t="s">
        <v>69</v>
      </c>
      <c r="AN336" s="5" t="s">
        <v>68</v>
      </c>
      <c r="AO336" s="5" t="s">
        <v>67</v>
      </c>
      <c r="AP336" s="5" t="s">
        <v>69</v>
      </c>
      <c r="AQ336" s="5" t="s">
        <v>68</v>
      </c>
      <c r="AR336" s="5" t="s">
        <v>68</v>
      </c>
      <c r="AS336" s="5">
        <v>1</v>
      </c>
      <c r="AT336" s="5">
        <v>0</v>
      </c>
      <c r="AU336" s="4">
        <v>1</v>
      </c>
      <c r="AV336" s="5" t="s">
        <v>0</v>
      </c>
      <c r="AW336" s="5">
        <v>1</v>
      </c>
      <c r="AX336" s="5">
        <v>1355</v>
      </c>
    </row>
    <row r="337" spans="1:50" ht="15" customHeight="1">
      <c r="A337" s="4">
        <v>7</v>
      </c>
      <c r="B337" s="4">
        <v>8</v>
      </c>
      <c r="C337" s="4">
        <v>13</v>
      </c>
      <c r="D337" s="4">
        <v>27</v>
      </c>
      <c r="E337" s="4">
        <v>30</v>
      </c>
      <c r="F337" s="4">
        <v>38</v>
      </c>
      <c r="G337" s="5" t="s">
        <v>67</v>
      </c>
      <c r="H337" s="5" t="s">
        <v>67</v>
      </c>
      <c r="I337" s="5" t="s">
        <v>67</v>
      </c>
      <c r="J337" s="5" t="s">
        <v>67</v>
      </c>
      <c r="K337" s="5" t="s">
        <v>69</v>
      </c>
      <c r="L337" s="5" t="s">
        <v>67</v>
      </c>
      <c r="M337" s="5" t="s">
        <v>117</v>
      </c>
      <c r="N337" s="5" t="s">
        <v>116</v>
      </c>
      <c r="O337" s="5" t="s">
        <v>116</v>
      </c>
      <c r="P337" s="5" t="s">
        <v>116</v>
      </c>
      <c r="Q337" s="5" t="s">
        <v>116</v>
      </c>
      <c r="R337" s="5" t="s">
        <v>116</v>
      </c>
      <c r="S337" s="5" t="s">
        <v>118</v>
      </c>
      <c r="T337" s="5" t="s">
        <v>119</v>
      </c>
      <c r="U337" s="5" t="s">
        <v>118</v>
      </c>
      <c r="V337" s="5" t="s">
        <v>119</v>
      </c>
      <c r="W337" s="5" t="s">
        <v>119</v>
      </c>
      <c r="X337" s="5" t="s">
        <v>119</v>
      </c>
      <c r="Y337" s="4">
        <v>4</v>
      </c>
      <c r="Z337" s="4">
        <v>1</v>
      </c>
      <c r="AA337" s="4">
        <v>3</v>
      </c>
      <c r="AB337" s="4">
        <v>1354</v>
      </c>
      <c r="AC337" s="4">
        <v>6</v>
      </c>
      <c r="AD337" s="5" t="s">
        <v>0</v>
      </c>
      <c r="AE337" s="5">
        <v>2</v>
      </c>
      <c r="AF337" s="5" t="s">
        <v>120</v>
      </c>
      <c r="AG337" s="5" t="s">
        <v>120</v>
      </c>
      <c r="AH337" s="5" t="s">
        <v>70</v>
      </c>
      <c r="AI337" s="5" t="s">
        <v>120</v>
      </c>
      <c r="AJ337" s="5" t="s">
        <v>70</v>
      </c>
      <c r="AK337" s="5" t="s">
        <v>70</v>
      </c>
      <c r="AL337" s="5">
        <v>1</v>
      </c>
      <c r="AM337" s="5" t="s">
        <v>69</v>
      </c>
      <c r="AN337" s="5" t="s">
        <v>68</v>
      </c>
      <c r="AO337" s="5" t="s">
        <v>67</v>
      </c>
      <c r="AP337" s="5" t="s">
        <v>69</v>
      </c>
      <c r="AQ337" s="5" t="s">
        <v>69</v>
      </c>
      <c r="AR337" s="5" t="s">
        <v>68</v>
      </c>
      <c r="AS337" s="5">
        <v>1</v>
      </c>
      <c r="AT337" s="5">
        <v>0</v>
      </c>
      <c r="AU337" s="4">
        <v>1</v>
      </c>
      <c r="AV337" s="5">
        <v>0</v>
      </c>
      <c r="AW337" s="5">
        <v>0</v>
      </c>
      <c r="AX337" s="5">
        <v>0</v>
      </c>
    </row>
    <row r="338" spans="1:50" ht="15" customHeight="1">
      <c r="A338" s="4">
        <v>7</v>
      </c>
      <c r="B338" s="4">
        <v>8</v>
      </c>
      <c r="C338" s="4">
        <v>15</v>
      </c>
      <c r="D338" s="4">
        <v>21</v>
      </c>
      <c r="E338" s="4">
        <v>31</v>
      </c>
      <c r="F338" s="4">
        <v>38</v>
      </c>
      <c r="G338" s="5" t="s">
        <v>67</v>
      </c>
      <c r="H338" s="5" t="s">
        <v>67</v>
      </c>
      <c r="I338" s="5" t="s">
        <v>67</v>
      </c>
      <c r="J338" s="5" t="s">
        <v>67</v>
      </c>
      <c r="K338" s="5" t="s">
        <v>67</v>
      </c>
      <c r="L338" s="5" t="s">
        <v>67</v>
      </c>
      <c r="M338" s="5" t="s">
        <v>117</v>
      </c>
      <c r="N338" s="5" t="s">
        <v>116</v>
      </c>
      <c r="O338" s="5" t="s">
        <v>116</v>
      </c>
      <c r="P338" s="5" t="s">
        <v>116</v>
      </c>
      <c r="Q338" s="5" t="s">
        <v>116</v>
      </c>
      <c r="R338" s="5" t="s">
        <v>116</v>
      </c>
      <c r="S338" s="5" t="s">
        <v>118</v>
      </c>
      <c r="T338" s="5" t="s">
        <v>119</v>
      </c>
      <c r="U338" s="5" t="s">
        <v>118</v>
      </c>
      <c r="V338" s="5" t="s">
        <v>118</v>
      </c>
      <c r="W338" s="5" t="s">
        <v>119</v>
      </c>
      <c r="X338" s="5" t="s">
        <v>119</v>
      </c>
      <c r="Y338" s="4">
        <v>3</v>
      </c>
      <c r="Z338" s="4">
        <v>2</v>
      </c>
      <c r="AA338" s="4">
        <v>2</v>
      </c>
      <c r="AB338" s="4">
        <v>1354</v>
      </c>
      <c r="AC338" s="4">
        <v>6</v>
      </c>
      <c r="AD338" s="5" t="s">
        <v>0</v>
      </c>
      <c r="AE338" s="5">
        <v>2</v>
      </c>
      <c r="AF338" s="5" t="s">
        <v>120</v>
      </c>
      <c r="AG338" s="5" t="s">
        <v>120</v>
      </c>
      <c r="AH338" s="5" t="s">
        <v>70</v>
      </c>
      <c r="AI338" s="5" t="s">
        <v>120</v>
      </c>
      <c r="AJ338" s="5" t="s">
        <v>70</v>
      </c>
      <c r="AK338" s="5" t="s">
        <v>70</v>
      </c>
      <c r="AL338" s="5">
        <v>1</v>
      </c>
      <c r="AM338" s="5" t="s">
        <v>69</v>
      </c>
      <c r="AN338" s="5" t="s">
        <v>68</v>
      </c>
      <c r="AO338" s="5" t="s">
        <v>68</v>
      </c>
      <c r="AP338" s="5" t="s">
        <v>67</v>
      </c>
      <c r="AQ338" s="5" t="s">
        <v>68</v>
      </c>
      <c r="AR338" s="5" t="s">
        <v>68</v>
      </c>
      <c r="AS338" s="5">
        <v>0</v>
      </c>
      <c r="AT338" s="5">
        <v>0</v>
      </c>
      <c r="AU338" s="4">
        <v>1</v>
      </c>
      <c r="AV338" s="5">
        <v>0</v>
      </c>
      <c r="AW338" s="5">
        <v>1</v>
      </c>
      <c r="AX338" s="5">
        <v>1355</v>
      </c>
    </row>
    <row r="339" spans="1:50" ht="15" customHeight="1">
      <c r="A339" s="4">
        <v>7</v>
      </c>
      <c r="B339" s="4">
        <v>8</v>
      </c>
      <c r="C339" s="4">
        <v>17</v>
      </c>
      <c r="D339" s="4">
        <v>21</v>
      </c>
      <c r="E339" s="4">
        <v>30</v>
      </c>
      <c r="F339" s="4">
        <v>38</v>
      </c>
      <c r="G339" s="5" t="s">
        <v>67</v>
      </c>
      <c r="H339" s="5" t="s">
        <v>67</v>
      </c>
      <c r="I339" s="5" t="s">
        <v>68</v>
      </c>
      <c r="J339" s="5" t="s">
        <v>67</v>
      </c>
      <c r="K339" s="5" t="s">
        <v>69</v>
      </c>
      <c r="L339" s="5" t="s">
        <v>67</v>
      </c>
      <c r="M339" s="5" t="s">
        <v>117</v>
      </c>
      <c r="N339" s="5" t="s">
        <v>116</v>
      </c>
      <c r="O339" s="5" t="s">
        <v>116</v>
      </c>
      <c r="P339" s="5" t="s">
        <v>116</v>
      </c>
      <c r="Q339" s="5" t="s">
        <v>116</v>
      </c>
      <c r="R339" s="5" t="s">
        <v>116</v>
      </c>
      <c r="S339" s="5" t="s">
        <v>118</v>
      </c>
      <c r="T339" s="5" t="s">
        <v>119</v>
      </c>
      <c r="U339" s="5" t="s">
        <v>118</v>
      </c>
      <c r="V339" s="5" t="s">
        <v>118</v>
      </c>
      <c r="W339" s="5" t="s">
        <v>119</v>
      </c>
      <c r="X339" s="5" t="s">
        <v>119</v>
      </c>
      <c r="Y339" s="4">
        <v>3</v>
      </c>
      <c r="Z339" s="4">
        <v>1</v>
      </c>
      <c r="AA339" s="4">
        <v>3</v>
      </c>
      <c r="AB339" s="4">
        <v>1354</v>
      </c>
      <c r="AC339" s="4">
        <v>6</v>
      </c>
      <c r="AD339" s="5" t="s">
        <v>0</v>
      </c>
      <c r="AE339" s="5">
        <v>2</v>
      </c>
      <c r="AF339" s="5" t="s">
        <v>120</v>
      </c>
      <c r="AG339" s="5" t="s">
        <v>120</v>
      </c>
      <c r="AH339" s="5" t="s">
        <v>70</v>
      </c>
      <c r="AI339" s="5" t="s">
        <v>120</v>
      </c>
      <c r="AJ339" s="5" t="s">
        <v>70</v>
      </c>
      <c r="AK339" s="5" t="s">
        <v>70</v>
      </c>
      <c r="AL339" s="5">
        <v>1</v>
      </c>
      <c r="AM339" s="5" t="s">
        <v>69</v>
      </c>
      <c r="AN339" s="5" t="s">
        <v>68</v>
      </c>
      <c r="AO339" s="5" t="s">
        <v>68</v>
      </c>
      <c r="AP339" s="5" t="s">
        <v>67</v>
      </c>
      <c r="AQ339" s="5" t="s">
        <v>69</v>
      </c>
      <c r="AR339" s="5" t="s">
        <v>68</v>
      </c>
      <c r="AS339" s="5">
        <v>1</v>
      </c>
      <c r="AT339" s="5">
        <v>0</v>
      </c>
      <c r="AU339" s="4">
        <v>1</v>
      </c>
      <c r="AV339" s="5">
        <v>0</v>
      </c>
      <c r="AW339" s="5">
        <v>2</v>
      </c>
      <c r="AX339" s="5">
        <v>1355</v>
      </c>
    </row>
    <row r="340" spans="1:50" ht="15" customHeight="1">
      <c r="A340" s="4">
        <v>7</v>
      </c>
      <c r="B340" s="4">
        <v>8</v>
      </c>
      <c r="C340" s="4">
        <v>17</v>
      </c>
      <c r="D340" s="4">
        <v>22</v>
      </c>
      <c r="E340" s="4">
        <v>32</v>
      </c>
      <c r="F340" s="4">
        <v>39</v>
      </c>
      <c r="G340" s="5" t="s">
        <v>67</v>
      </c>
      <c r="H340" s="5" t="s">
        <v>67</v>
      </c>
      <c r="I340" s="5" t="s">
        <v>68</v>
      </c>
      <c r="J340" s="5" t="s">
        <v>69</v>
      </c>
      <c r="K340" s="5" t="s">
        <v>67</v>
      </c>
      <c r="L340" s="5" t="s">
        <v>68</v>
      </c>
      <c r="M340" s="5" t="s">
        <v>117</v>
      </c>
      <c r="N340" s="5" t="s">
        <v>116</v>
      </c>
      <c r="O340" s="5" t="s">
        <v>116</v>
      </c>
      <c r="P340" s="5" t="s">
        <v>116</v>
      </c>
      <c r="Q340" s="5" t="s">
        <v>116</v>
      </c>
      <c r="R340" s="5" t="s">
        <v>116</v>
      </c>
      <c r="S340" s="5" t="s">
        <v>118</v>
      </c>
      <c r="T340" s="5" t="s">
        <v>119</v>
      </c>
      <c r="U340" s="5" t="s">
        <v>118</v>
      </c>
      <c r="V340" s="5" t="s">
        <v>119</v>
      </c>
      <c r="W340" s="5" t="s">
        <v>118</v>
      </c>
      <c r="X340" s="5" t="s">
        <v>118</v>
      </c>
      <c r="Y340" s="4">
        <v>2</v>
      </c>
      <c r="Z340" s="4">
        <v>1</v>
      </c>
      <c r="AA340" s="4">
        <v>3</v>
      </c>
      <c r="AB340" s="4">
        <v>1354</v>
      </c>
      <c r="AC340" s="4">
        <v>6</v>
      </c>
      <c r="AD340" s="5" t="s">
        <v>0</v>
      </c>
      <c r="AE340" s="5">
        <v>2</v>
      </c>
      <c r="AF340" s="5" t="s">
        <v>120</v>
      </c>
      <c r="AG340" s="5" t="s">
        <v>120</v>
      </c>
      <c r="AH340" s="5" t="s">
        <v>70</v>
      </c>
      <c r="AI340" s="5" t="s">
        <v>70</v>
      </c>
      <c r="AJ340" s="5" t="s">
        <v>120</v>
      </c>
      <c r="AK340" s="5" t="s">
        <v>120</v>
      </c>
      <c r="AL340" s="5">
        <v>1</v>
      </c>
      <c r="AM340" s="5" t="s">
        <v>69</v>
      </c>
      <c r="AN340" s="5" t="s">
        <v>68</v>
      </c>
      <c r="AO340" s="5" t="s">
        <v>68</v>
      </c>
      <c r="AP340" s="5" t="s">
        <v>69</v>
      </c>
      <c r="AQ340" s="5" t="s">
        <v>68</v>
      </c>
      <c r="AR340" s="5" t="s">
        <v>68</v>
      </c>
      <c r="AS340" s="5">
        <v>2</v>
      </c>
      <c r="AT340" s="5">
        <v>0</v>
      </c>
      <c r="AU340" s="4">
        <v>1</v>
      </c>
      <c r="AV340" s="5">
        <v>0</v>
      </c>
      <c r="AW340" s="5">
        <v>2</v>
      </c>
      <c r="AX340" s="5">
        <v>1355</v>
      </c>
    </row>
    <row r="341" spans="1:50" ht="15" customHeight="1">
      <c r="A341" s="4">
        <v>7</v>
      </c>
      <c r="B341" s="4">
        <v>8</v>
      </c>
      <c r="C341" s="4">
        <v>17</v>
      </c>
      <c r="D341" s="4">
        <v>24</v>
      </c>
      <c r="E341" s="4">
        <v>32</v>
      </c>
      <c r="F341" s="4">
        <v>38</v>
      </c>
      <c r="G341" s="5" t="s">
        <v>67</v>
      </c>
      <c r="H341" s="5" t="s">
        <v>67</v>
      </c>
      <c r="I341" s="5" t="s">
        <v>68</v>
      </c>
      <c r="J341" s="5" t="s">
        <v>69</v>
      </c>
      <c r="K341" s="5" t="s">
        <v>67</v>
      </c>
      <c r="L341" s="5" t="s">
        <v>67</v>
      </c>
      <c r="M341" s="5" t="s">
        <v>117</v>
      </c>
      <c r="N341" s="5" t="s">
        <v>116</v>
      </c>
      <c r="O341" s="5" t="s">
        <v>116</v>
      </c>
      <c r="P341" s="5" t="s">
        <v>117</v>
      </c>
      <c r="Q341" s="5" t="s">
        <v>116</v>
      </c>
      <c r="R341" s="5" t="s">
        <v>116</v>
      </c>
      <c r="S341" s="5" t="s">
        <v>118</v>
      </c>
      <c r="T341" s="5" t="s">
        <v>119</v>
      </c>
      <c r="U341" s="5" t="s">
        <v>118</v>
      </c>
      <c r="V341" s="5" t="s">
        <v>119</v>
      </c>
      <c r="W341" s="5" t="s">
        <v>118</v>
      </c>
      <c r="X341" s="5" t="s">
        <v>119</v>
      </c>
      <c r="Y341" s="4">
        <v>3</v>
      </c>
      <c r="Z341" s="4">
        <v>0</v>
      </c>
      <c r="AA341" s="4">
        <v>4</v>
      </c>
      <c r="AB341" s="4">
        <v>1354</v>
      </c>
      <c r="AC341" s="4">
        <v>6</v>
      </c>
      <c r="AD341" s="5" t="s">
        <v>0</v>
      </c>
      <c r="AE341" s="5">
        <v>2</v>
      </c>
      <c r="AF341" s="5" t="s">
        <v>120</v>
      </c>
      <c r="AG341" s="5" t="s">
        <v>120</v>
      </c>
      <c r="AH341" s="5" t="s">
        <v>70</v>
      </c>
      <c r="AI341" s="5" t="s">
        <v>70</v>
      </c>
      <c r="AJ341" s="5" t="s">
        <v>120</v>
      </c>
      <c r="AK341" s="5" t="s">
        <v>70</v>
      </c>
      <c r="AL341" s="5">
        <v>1</v>
      </c>
      <c r="AM341" s="5" t="s">
        <v>69</v>
      </c>
      <c r="AN341" s="5" t="s">
        <v>68</v>
      </c>
      <c r="AO341" s="5" t="s">
        <v>68</v>
      </c>
      <c r="AP341" s="5" t="s">
        <v>68</v>
      </c>
      <c r="AQ341" s="5" t="s">
        <v>68</v>
      </c>
      <c r="AR341" s="5" t="s">
        <v>68</v>
      </c>
      <c r="AS341" s="5">
        <v>1</v>
      </c>
      <c r="AT341" s="5">
        <v>0</v>
      </c>
      <c r="AU341" s="4">
        <v>1</v>
      </c>
      <c r="AV341" s="5">
        <v>0</v>
      </c>
      <c r="AW341" s="5">
        <v>2</v>
      </c>
      <c r="AX341" s="5">
        <v>1355</v>
      </c>
    </row>
    <row r="342" spans="1:50" ht="15" customHeight="1">
      <c r="A342" s="4">
        <v>7</v>
      </c>
      <c r="B342" s="4">
        <v>8</v>
      </c>
      <c r="C342" s="4">
        <v>17</v>
      </c>
      <c r="D342" s="4">
        <v>25</v>
      </c>
      <c r="E342" s="4">
        <v>32</v>
      </c>
      <c r="F342" s="4">
        <v>38</v>
      </c>
      <c r="G342" s="5" t="s">
        <v>67</v>
      </c>
      <c r="H342" s="5" t="s">
        <v>67</v>
      </c>
      <c r="I342" s="5" t="s">
        <v>68</v>
      </c>
      <c r="J342" s="5" t="s">
        <v>69</v>
      </c>
      <c r="K342" s="5" t="s">
        <v>67</v>
      </c>
      <c r="L342" s="5" t="s">
        <v>67</v>
      </c>
      <c r="M342" s="5" t="s">
        <v>117</v>
      </c>
      <c r="N342" s="5" t="s">
        <v>116</v>
      </c>
      <c r="O342" s="5" t="s">
        <v>116</v>
      </c>
      <c r="P342" s="5" t="s">
        <v>116</v>
      </c>
      <c r="Q342" s="5" t="s">
        <v>116</v>
      </c>
      <c r="R342" s="5" t="s">
        <v>116</v>
      </c>
      <c r="S342" s="5" t="s">
        <v>118</v>
      </c>
      <c r="T342" s="5" t="s">
        <v>119</v>
      </c>
      <c r="U342" s="5" t="s">
        <v>118</v>
      </c>
      <c r="V342" s="5" t="s">
        <v>119</v>
      </c>
      <c r="W342" s="5" t="s">
        <v>118</v>
      </c>
      <c r="X342" s="5" t="s">
        <v>119</v>
      </c>
      <c r="Y342" s="4">
        <v>3</v>
      </c>
      <c r="Z342" s="4">
        <v>1</v>
      </c>
      <c r="AA342" s="4">
        <v>3</v>
      </c>
      <c r="AB342" s="4">
        <v>1354</v>
      </c>
      <c r="AC342" s="4">
        <v>6</v>
      </c>
      <c r="AD342" s="5" t="s">
        <v>0</v>
      </c>
      <c r="AE342" s="5">
        <v>2</v>
      </c>
      <c r="AF342" s="5" t="s">
        <v>120</v>
      </c>
      <c r="AG342" s="5" t="s">
        <v>120</v>
      </c>
      <c r="AH342" s="5" t="s">
        <v>70</v>
      </c>
      <c r="AI342" s="5" t="s">
        <v>70</v>
      </c>
      <c r="AJ342" s="5" t="s">
        <v>120</v>
      </c>
      <c r="AK342" s="5" t="s">
        <v>70</v>
      </c>
      <c r="AL342" s="5">
        <v>1</v>
      </c>
      <c r="AM342" s="5" t="s">
        <v>69</v>
      </c>
      <c r="AN342" s="5" t="s">
        <v>68</v>
      </c>
      <c r="AO342" s="5" t="s">
        <v>68</v>
      </c>
      <c r="AP342" s="5" t="s">
        <v>68</v>
      </c>
      <c r="AQ342" s="5" t="s">
        <v>68</v>
      </c>
      <c r="AR342" s="5" t="s">
        <v>68</v>
      </c>
      <c r="AS342" s="5">
        <v>1</v>
      </c>
      <c r="AT342" s="5">
        <v>0</v>
      </c>
      <c r="AU342" s="4">
        <v>1</v>
      </c>
      <c r="AV342" s="5">
        <v>0</v>
      </c>
      <c r="AW342" s="5">
        <v>1</v>
      </c>
      <c r="AX342" s="5">
        <v>1355</v>
      </c>
    </row>
    <row r="343" spans="1:50" ht="15" customHeight="1">
      <c r="A343" s="4">
        <v>7</v>
      </c>
      <c r="B343" s="4">
        <v>8</v>
      </c>
      <c r="C343" s="4">
        <v>19</v>
      </c>
      <c r="D343" s="4">
        <v>22</v>
      </c>
      <c r="E343" s="4">
        <v>32</v>
      </c>
      <c r="F343" s="4">
        <v>38</v>
      </c>
      <c r="G343" s="5" t="s">
        <v>67</v>
      </c>
      <c r="H343" s="5" t="s">
        <v>67</v>
      </c>
      <c r="I343" s="5" t="s">
        <v>67</v>
      </c>
      <c r="J343" s="5" t="s">
        <v>69</v>
      </c>
      <c r="K343" s="5" t="s">
        <v>67</v>
      </c>
      <c r="L343" s="5" t="s">
        <v>67</v>
      </c>
      <c r="M343" s="5" t="s">
        <v>117</v>
      </c>
      <c r="N343" s="5" t="s">
        <v>116</v>
      </c>
      <c r="O343" s="5" t="s">
        <v>117</v>
      </c>
      <c r="P343" s="5" t="s">
        <v>116</v>
      </c>
      <c r="Q343" s="5" t="s">
        <v>116</v>
      </c>
      <c r="R343" s="5" t="s">
        <v>116</v>
      </c>
      <c r="S343" s="5" t="s">
        <v>118</v>
      </c>
      <c r="T343" s="5" t="s">
        <v>119</v>
      </c>
      <c r="U343" s="5" t="s">
        <v>119</v>
      </c>
      <c r="V343" s="5" t="s">
        <v>119</v>
      </c>
      <c r="W343" s="5" t="s">
        <v>118</v>
      </c>
      <c r="X343" s="5" t="s">
        <v>119</v>
      </c>
      <c r="Y343" s="4">
        <v>4</v>
      </c>
      <c r="Z343" s="4">
        <v>0</v>
      </c>
      <c r="AA343" s="4">
        <v>4</v>
      </c>
      <c r="AB343" s="4">
        <v>1354</v>
      </c>
      <c r="AC343" s="4">
        <v>6</v>
      </c>
      <c r="AD343" s="5" t="s">
        <v>0</v>
      </c>
      <c r="AE343" s="5">
        <v>2</v>
      </c>
      <c r="AF343" s="5" t="s">
        <v>120</v>
      </c>
      <c r="AG343" s="5" t="s">
        <v>120</v>
      </c>
      <c r="AH343" s="5" t="s">
        <v>70</v>
      </c>
      <c r="AI343" s="5" t="s">
        <v>70</v>
      </c>
      <c r="AJ343" s="5" t="s">
        <v>120</v>
      </c>
      <c r="AK343" s="5" t="s">
        <v>70</v>
      </c>
      <c r="AL343" s="5">
        <v>1</v>
      </c>
      <c r="AM343" s="5" t="s">
        <v>69</v>
      </c>
      <c r="AN343" s="5" t="s">
        <v>68</v>
      </c>
      <c r="AO343" s="5" t="s">
        <v>68</v>
      </c>
      <c r="AP343" s="5" t="s">
        <v>69</v>
      </c>
      <c r="AQ343" s="5" t="s">
        <v>68</v>
      </c>
      <c r="AR343" s="5" t="s">
        <v>68</v>
      </c>
      <c r="AS343" s="5">
        <v>1</v>
      </c>
      <c r="AT343" s="5">
        <v>0</v>
      </c>
      <c r="AU343" s="4">
        <v>1</v>
      </c>
      <c r="AV343" s="5" t="s">
        <v>0</v>
      </c>
      <c r="AW343" s="5">
        <v>1</v>
      </c>
      <c r="AX343" s="5">
        <v>1355</v>
      </c>
    </row>
    <row r="344" spans="1:50" ht="15" customHeight="1">
      <c r="A344" s="4">
        <v>7</v>
      </c>
      <c r="B344" s="4">
        <v>8</v>
      </c>
      <c r="C344" s="4">
        <v>19</v>
      </c>
      <c r="D344" s="4">
        <v>22</v>
      </c>
      <c r="E344" s="4">
        <v>32</v>
      </c>
      <c r="F344" s="4">
        <v>39</v>
      </c>
      <c r="G344" s="5" t="s">
        <v>67</v>
      </c>
      <c r="H344" s="5" t="s">
        <v>67</v>
      </c>
      <c r="I344" s="5" t="s">
        <v>67</v>
      </c>
      <c r="J344" s="5" t="s">
        <v>69</v>
      </c>
      <c r="K344" s="5" t="s">
        <v>67</v>
      </c>
      <c r="L344" s="5" t="s">
        <v>68</v>
      </c>
      <c r="M344" s="5" t="s">
        <v>117</v>
      </c>
      <c r="N344" s="5" t="s">
        <v>116</v>
      </c>
      <c r="O344" s="5" t="s">
        <v>117</v>
      </c>
      <c r="P344" s="5" t="s">
        <v>116</v>
      </c>
      <c r="Q344" s="5" t="s">
        <v>116</v>
      </c>
      <c r="R344" s="5" t="s">
        <v>116</v>
      </c>
      <c r="S344" s="5" t="s">
        <v>118</v>
      </c>
      <c r="T344" s="5" t="s">
        <v>119</v>
      </c>
      <c r="U344" s="5" t="s">
        <v>119</v>
      </c>
      <c r="V344" s="5" t="s">
        <v>119</v>
      </c>
      <c r="W344" s="5" t="s">
        <v>118</v>
      </c>
      <c r="X344" s="5" t="s">
        <v>118</v>
      </c>
      <c r="Y344" s="4">
        <v>3</v>
      </c>
      <c r="Z344" s="4">
        <v>1</v>
      </c>
      <c r="AA344" s="4">
        <v>3</v>
      </c>
      <c r="AB344" s="4">
        <v>1354</v>
      </c>
      <c r="AC344" s="4">
        <v>6</v>
      </c>
      <c r="AD344" s="5" t="s">
        <v>0</v>
      </c>
      <c r="AE344" s="5">
        <v>2</v>
      </c>
      <c r="AF344" s="5" t="s">
        <v>120</v>
      </c>
      <c r="AG344" s="5" t="s">
        <v>120</v>
      </c>
      <c r="AH344" s="5" t="s">
        <v>70</v>
      </c>
      <c r="AI344" s="5" t="s">
        <v>70</v>
      </c>
      <c r="AJ344" s="5" t="s">
        <v>120</v>
      </c>
      <c r="AK344" s="5" t="s">
        <v>120</v>
      </c>
      <c r="AL344" s="5">
        <v>1</v>
      </c>
      <c r="AM344" s="5" t="s">
        <v>69</v>
      </c>
      <c r="AN344" s="5" t="s">
        <v>68</v>
      </c>
      <c r="AO344" s="5" t="s">
        <v>68</v>
      </c>
      <c r="AP344" s="5" t="s">
        <v>69</v>
      </c>
      <c r="AQ344" s="5" t="s">
        <v>68</v>
      </c>
      <c r="AR344" s="5" t="s">
        <v>68</v>
      </c>
      <c r="AS344" s="5">
        <v>2</v>
      </c>
      <c r="AT344" s="5">
        <v>0</v>
      </c>
      <c r="AU344" s="4">
        <v>1</v>
      </c>
      <c r="AV344" s="5">
        <v>0</v>
      </c>
      <c r="AW344" s="5">
        <v>1</v>
      </c>
      <c r="AX344" s="5">
        <v>1355</v>
      </c>
    </row>
    <row r="345" spans="1:50" ht="15" customHeight="1">
      <c r="A345" s="4">
        <v>1</v>
      </c>
      <c r="B345" s="4">
        <v>14</v>
      </c>
      <c r="C345" s="4">
        <v>23</v>
      </c>
      <c r="D345" s="4">
        <v>26</v>
      </c>
      <c r="E345" s="4">
        <v>28</v>
      </c>
      <c r="F345" s="4">
        <v>34</v>
      </c>
      <c r="G345" s="5" t="s">
        <v>69</v>
      </c>
      <c r="H345" s="5" t="s">
        <v>69</v>
      </c>
      <c r="I345" s="5" t="s">
        <v>67</v>
      </c>
      <c r="J345" s="5" t="s">
        <v>68</v>
      </c>
      <c r="K345" s="5" t="s">
        <v>67</v>
      </c>
      <c r="L345" s="5" t="s">
        <v>69</v>
      </c>
      <c r="M345" s="5" t="s">
        <v>116</v>
      </c>
      <c r="N345" s="5" t="s">
        <v>116</v>
      </c>
      <c r="O345" s="5" t="s">
        <v>117</v>
      </c>
      <c r="P345" s="5" t="s">
        <v>116</v>
      </c>
      <c r="Q345" s="5" t="s">
        <v>116</v>
      </c>
      <c r="R345" s="5" t="s">
        <v>116</v>
      </c>
      <c r="S345" s="5" t="s">
        <v>119</v>
      </c>
      <c r="T345" s="5" t="s">
        <v>118</v>
      </c>
      <c r="U345" s="5" t="s">
        <v>118</v>
      </c>
      <c r="V345" s="5" t="s">
        <v>118</v>
      </c>
      <c r="W345" s="5" t="s">
        <v>119</v>
      </c>
      <c r="X345" s="5" t="s">
        <v>119</v>
      </c>
      <c r="Y345" s="4">
        <v>3</v>
      </c>
      <c r="Z345" s="4">
        <v>0</v>
      </c>
      <c r="AA345" s="4">
        <v>4</v>
      </c>
      <c r="AB345" s="4">
        <v>1354</v>
      </c>
      <c r="AC345" s="4">
        <v>7</v>
      </c>
      <c r="AD345" s="5" t="s">
        <v>28</v>
      </c>
      <c r="AE345" s="5">
        <v>1</v>
      </c>
      <c r="AF345" s="5" t="s">
        <v>70</v>
      </c>
      <c r="AG345" s="5" t="s">
        <v>120</v>
      </c>
      <c r="AH345" s="5" t="s">
        <v>70</v>
      </c>
      <c r="AI345" s="5" t="s">
        <v>70</v>
      </c>
      <c r="AJ345" s="5" t="s">
        <v>120</v>
      </c>
      <c r="AK345" s="5" t="s">
        <v>70</v>
      </c>
      <c r="AL345" s="5">
        <v>1</v>
      </c>
      <c r="AM345" s="5" t="s">
        <v>67</v>
      </c>
      <c r="AN345" s="5" t="s">
        <v>69</v>
      </c>
      <c r="AO345" s="5" t="s">
        <v>68</v>
      </c>
      <c r="AP345" s="5" t="s">
        <v>68</v>
      </c>
      <c r="AQ345" s="5" t="s">
        <v>69</v>
      </c>
      <c r="AR345" s="5" t="s">
        <v>69</v>
      </c>
      <c r="AS345" s="5">
        <v>0</v>
      </c>
      <c r="AT345" s="5">
        <v>0</v>
      </c>
      <c r="AU345" s="4">
        <v>2</v>
      </c>
      <c r="AV345" s="5">
        <v>1</v>
      </c>
      <c r="AW345" s="5">
        <v>1</v>
      </c>
      <c r="AX345" s="5">
        <v>1355</v>
      </c>
    </row>
    <row r="346" spans="1:50" ht="15" customHeight="1">
      <c r="A346" s="4">
        <v>1</v>
      </c>
      <c r="B346" s="4">
        <v>17</v>
      </c>
      <c r="C346" s="4">
        <v>20</v>
      </c>
      <c r="D346" s="4">
        <v>27</v>
      </c>
      <c r="E346" s="4">
        <v>28</v>
      </c>
      <c r="F346" s="4">
        <v>38</v>
      </c>
      <c r="G346" s="5" t="s">
        <v>69</v>
      </c>
      <c r="H346" s="5" t="s">
        <v>69</v>
      </c>
      <c r="I346" s="5" t="s">
        <v>67</v>
      </c>
      <c r="J346" s="5" t="s">
        <v>67</v>
      </c>
      <c r="K346" s="5" t="s">
        <v>67</v>
      </c>
      <c r="L346" s="5" t="s">
        <v>67</v>
      </c>
      <c r="M346" s="5" t="s">
        <v>116</v>
      </c>
      <c r="N346" s="5" t="s">
        <v>117</v>
      </c>
      <c r="O346" s="5" t="s">
        <v>117</v>
      </c>
      <c r="P346" s="5" t="s">
        <v>116</v>
      </c>
      <c r="Q346" s="5" t="s">
        <v>116</v>
      </c>
      <c r="R346" s="5" t="s">
        <v>116</v>
      </c>
      <c r="S346" s="5" t="s">
        <v>119</v>
      </c>
      <c r="T346" s="5" t="s">
        <v>119</v>
      </c>
      <c r="U346" s="5" t="s">
        <v>118</v>
      </c>
      <c r="V346" s="5" t="s">
        <v>119</v>
      </c>
      <c r="W346" s="5" t="s">
        <v>119</v>
      </c>
      <c r="X346" s="5" t="s">
        <v>119</v>
      </c>
      <c r="Y346" s="4">
        <v>5</v>
      </c>
      <c r="Z346" s="4">
        <v>1</v>
      </c>
      <c r="AA346" s="4">
        <v>3</v>
      </c>
      <c r="AB346" s="4">
        <v>1354</v>
      </c>
      <c r="AC346" s="4">
        <v>7</v>
      </c>
      <c r="AD346" s="5" t="s">
        <v>0</v>
      </c>
      <c r="AE346" s="5">
        <v>2</v>
      </c>
      <c r="AF346" s="5" t="s">
        <v>70</v>
      </c>
      <c r="AG346" s="5" t="s">
        <v>70</v>
      </c>
      <c r="AH346" s="5" t="s">
        <v>120</v>
      </c>
      <c r="AI346" s="5" t="s">
        <v>120</v>
      </c>
      <c r="AJ346" s="5" t="s">
        <v>120</v>
      </c>
      <c r="AK346" s="5" t="s">
        <v>70</v>
      </c>
      <c r="AL346" s="5">
        <v>1</v>
      </c>
      <c r="AM346" s="5" t="s">
        <v>67</v>
      </c>
      <c r="AN346" s="5" t="s">
        <v>67</v>
      </c>
      <c r="AO346" s="5" t="s">
        <v>69</v>
      </c>
      <c r="AP346" s="5" t="s">
        <v>69</v>
      </c>
      <c r="AQ346" s="5" t="s">
        <v>69</v>
      </c>
      <c r="AR346" s="5" t="s">
        <v>68</v>
      </c>
      <c r="AS346" s="5">
        <v>0</v>
      </c>
      <c r="AT346" s="5">
        <v>0</v>
      </c>
      <c r="AU346" s="4">
        <v>2</v>
      </c>
      <c r="AV346" s="5">
        <v>1</v>
      </c>
      <c r="AW346" s="5">
        <v>1</v>
      </c>
      <c r="AX346" s="5">
        <v>1355</v>
      </c>
    </row>
    <row r="347" spans="1:50" ht="15" customHeight="1">
      <c r="A347" s="4">
        <v>1</v>
      </c>
      <c r="B347" s="4">
        <v>17</v>
      </c>
      <c r="C347" s="4">
        <v>22</v>
      </c>
      <c r="D347" s="4">
        <v>27</v>
      </c>
      <c r="E347" s="4">
        <v>28</v>
      </c>
      <c r="F347" s="4">
        <v>38</v>
      </c>
      <c r="G347" s="5" t="s">
        <v>69</v>
      </c>
      <c r="H347" s="5" t="s">
        <v>69</v>
      </c>
      <c r="I347" s="5" t="s">
        <v>67</v>
      </c>
      <c r="J347" s="5" t="s">
        <v>67</v>
      </c>
      <c r="K347" s="5" t="s">
        <v>67</v>
      </c>
      <c r="L347" s="5" t="s">
        <v>67</v>
      </c>
      <c r="M347" s="5" t="s">
        <v>116</v>
      </c>
      <c r="N347" s="5" t="s">
        <v>117</v>
      </c>
      <c r="O347" s="5" t="s">
        <v>117</v>
      </c>
      <c r="P347" s="5" t="s">
        <v>116</v>
      </c>
      <c r="Q347" s="5" t="s">
        <v>116</v>
      </c>
      <c r="R347" s="5" t="s">
        <v>116</v>
      </c>
      <c r="S347" s="5" t="s">
        <v>119</v>
      </c>
      <c r="T347" s="5" t="s">
        <v>119</v>
      </c>
      <c r="U347" s="5" t="s">
        <v>118</v>
      </c>
      <c r="V347" s="5" t="s">
        <v>119</v>
      </c>
      <c r="W347" s="5" t="s">
        <v>119</v>
      </c>
      <c r="X347" s="5" t="s">
        <v>119</v>
      </c>
      <c r="Y347" s="4">
        <v>5</v>
      </c>
      <c r="Z347" s="4">
        <v>1</v>
      </c>
      <c r="AA347" s="4">
        <v>3</v>
      </c>
      <c r="AB347" s="4">
        <v>1354</v>
      </c>
      <c r="AC347" s="4">
        <v>7</v>
      </c>
      <c r="AD347" s="5" t="s">
        <v>0</v>
      </c>
      <c r="AE347" s="5">
        <v>2</v>
      </c>
      <c r="AF347" s="5" t="s">
        <v>70</v>
      </c>
      <c r="AG347" s="5" t="s">
        <v>70</v>
      </c>
      <c r="AH347" s="5" t="s">
        <v>120</v>
      </c>
      <c r="AI347" s="5" t="s">
        <v>120</v>
      </c>
      <c r="AJ347" s="5" t="s">
        <v>120</v>
      </c>
      <c r="AK347" s="5" t="s">
        <v>70</v>
      </c>
      <c r="AL347" s="5">
        <v>1</v>
      </c>
      <c r="AM347" s="5" t="s">
        <v>67</v>
      </c>
      <c r="AN347" s="5" t="s">
        <v>67</v>
      </c>
      <c r="AO347" s="5" t="s">
        <v>69</v>
      </c>
      <c r="AP347" s="5" t="s">
        <v>69</v>
      </c>
      <c r="AQ347" s="5" t="s">
        <v>69</v>
      </c>
      <c r="AR347" s="5" t="s">
        <v>68</v>
      </c>
      <c r="AS347" s="5">
        <v>0</v>
      </c>
      <c r="AT347" s="5">
        <v>0</v>
      </c>
      <c r="AU347" s="4">
        <v>2</v>
      </c>
      <c r="AV347" s="5">
        <v>1</v>
      </c>
      <c r="AW347" s="5">
        <v>2</v>
      </c>
      <c r="AX347" s="5">
        <v>1355</v>
      </c>
    </row>
    <row r="348" spans="1:50" ht="15" customHeight="1">
      <c r="A348" s="4">
        <v>3</v>
      </c>
      <c r="B348" s="4">
        <v>19</v>
      </c>
      <c r="C348" s="4">
        <v>21</v>
      </c>
      <c r="D348" s="4">
        <v>26</v>
      </c>
      <c r="E348" s="4">
        <v>28</v>
      </c>
      <c r="F348" s="4">
        <v>34</v>
      </c>
      <c r="G348" s="5" t="s">
        <v>68</v>
      </c>
      <c r="H348" s="5" t="s">
        <v>67</v>
      </c>
      <c r="I348" s="5" t="s">
        <v>69</v>
      </c>
      <c r="J348" s="5" t="s">
        <v>68</v>
      </c>
      <c r="K348" s="5" t="s">
        <v>67</v>
      </c>
      <c r="L348" s="5" t="s">
        <v>69</v>
      </c>
      <c r="M348" s="5" t="s">
        <v>116</v>
      </c>
      <c r="N348" s="5" t="s">
        <v>116</v>
      </c>
      <c r="O348" s="5" t="s">
        <v>116</v>
      </c>
      <c r="P348" s="5" t="s">
        <v>116</v>
      </c>
      <c r="Q348" s="5" t="s">
        <v>116</v>
      </c>
      <c r="R348" s="5" t="s">
        <v>116</v>
      </c>
      <c r="S348" s="5" t="s">
        <v>118</v>
      </c>
      <c r="T348" s="5" t="s">
        <v>118</v>
      </c>
      <c r="U348" s="5" t="s">
        <v>119</v>
      </c>
      <c r="V348" s="5" t="s">
        <v>118</v>
      </c>
      <c r="W348" s="5" t="s">
        <v>119</v>
      </c>
      <c r="X348" s="5" t="s">
        <v>119</v>
      </c>
      <c r="Y348" s="4">
        <v>3</v>
      </c>
      <c r="Z348" s="4">
        <v>1</v>
      </c>
      <c r="AA348" s="4">
        <v>3</v>
      </c>
      <c r="AB348" s="4">
        <v>1354</v>
      </c>
      <c r="AC348" s="4">
        <v>7</v>
      </c>
      <c r="AD348" s="5" t="s">
        <v>28</v>
      </c>
      <c r="AE348" s="5">
        <v>0</v>
      </c>
      <c r="AF348" s="5" t="s">
        <v>70</v>
      </c>
      <c r="AG348" s="5" t="s">
        <v>120</v>
      </c>
      <c r="AH348" s="5" t="s">
        <v>70</v>
      </c>
      <c r="AI348" s="5" t="s">
        <v>70</v>
      </c>
      <c r="AJ348" s="5" t="s">
        <v>120</v>
      </c>
      <c r="AK348" s="5" t="s">
        <v>70</v>
      </c>
      <c r="AL348" s="5">
        <v>1</v>
      </c>
      <c r="AM348" s="5" t="s">
        <v>68</v>
      </c>
      <c r="AN348" s="5" t="s">
        <v>69</v>
      </c>
      <c r="AO348" s="5" t="s">
        <v>68</v>
      </c>
      <c r="AP348" s="5" t="s">
        <v>68</v>
      </c>
      <c r="AQ348" s="5" t="s">
        <v>69</v>
      </c>
      <c r="AR348" s="5" t="s">
        <v>69</v>
      </c>
      <c r="AS348" s="5">
        <v>0</v>
      </c>
      <c r="AT348" s="5">
        <v>0</v>
      </c>
      <c r="AU348" s="4">
        <v>2</v>
      </c>
      <c r="AV348" s="5">
        <v>0</v>
      </c>
      <c r="AW348" s="5">
        <v>2</v>
      </c>
      <c r="AX348" s="5">
        <v>1355</v>
      </c>
    </row>
    <row r="349" spans="1:50" ht="15" customHeight="1">
      <c r="A349" s="4">
        <v>1</v>
      </c>
      <c r="B349" s="4">
        <v>12</v>
      </c>
      <c r="C349" s="4">
        <v>20</v>
      </c>
      <c r="D349" s="4">
        <v>23</v>
      </c>
      <c r="E349" s="4">
        <v>28</v>
      </c>
      <c r="F349" s="4">
        <v>38</v>
      </c>
      <c r="G349" s="5" t="s">
        <v>69</v>
      </c>
      <c r="H349" s="5" t="s">
        <v>69</v>
      </c>
      <c r="I349" s="5" t="s">
        <v>67</v>
      </c>
      <c r="J349" s="5" t="s">
        <v>68</v>
      </c>
      <c r="K349" s="5" t="s">
        <v>67</v>
      </c>
      <c r="L349" s="5" t="s">
        <v>67</v>
      </c>
      <c r="M349" s="5" t="s">
        <v>116</v>
      </c>
      <c r="N349" s="5" t="s">
        <v>117</v>
      </c>
      <c r="O349" s="5" t="s">
        <v>117</v>
      </c>
      <c r="P349" s="5" t="s">
        <v>116</v>
      </c>
      <c r="Q349" s="5" t="s">
        <v>116</v>
      </c>
      <c r="R349" s="5" t="s">
        <v>116</v>
      </c>
      <c r="S349" s="5" t="s">
        <v>119</v>
      </c>
      <c r="T349" s="5" t="s">
        <v>119</v>
      </c>
      <c r="U349" s="5" t="s">
        <v>118</v>
      </c>
      <c r="V349" s="5" t="s">
        <v>118</v>
      </c>
      <c r="W349" s="5" t="s">
        <v>119</v>
      </c>
      <c r="X349" s="5" t="s">
        <v>119</v>
      </c>
      <c r="Y349" s="4">
        <v>4</v>
      </c>
      <c r="Z349" s="4">
        <v>0</v>
      </c>
      <c r="AA349" s="4">
        <v>4</v>
      </c>
      <c r="AB349" s="4">
        <v>1354</v>
      </c>
      <c r="AC349" s="4">
        <v>7</v>
      </c>
      <c r="AD349" s="5" t="s">
        <v>28</v>
      </c>
      <c r="AE349" s="5">
        <v>1</v>
      </c>
      <c r="AF349" s="5" t="s">
        <v>70</v>
      </c>
      <c r="AG349" s="5" t="s">
        <v>70</v>
      </c>
      <c r="AH349" s="5" t="s">
        <v>120</v>
      </c>
      <c r="AI349" s="5" t="s">
        <v>120</v>
      </c>
      <c r="AJ349" s="5" t="s">
        <v>120</v>
      </c>
      <c r="AK349" s="5" t="s">
        <v>70</v>
      </c>
      <c r="AL349" s="5">
        <v>1</v>
      </c>
      <c r="AM349" s="5" t="s">
        <v>67</v>
      </c>
      <c r="AN349" s="5" t="s">
        <v>68</v>
      </c>
      <c r="AO349" s="5" t="s">
        <v>69</v>
      </c>
      <c r="AP349" s="5" t="s">
        <v>67</v>
      </c>
      <c r="AQ349" s="5" t="s">
        <v>69</v>
      </c>
      <c r="AR349" s="5" t="s">
        <v>68</v>
      </c>
      <c r="AS349" s="5">
        <v>1</v>
      </c>
      <c r="AT349" s="5">
        <v>0</v>
      </c>
      <c r="AU349" s="4">
        <v>2</v>
      </c>
      <c r="AV349" s="5">
        <v>0</v>
      </c>
      <c r="AW349" s="5">
        <v>1</v>
      </c>
      <c r="AX349" s="5">
        <v>1355</v>
      </c>
    </row>
    <row r="350" spans="1:50" ht="15" customHeight="1">
      <c r="A350" s="4">
        <v>1</v>
      </c>
      <c r="B350" s="4">
        <v>14</v>
      </c>
      <c r="C350" s="4">
        <v>23</v>
      </c>
      <c r="D350" s="4">
        <v>26</v>
      </c>
      <c r="E350" s="4">
        <v>28</v>
      </c>
      <c r="F350" s="4">
        <v>38</v>
      </c>
      <c r="G350" s="5" t="s">
        <v>69</v>
      </c>
      <c r="H350" s="5" t="s">
        <v>69</v>
      </c>
      <c r="I350" s="5" t="s">
        <v>67</v>
      </c>
      <c r="J350" s="5" t="s">
        <v>68</v>
      </c>
      <c r="K350" s="5" t="s">
        <v>67</v>
      </c>
      <c r="L350" s="5" t="s">
        <v>67</v>
      </c>
      <c r="M350" s="5" t="s">
        <v>116</v>
      </c>
      <c r="N350" s="5" t="s">
        <v>116</v>
      </c>
      <c r="O350" s="5" t="s">
        <v>117</v>
      </c>
      <c r="P350" s="5" t="s">
        <v>116</v>
      </c>
      <c r="Q350" s="5" t="s">
        <v>116</v>
      </c>
      <c r="R350" s="5" t="s">
        <v>116</v>
      </c>
      <c r="S350" s="5" t="s">
        <v>119</v>
      </c>
      <c r="T350" s="5" t="s">
        <v>118</v>
      </c>
      <c r="U350" s="5" t="s">
        <v>118</v>
      </c>
      <c r="V350" s="5" t="s">
        <v>118</v>
      </c>
      <c r="W350" s="5" t="s">
        <v>119</v>
      </c>
      <c r="X350" s="5" t="s">
        <v>119</v>
      </c>
      <c r="Y350" s="4">
        <v>3</v>
      </c>
      <c r="Z350" s="4">
        <v>0</v>
      </c>
      <c r="AA350" s="4">
        <v>4</v>
      </c>
      <c r="AB350" s="4">
        <v>1354</v>
      </c>
      <c r="AC350" s="4">
        <v>7</v>
      </c>
      <c r="AD350" s="5" t="s">
        <v>28</v>
      </c>
      <c r="AE350" s="5">
        <v>1</v>
      </c>
      <c r="AF350" s="5" t="s">
        <v>70</v>
      </c>
      <c r="AG350" s="5" t="s">
        <v>120</v>
      </c>
      <c r="AH350" s="5" t="s">
        <v>70</v>
      </c>
      <c r="AI350" s="5" t="s">
        <v>70</v>
      </c>
      <c r="AJ350" s="5" t="s">
        <v>120</v>
      </c>
      <c r="AK350" s="5" t="s">
        <v>70</v>
      </c>
      <c r="AL350" s="5">
        <v>1</v>
      </c>
      <c r="AM350" s="5" t="s">
        <v>67</v>
      </c>
      <c r="AN350" s="5" t="s">
        <v>69</v>
      </c>
      <c r="AO350" s="5" t="s">
        <v>68</v>
      </c>
      <c r="AP350" s="5" t="s">
        <v>68</v>
      </c>
      <c r="AQ350" s="5" t="s">
        <v>69</v>
      </c>
      <c r="AR350" s="5" t="s">
        <v>68</v>
      </c>
      <c r="AS350" s="5">
        <v>0</v>
      </c>
      <c r="AT350" s="5">
        <v>0</v>
      </c>
      <c r="AU350" s="4">
        <v>2</v>
      </c>
      <c r="AV350" s="5">
        <v>0</v>
      </c>
      <c r="AW350" s="5">
        <v>0</v>
      </c>
      <c r="AX350" s="5">
        <v>0</v>
      </c>
    </row>
    <row r="351" spans="1:50" ht="15" customHeight="1">
      <c r="A351" s="4">
        <v>2</v>
      </c>
      <c r="B351" s="4">
        <v>14</v>
      </c>
      <c r="C351" s="4">
        <v>23</v>
      </c>
      <c r="D351" s="4">
        <v>26</v>
      </c>
      <c r="E351" s="4">
        <v>28</v>
      </c>
      <c r="F351" s="4">
        <v>38</v>
      </c>
      <c r="G351" s="5" t="s">
        <v>67</v>
      </c>
      <c r="H351" s="5" t="s">
        <v>69</v>
      </c>
      <c r="I351" s="5" t="s">
        <v>67</v>
      </c>
      <c r="J351" s="5" t="s">
        <v>68</v>
      </c>
      <c r="K351" s="5" t="s">
        <v>67</v>
      </c>
      <c r="L351" s="5" t="s">
        <v>67</v>
      </c>
      <c r="M351" s="5" t="s">
        <v>116</v>
      </c>
      <c r="N351" s="5" t="s">
        <v>116</v>
      </c>
      <c r="O351" s="5" t="s">
        <v>117</v>
      </c>
      <c r="P351" s="5" t="s">
        <v>116</v>
      </c>
      <c r="Q351" s="5" t="s">
        <v>116</v>
      </c>
      <c r="R351" s="5" t="s">
        <v>116</v>
      </c>
      <c r="S351" s="5" t="s">
        <v>118</v>
      </c>
      <c r="T351" s="5" t="s">
        <v>118</v>
      </c>
      <c r="U351" s="5" t="s">
        <v>118</v>
      </c>
      <c r="V351" s="5" t="s">
        <v>118</v>
      </c>
      <c r="W351" s="5" t="s">
        <v>119</v>
      </c>
      <c r="X351" s="5" t="s">
        <v>119</v>
      </c>
      <c r="Y351" s="4">
        <v>2</v>
      </c>
      <c r="Z351" s="4">
        <v>0</v>
      </c>
      <c r="AA351" s="4">
        <v>4</v>
      </c>
      <c r="AB351" s="4">
        <v>1354</v>
      </c>
      <c r="AC351" s="4">
        <v>7</v>
      </c>
      <c r="AD351" s="5" t="s">
        <v>28</v>
      </c>
      <c r="AE351" s="5">
        <v>1</v>
      </c>
      <c r="AF351" s="5" t="s">
        <v>70</v>
      </c>
      <c r="AG351" s="5" t="s">
        <v>120</v>
      </c>
      <c r="AH351" s="5" t="s">
        <v>70</v>
      </c>
      <c r="AI351" s="5" t="s">
        <v>70</v>
      </c>
      <c r="AJ351" s="5" t="s">
        <v>120</v>
      </c>
      <c r="AK351" s="5" t="s">
        <v>70</v>
      </c>
      <c r="AL351" s="5">
        <v>1</v>
      </c>
      <c r="AM351" s="5" t="s">
        <v>68</v>
      </c>
      <c r="AN351" s="5" t="s">
        <v>69</v>
      </c>
      <c r="AO351" s="5" t="s">
        <v>68</v>
      </c>
      <c r="AP351" s="5" t="s">
        <v>68</v>
      </c>
      <c r="AQ351" s="5" t="s">
        <v>69</v>
      </c>
      <c r="AR351" s="5" t="s">
        <v>68</v>
      </c>
      <c r="AS351" s="5">
        <v>0</v>
      </c>
      <c r="AT351" s="5">
        <v>0</v>
      </c>
      <c r="AU351" s="4">
        <v>2</v>
      </c>
      <c r="AV351" s="5">
        <v>0</v>
      </c>
      <c r="AW351" s="5">
        <v>0</v>
      </c>
      <c r="AX351" s="5">
        <v>0</v>
      </c>
    </row>
    <row r="352" spans="1:50" ht="15" customHeight="1">
      <c r="A352" s="4">
        <v>2</v>
      </c>
      <c r="B352" s="4">
        <v>15</v>
      </c>
      <c r="C352" s="4">
        <v>20</v>
      </c>
      <c r="D352" s="4">
        <v>23</v>
      </c>
      <c r="E352" s="4">
        <v>28</v>
      </c>
      <c r="F352" s="4">
        <v>38</v>
      </c>
      <c r="G352" s="5" t="s">
        <v>67</v>
      </c>
      <c r="H352" s="5" t="s">
        <v>67</v>
      </c>
      <c r="I352" s="5" t="s">
        <v>67</v>
      </c>
      <c r="J352" s="5" t="s">
        <v>68</v>
      </c>
      <c r="K352" s="5" t="s">
        <v>67</v>
      </c>
      <c r="L352" s="5" t="s">
        <v>67</v>
      </c>
      <c r="M352" s="5" t="s">
        <v>116</v>
      </c>
      <c r="N352" s="5" t="s">
        <v>117</v>
      </c>
      <c r="O352" s="5" t="s">
        <v>117</v>
      </c>
      <c r="P352" s="5" t="s">
        <v>116</v>
      </c>
      <c r="Q352" s="5" t="s">
        <v>116</v>
      </c>
      <c r="R352" s="5" t="s">
        <v>116</v>
      </c>
      <c r="S352" s="5" t="s">
        <v>118</v>
      </c>
      <c r="T352" s="5" t="s">
        <v>118</v>
      </c>
      <c r="U352" s="5" t="s">
        <v>118</v>
      </c>
      <c r="V352" s="5" t="s">
        <v>118</v>
      </c>
      <c r="W352" s="5" t="s">
        <v>119</v>
      </c>
      <c r="X352" s="5" t="s">
        <v>119</v>
      </c>
      <c r="Y352" s="4">
        <v>2</v>
      </c>
      <c r="Z352" s="4">
        <v>1</v>
      </c>
      <c r="AA352" s="4">
        <v>3</v>
      </c>
      <c r="AB352" s="4">
        <v>1354</v>
      </c>
      <c r="AC352" s="4">
        <v>7</v>
      </c>
      <c r="AD352" s="5" t="s">
        <v>28</v>
      </c>
      <c r="AE352" s="5">
        <v>1</v>
      </c>
      <c r="AF352" s="5" t="s">
        <v>70</v>
      </c>
      <c r="AG352" s="5" t="s">
        <v>70</v>
      </c>
      <c r="AH352" s="5" t="s">
        <v>120</v>
      </c>
      <c r="AI352" s="5" t="s">
        <v>120</v>
      </c>
      <c r="AJ352" s="5" t="s">
        <v>120</v>
      </c>
      <c r="AK352" s="5" t="s">
        <v>70</v>
      </c>
      <c r="AL352" s="5">
        <v>1</v>
      </c>
      <c r="AM352" s="5" t="s">
        <v>68</v>
      </c>
      <c r="AN352" s="5" t="s">
        <v>67</v>
      </c>
      <c r="AO352" s="5" t="s">
        <v>69</v>
      </c>
      <c r="AP352" s="5" t="s">
        <v>67</v>
      </c>
      <c r="AQ352" s="5" t="s">
        <v>69</v>
      </c>
      <c r="AR352" s="5" t="s">
        <v>68</v>
      </c>
      <c r="AS352" s="5">
        <v>0</v>
      </c>
      <c r="AT352" s="5">
        <v>0</v>
      </c>
      <c r="AU352" s="4">
        <v>2</v>
      </c>
      <c r="AV352" s="5">
        <v>0</v>
      </c>
      <c r="AW352" s="5">
        <v>0</v>
      </c>
      <c r="AX352" s="5">
        <v>0</v>
      </c>
    </row>
    <row r="353" spans="1:50" ht="15" customHeight="1">
      <c r="A353" s="4">
        <v>2</v>
      </c>
      <c r="B353" s="4">
        <v>19</v>
      </c>
      <c r="C353" s="4">
        <v>21</v>
      </c>
      <c r="D353" s="4">
        <v>24</v>
      </c>
      <c r="E353" s="4">
        <v>28</v>
      </c>
      <c r="F353" s="4">
        <v>38</v>
      </c>
      <c r="G353" s="5" t="s">
        <v>67</v>
      </c>
      <c r="H353" s="5" t="s">
        <v>67</v>
      </c>
      <c r="I353" s="5" t="s">
        <v>69</v>
      </c>
      <c r="J353" s="5" t="s">
        <v>69</v>
      </c>
      <c r="K353" s="5" t="s">
        <v>67</v>
      </c>
      <c r="L353" s="5" t="s">
        <v>67</v>
      </c>
      <c r="M353" s="5" t="s">
        <v>116</v>
      </c>
      <c r="N353" s="5" t="s">
        <v>116</v>
      </c>
      <c r="O353" s="5" t="s">
        <v>116</v>
      </c>
      <c r="P353" s="5" t="s">
        <v>117</v>
      </c>
      <c r="Q353" s="5" t="s">
        <v>116</v>
      </c>
      <c r="R353" s="5" t="s">
        <v>116</v>
      </c>
      <c r="S353" s="5" t="s">
        <v>118</v>
      </c>
      <c r="T353" s="5" t="s">
        <v>118</v>
      </c>
      <c r="U353" s="5" t="s">
        <v>119</v>
      </c>
      <c r="V353" s="5" t="s">
        <v>119</v>
      </c>
      <c r="W353" s="5" t="s">
        <v>119</v>
      </c>
      <c r="X353" s="5" t="s">
        <v>119</v>
      </c>
      <c r="Y353" s="4">
        <v>4</v>
      </c>
      <c r="Z353" s="4">
        <v>1</v>
      </c>
      <c r="AA353" s="4">
        <v>3</v>
      </c>
      <c r="AB353" s="4">
        <v>1354</v>
      </c>
      <c r="AC353" s="4">
        <v>7</v>
      </c>
      <c r="AD353" s="5" t="s">
        <v>28</v>
      </c>
      <c r="AE353" s="5">
        <v>1</v>
      </c>
      <c r="AF353" s="5" t="s">
        <v>70</v>
      </c>
      <c r="AG353" s="5" t="s">
        <v>120</v>
      </c>
      <c r="AH353" s="5" t="s">
        <v>70</v>
      </c>
      <c r="AI353" s="5" t="s">
        <v>70</v>
      </c>
      <c r="AJ353" s="5" t="s">
        <v>120</v>
      </c>
      <c r="AK353" s="5" t="s">
        <v>70</v>
      </c>
      <c r="AL353" s="5">
        <v>1</v>
      </c>
      <c r="AM353" s="5" t="s">
        <v>68</v>
      </c>
      <c r="AN353" s="5" t="s">
        <v>69</v>
      </c>
      <c r="AO353" s="5" t="s">
        <v>68</v>
      </c>
      <c r="AP353" s="5" t="s">
        <v>68</v>
      </c>
      <c r="AQ353" s="5" t="s">
        <v>69</v>
      </c>
      <c r="AR353" s="5" t="s">
        <v>68</v>
      </c>
      <c r="AS353" s="5">
        <v>0</v>
      </c>
      <c r="AT353" s="5">
        <v>0</v>
      </c>
      <c r="AU353" s="4">
        <v>2</v>
      </c>
      <c r="AV353" s="5">
        <v>0</v>
      </c>
      <c r="AW353" s="5">
        <v>2</v>
      </c>
      <c r="AX353" s="5">
        <v>1355</v>
      </c>
    </row>
    <row r="354" spans="1:50" ht="15" customHeight="1">
      <c r="A354" s="4">
        <v>2</v>
      </c>
      <c r="B354" s="4">
        <v>19</v>
      </c>
      <c r="C354" s="4">
        <v>21</v>
      </c>
      <c r="D354" s="4">
        <v>26</v>
      </c>
      <c r="E354" s="4">
        <v>28</v>
      </c>
      <c r="F354" s="4">
        <v>38</v>
      </c>
      <c r="G354" s="5" t="s">
        <v>67</v>
      </c>
      <c r="H354" s="5" t="s">
        <v>67</v>
      </c>
      <c r="I354" s="5" t="s">
        <v>69</v>
      </c>
      <c r="J354" s="5" t="s">
        <v>68</v>
      </c>
      <c r="K354" s="5" t="s">
        <v>67</v>
      </c>
      <c r="L354" s="5" t="s">
        <v>67</v>
      </c>
      <c r="M354" s="5" t="s">
        <v>116</v>
      </c>
      <c r="N354" s="5" t="s">
        <v>116</v>
      </c>
      <c r="O354" s="5" t="s">
        <v>116</v>
      </c>
      <c r="P354" s="5" t="s">
        <v>116</v>
      </c>
      <c r="Q354" s="5" t="s">
        <v>116</v>
      </c>
      <c r="R354" s="5" t="s">
        <v>116</v>
      </c>
      <c r="S354" s="5" t="s">
        <v>118</v>
      </c>
      <c r="T354" s="5" t="s">
        <v>118</v>
      </c>
      <c r="U354" s="5" t="s">
        <v>119</v>
      </c>
      <c r="V354" s="5" t="s">
        <v>118</v>
      </c>
      <c r="W354" s="5" t="s">
        <v>119</v>
      </c>
      <c r="X354" s="5" t="s">
        <v>119</v>
      </c>
      <c r="Y354" s="4">
        <v>3</v>
      </c>
      <c r="Z354" s="4">
        <v>1</v>
      </c>
      <c r="AA354" s="4">
        <v>3</v>
      </c>
      <c r="AB354" s="4">
        <v>1354</v>
      </c>
      <c r="AC354" s="4">
        <v>7</v>
      </c>
      <c r="AD354" s="5" t="s">
        <v>28</v>
      </c>
      <c r="AE354" s="5">
        <v>1</v>
      </c>
      <c r="AF354" s="5" t="s">
        <v>70</v>
      </c>
      <c r="AG354" s="5" t="s">
        <v>120</v>
      </c>
      <c r="AH354" s="5" t="s">
        <v>70</v>
      </c>
      <c r="AI354" s="5" t="s">
        <v>70</v>
      </c>
      <c r="AJ354" s="5" t="s">
        <v>120</v>
      </c>
      <c r="AK354" s="5" t="s">
        <v>70</v>
      </c>
      <c r="AL354" s="5">
        <v>1</v>
      </c>
      <c r="AM354" s="5" t="s">
        <v>68</v>
      </c>
      <c r="AN354" s="5" t="s">
        <v>69</v>
      </c>
      <c r="AO354" s="5" t="s">
        <v>68</v>
      </c>
      <c r="AP354" s="5" t="s">
        <v>68</v>
      </c>
      <c r="AQ354" s="5" t="s">
        <v>69</v>
      </c>
      <c r="AR354" s="5" t="s">
        <v>68</v>
      </c>
      <c r="AS354" s="5">
        <v>0</v>
      </c>
      <c r="AT354" s="5">
        <v>0</v>
      </c>
      <c r="AU354" s="4">
        <v>2</v>
      </c>
      <c r="AV354" s="5">
        <v>0</v>
      </c>
      <c r="AW354" s="5">
        <v>1</v>
      </c>
      <c r="AX354" s="5">
        <v>1355</v>
      </c>
    </row>
    <row r="355" spans="1:50" ht="15" customHeight="1">
      <c r="A355" s="4">
        <v>1</v>
      </c>
      <c r="B355" s="4">
        <v>19</v>
      </c>
      <c r="C355" s="4">
        <v>21</v>
      </c>
      <c r="D355" s="4">
        <v>24</v>
      </c>
      <c r="E355" s="4">
        <v>28</v>
      </c>
      <c r="F355" s="4">
        <v>34</v>
      </c>
      <c r="G355" s="5" t="s">
        <v>69</v>
      </c>
      <c r="H355" s="5" t="s">
        <v>67</v>
      </c>
      <c r="I355" s="5" t="s">
        <v>69</v>
      </c>
      <c r="J355" s="5" t="s">
        <v>69</v>
      </c>
      <c r="K355" s="5" t="s">
        <v>67</v>
      </c>
      <c r="L355" s="5" t="s">
        <v>69</v>
      </c>
      <c r="M355" s="5" t="s">
        <v>116</v>
      </c>
      <c r="N355" s="5" t="s">
        <v>116</v>
      </c>
      <c r="O355" s="5" t="s">
        <v>116</v>
      </c>
      <c r="P355" s="5" t="s">
        <v>117</v>
      </c>
      <c r="Q355" s="5" t="s">
        <v>116</v>
      </c>
      <c r="R355" s="5" t="s">
        <v>116</v>
      </c>
      <c r="S355" s="5" t="s">
        <v>119</v>
      </c>
      <c r="T355" s="5" t="s">
        <v>118</v>
      </c>
      <c r="U355" s="5" t="s">
        <v>119</v>
      </c>
      <c r="V355" s="5" t="s">
        <v>119</v>
      </c>
      <c r="W355" s="5" t="s">
        <v>119</v>
      </c>
      <c r="X355" s="5" t="s">
        <v>119</v>
      </c>
      <c r="Y355" s="4">
        <v>5</v>
      </c>
      <c r="Z355" s="4">
        <v>1</v>
      </c>
      <c r="AA355" s="4">
        <v>3</v>
      </c>
      <c r="AB355" s="4">
        <v>1354</v>
      </c>
      <c r="AC355" s="4">
        <v>7</v>
      </c>
      <c r="AD355" s="5" t="s">
        <v>28</v>
      </c>
      <c r="AE355" s="5">
        <v>2</v>
      </c>
      <c r="AF355" s="5" t="s">
        <v>70</v>
      </c>
      <c r="AG355" s="5" t="s">
        <v>120</v>
      </c>
      <c r="AH355" s="5" t="s">
        <v>70</v>
      </c>
      <c r="AI355" s="5" t="s">
        <v>70</v>
      </c>
      <c r="AJ355" s="5" t="s">
        <v>120</v>
      </c>
      <c r="AK355" s="5" t="s">
        <v>70</v>
      </c>
      <c r="AL355" s="5">
        <v>1</v>
      </c>
      <c r="AM355" s="5" t="s">
        <v>67</v>
      </c>
      <c r="AN355" s="5" t="s">
        <v>69</v>
      </c>
      <c r="AO355" s="5" t="s">
        <v>68</v>
      </c>
      <c r="AP355" s="5" t="s">
        <v>68</v>
      </c>
      <c r="AQ355" s="5" t="s">
        <v>69</v>
      </c>
      <c r="AR355" s="5" t="s">
        <v>69</v>
      </c>
      <c r="AS355" s="5">
        <v>0</v>
      </c>
      <c r="AT355" s="5">
        <v>0</v>
      </c>
      <c r="AU355" s="4">
        <v>2</v>
      </c>
      <c r="AV355" s="5">
        <v>0</v>
      </c>
      <c r="AW355" s="5">
        <v>3</v>
      </c>
      <c r="AX355" s="5">
        <v>1355</v>
      </c>
    </row>
    <row r="356" spans="1:50" ht="15" customHeight="1">
      <c r="A356" s="4">
        <v>1</v>
      </c>
      <c r="B356" s="4">
        <v>19</v>
      </c>
      <c r="C356" s="4">
        <v>21</v>
      </c>
      <c r="D356" s="4">
        <v>26</v>
      </c>
      <c r="E356" s="4">
        <v>28</v>
      </c>
      <c r="F356" s="4">
        <v>38</v>
      </c>
      <c r="G356" s="5" t="s">
        <v>69</v>
      </c>
      <c r="H356" s="5" t="s">
        <v>67</v>
      </c>
      <c r="I356" s="5" t="s">
        <v>69</v>
      </c>
      <c r="J356" s="5" t="s">
        <v>68</v>
      </c>
      <c r="K356" s="5" t="s">
        <v>67</v>
      </c>
      <c r="L356" s="5" t="s">
        <v>67</v>
      </c>
      <c r="M356" s="5" t="s">
        <v>116</v>
      </c>
      <c r="N356" s="5" t="s">
        <v>116</v>
      </c>
      <c r="O356" s="5" t="s">
        <v>116</v>
      </c>
      <c r="P356" s="5" t="s">
        <v>116</v>
      </c>
      <c r="Q356" s="5" t="s">
        <v>116</v>
      </c>
      <c r="R356" s="5" t="s">
        <v>116</v>
      </c>
      <c r="S356" s="5" t="s">
        <v>119</v>
      </c>
      <c r="T356" s="5" t="s">
        <v>118</v>
      </c>
      <c r="U356" s="5" t="s">
        <v>119</v>
      </c>
      <c r="V356" s="5" t="s">
        <v>118</v>
      </c>
      <c r="W356" s="5" t="s">
        <v>119</v>
      </c>
      <c r="X356" s="5" t="s">
        <v>119</v>
      </c>
      <c r="Y356" s="4">
        <v>4</v>
      </c>
      <c r="Z356" s="4">
        <v>1</v>
      </c>
      <c r="AA356" s="4">
        <v>3</v>
      </c>
      <c r="AB356" s="4">
        <v>1354</v>
      </c>
      <c r="AC356" s="4">
        <v>7</v>
      </c>
      <c r="AD356" s="5" t="s">
        <v>28</v>
      </c>
      <c r="AE356" s="5">
        <v>2</v>
      </c>
      <c r="AF356" s="5" t="s">
        <v>70</v>
      </c>
      <c r="AG356" s="5" t="s">
        <v>120</v>
      </c>
      <c r="AH356" s="5" t="s">
        <v>70</v>
      </c>
      <c r="AI356" s="5" t="s">
        <v>70</v>
      </c>
      <c r="AJ356" s="5" t="s">
        <v>120</v>
      </c>
      <c r="AK356" s="5" t="s">
        <v>70</v>
      </c>
      <c r="AL356" s="5">
        <v>1</v>
      </c>
      <c r="AM356" s="5" t="s">
        <v>67</v>
      </c>
      <c r="AN356" s="5" t="s">
        <v>69</v>
      </c>
      <c r="AO356" s="5" t="s">
        <v>68</v>
      </c>
      <c r="AP356" s="5" t="s">
        <v>68</v>
      </c>
      <c r="AQ356" s="5" t="s">
        <v>69</v>
      </c>
      <c r="AR356" s="5" t="s">
        <v>68</v>
      </c>
      <c r="AS356" s="5">
        <v>0</v>
      </c>
      <c r="AT356" s="5">
        <v>0</v>
      </c>
      <c r="AU356" s="4">
        <v>2</v>
      </c>
      <c r="AV356" s="5">
        <v>0</v>
      </c>
      <c r="AW356" s="5">
        <v>1</v>
      </c>
      <c r="AX356" s="5">
        <v>1355</v>
      </c>
    </row>
    <row r="357" spans="1:50" ht="15" customHeight="1">
      <c r="A357" s="4">
        <v>2</v>
      </c>
      <c r="B357" s="4">
        <v>10</v>
      </c>
      <c r="C357" s="4">
        <v>20</v>
      </c>
      <c r="D357" s="4">
        <v>23</v>
      </c>
      <c r="E357" s="4">
        <v>28</v>
      </c>
      <c r="F357" s="4">
        <v>38</v>
      </c>
      <c r="G357" s="5" t="s">
        <v>67</v>
      </c>
      <c r="H357" s="5" t="s">
        <v>69</v>
      </c>
      <c r="I357" s="5" t="s">
        <v>67</v>
      </c>
      <c r="J357" s="5" t="s">
        <v>68</v>
      </c>
      <c r="K357" s="5" t="s">
        <v>67</v>
      </c>
      <c r="L357" s="5" t="s">
        <v>67</v>
      </c>
      <c r="M357" s="5" t="s">
        <v>116</v>
      </c>
      <c r="N357" s="5" t="s">
        <v>116</v>
      </c>
      <c r="O357" s="5" t="s">
        <v>117</v>
      </c>
      <c r="P357" s="5" t="s">
        <v>116</v>
      </c>
      <c r="Q357" s="5" t="s">
        <v>116</v>
      </c>
      <c r="R357" s="5" t="s">
        <v>116</v>
      </c>
      <c r="S357" s="5" t="s">
        <v>118</v>
      </c>
      <c r="T357" s="5" t="s">
        <v>119</v>
      </c>
      <c r="U357" s="5" t="s">
        <v>118</v>
      </c>
      <c r="V357" s="5" t="s">
        <v>118</v>
      </c>
      <c r="W357" s="5" t="s">
        <v>119</v>
      </c>
      <c r="X357" s="5" t="s">
        <v>119</v>
      </c>
      <c r="Y357" s="4">
        <v>3</v>
      </c>
      <c r="Z357" s="4">
        <v>0</v>
      </c>
      <c r="AA357" s="4">
        <v>4</v>
      </c>
      <c r="AB357" s="4">
        <v>1354</v>
      </c>
      <c r="AC357" s="4">
        <v>7</v>
      </c>
      <c r="AD357" s="5" t="s">
        <v>28</v>
      </c>
      <c r="AE357" s="5">
        <v>2</v>
      </c>
      <c r="AF357" s="5" t="s">
        <v>70</v>
      </c>
      <c r="AG357" s="5" t="s">
        <v>70</v>
      </c>
      <c r="AH357" s="5" t="s">
        <v>120</v>
      </c>
      <c r="AI357" s="5" t="s">
        <v>120</v>
      </c>
      <c r="AJ357" s="5" t="s">
        <v>120</v>
      </c>
      <c r="AK357" s="5" t="s">
        <v>70</v>
      </c>
      <c r="AL357" s="5">
        <v>1</v>
      </c>
      <c r="AM357" s="5" t="s">
        <v>68</v>
      </c>
      <c r="AN357" s="5" t="s">
        <v>69</v>
      </c>
      <c r="AO357" s="5" t="s">
        <v>69</v>
      </c>
      <c r="AP357" s="5" t="s">
        <v>67</v>
      </c>
      <c r="AQ357" s="5" t="s">
        <v>69</v>
      </c>
      <c r="AR357" s="5" t="s">
        <v>68</v>
      </c>
      <c r="AS357" s="5">
        <v>0</v>
      </c>
      <c r="AT357" s="5">
        <v>0</v>
      </c>
      <c r="AU357" s="4">
        <v>2</v>
      </c>
      <c r="AV357" s="5">
        <v>0</v>
      </c>
      <c r="AW357" s="5">
        <v>0</v>
      </c>
      <c r="AX357" s="5">
        <v>0</v>
      </c>
    </row>
    <row r="358" spans="1:50" ht="15" customHeight="1">
      <c r="A358" s="4">
        <v>2</v>
      </c>
      <c r="B358" s="4">
        <v>12</v>
      </c>
      <c r="C358" s="4">
        <v>20</v>
      </c>
      <c r="D358" s="4">
        <v>23</v>
      </c>
      <c r="E358" s="4">
        <v>28</v>
      </c>
      <c r="F358" s="4">
        <v>38</v>
      </c>
      <c r="G358" s="5" t="s">
        <v>67</v>
      </c>
      <c r="H358" s="5" t="s">
        <v>69</v>
      </c>
      <c r="I358" s="5" t="s">
        <v>67</v>
      </c>
      <c r="J358" s="5" t="s">
        <v>68</v>
      </c>
      <c r="K358" s="5" t="s">
        <v>67</v>
      </c>
      <c r="L358" s="5" t="s">
        <v>67</v>
      </c>
      <c r="M358" s="5" t="s">
        <v>116</v>
      </c>
      <c r="N358" s="5" t="s">
        <v>117</v>
      </c>
      <c r="O358" s="5" t="s">
        <v>117</v>
      </c>
      <c r="P358" s="5" t="s">
        <v>116</v>
      </c>
      <c r="Q358" s="5" t="s">
        <v>116</v>
      </c>
      <c r="R358" s="5" t="s">
        <v>116</v>
      </c>
      <c r="S358" s="5" t="s">
        <v>118</v>
      </c>
      <c r="T358" s="5" t="s">
        <v>119</v>
      </c>
      <c r="U358" s="5" t="s">
        <v>118</v>
      </c>
      <c r="V358" s="5" t="s">
        <v>118</v>
      </c>
      <c r="W358" s="5" t="s">
        <v>119</v>
      </c>
      <c r="X358" s="5" t="s">
        <v>119</v>
      </c>
      <c r="Y358" s="4">
        <v>3</v>
      </c>
      <c r="Z358" s="4">
        <v>0</v>
      </c>
      <c r="AA358" s="4">
        <v>4</v>
      </c>
      <c r="AB358" s="4">
        <v>1354</v>
      </c>
      <c r="AC358" s="4">
        <v>7</v>
      </c>
      <c r="AD358" s="5" t="s">
        <v>28</v>
      </c>
      <c r="AE358" s="5">
        <v>2</v>
      </c>
      <c r="AF358" s="5" t="s">
        <v>70</v>
      </c>
      <c r="AG358" s="5" t="s">
        <v>70</v>
      </c>
      <c r="AH358" s="5" t="s">
        <v>120</v>
      </c>
      <c r="AI358" s="5" t="s">
        <v>120</v>
      </c>
      <c r="AJ358" s="5" t="s">
        <v>120</v>
      </c>
      <c r="AK358" s="5" t="s">
        <v>70</v>
      </c>
      <c r="AL358" s="5">
        <v>1</v>
      </c>
      <c r="AM358" s="5" t="s">
        <v>68</v>
      </c>
      <c r="AN358" s="5" t="s">
        <v>68</v>
      </c>
      <c r="AO358" s="5" t="s">
        <v>69</v>
      </c>
      <c r="AP358" s="5" t="s">
        <v>67</v>
      </c>
      <c r="AQ358" s="5" t="s">
        <v>69</v>
      </c>
      <c r="AR358" s="5" t="s">
        <v>68</v>
      </c>
      <c r="AS358" s="5">
        <v>1</v>
      </c>
      <c r="AT358" s="5">
        <v>0</v>
      </c>
      <c r="AU358" s="4">
        <v>2</v>
      </c>
      <c r="AV358" s="5">
        <v>0</v>
      </c>
      <c r="AW358" s="5">
        <v>1</v>
      </c>
      <c r="AX358" s="5">
        <v>1355</v>
      </c>
    </row>
    <row r="359" spans="1:50" ht="15" customHeight="1">
      <c r="A359" s="4">
        <v>3</v>
      </c>
      <c r="B359" s="4">
        <v>14</v>
      </c>
      <c r="C359" s="4">
        <v>23</v>
      </c>
      <c r="D359" s="4">
        <v>26</v>
      </c>
      <c r="E359" s="4">
        <v>28</v>
      </c>
      <c r="F359" s="4">
        <v>34</v>
      </c>
      <c r="G359" s="5" t="s">
        <v>68</v>
      </c>
      <c r="H359" s="5" t="s">
        <v>69</v>
      </c>
      <c r="I359" s="5" t="s">
        <v>67</v>
      </c>
      <c r="J359" s="5" t="s">
        <v>68</v>
      </c>
      <c r="K359" s="5" t="s">
        <v>67</v>
      </c>
      <c r="L359" s="5" t="s">
        <v>69</v>
      </c>
      <c r="M359" s="5" t="s">
        <v>116</v>
      </c>
      <c r="N359" s="5" t="s">
        <v>116</v>
      </c>
      <c r="O359" s="5" t="s">
        <v>117</v>
      </c>
      <c r="P359" s="5" t="s">
        <v>116</v>
      </c>
      <c r="Q359" s="5" t="s">
        <v>116</v>
      </c>
      <c r="R359" s="5" t="s">
        <v>116</v>
      </c>
      <c r="S359" s="5" t="s">
        <v>118</v>
      </c>
      <c r="T359" s="5" t="s">
        <v>118</v>
      </c>
      <c r="U359" s="5" t="s">
        <v>118</v>
      </c>
      <c r="V359" s="5" t="s">
        <v>118</v>
      </c>
      <c r="W359" s="5" t="s">
        <v>119</v>
      </c>
      <c r="X359" s="5" t="s">
        <v>119</v>
      </c>
      <c r="Y359" s="4">
        <v>2</v>
      </c>
      <c r="Z359" s="4">
        <v>0</v>
      </c>
      <c r="AA359" s="4">
        <v>4</v>
      </c>
      <c r="AB359" s="4">
        <v>1354</v>
      </c>
      <c r="AC359" s="4">
        <v>7</v>
      </c>
      <c r="AD359" s="5" t="s">
        <v>28</v>
      </c>
      <c r="AE359" s="5">
        <v>2</v>
      </c>
      <c r="AF359" s="5" t="s">
        <v>70</v>
      </c>
      <c r="AG359" s="5" t="s">
        <v>120</v>
      </c>
      <c r="AH359" s="5" t="s">
        <v>70</v>
      </c>
      <c r="AI359" s="5" t="s">
        <v>70</v>
      </c>
      <c r="AJ359" s="5" t="s">
        <v>120</v>
      </c>
      <c r="AK359" s="5" t="s">
        <v>70</v>
      </c>
      <c r="AL359" s="5">
        <v>1</v>
      </c>
      <c r="AM359" s="5" t="s">
        <v>68</v>
      </c>
      <c r="AN359" s="5" t="s">
        <v>69</v>
      </c>
      <c r="AO359" s="5" t="s">
        <v>68</v>
      </c>
      <c r="AP359" s="5" t="s">
        <v>68</v>
      </c>
      <c r="AQ359" s="5" t="s">
        <v>69</v>
      </c>
      <c r="AR359" s="5" t="s">
        <v>69</v>
      </c>
      <c r="AS359" s="5">
        <v>0</v>
      </c>
      <c r="AT359" s="5">
        <v>0</v>
      </c>
      <c r="AU359" s="4">
        <v>2</v>
      </c>
      <c r="AV359" s="5">
        <v>0</v>
      </c>
      <c r="AW359" s="5">
        <v>1</v>
      </c>
      <c r="AX359" s="5">
        <v>1355</v>
      </c>
    </row>
    <row r="360" spans="1:50" ht="15" customHeight="1">
      <c r="A360" s="4">
        <v>3</v>
      </c>
      <c r="B360" s="4">
        <v>17</v>
      </c>
      <c r="C360" s="4">
        <v>20</v>
      </c>
      <c r="D360" s="4">
        <v>21</v>
      </c>
      <c r="E360" s="4">
        <v>28</v>
      </c>
      <c r="F360" s="4">
        <v>34</v>
      </c>
      <c r="G360" s="5" t="s">
        <v>68</v>
      </c>
      <c r="H360" s="5" t="s">
        <v>69</v>
      </c>
      <c r="I360" s="5" t="s">
        <v>67</v>
      </c>
      <c r="J360" s="5" t="s">
        <v>67</v>
      </c>
      <c r="K360" s="5" t="s">
        <v>67</v>
      </c>
      <c r="L360" s="5" t="s">
        <v>69</v>
      </c>
      <c r="M360" s="5" t="s">
        <v>116</v>
      </c>
      <c r="N360" s="5" t="s">
        <v>117</v>
      </c>
      <c r="O360" s="5" t="s">
        <v>117</v>
      </c>
      <c r="P360" s="5" t="s">
        <v>116</v>
      </c>
      <c r="Q360" s="5" t="s">
        <v>116</v>
      </c>
      <c r="R360" s="5" t="s">
        <v>116</v>
      </c>
      <c r="S360" s="5" t="s">
        <v>118</v>
      </c>
      <c r="T360" s="5" t="s">
        <v>119</v>
      </c>
      <c r="U360" s="5" t="s">
        <v>118</v>
      </c>
      <c r="V360" s="5" t="s">
        <v>118</v>
      </c>
      <c r="W360" s="5" t="s">
        <v>119</v>
      </c>
      <c r="X360" s="5" t="s">
        <v>119</v>
      </c>
      <c r="Y360" s="4">
        <v>3</v>
      </c>
      <c r="Z360" s="4">
        <v>1</v>
      </c>
      <c r="AA360" s="4">
        <v>3</v>
      </c>
      <c r="AB360" s="4">
        <v>1354</v>
      </c>
      <c r="AC360" s="4">
        <v>7</v>
      </c>
      <c r="AD360" s="5" t="s">
        <v>0</v>
      </c>
      <c r="AE360" s="5">
        <v>0</v>
      </c>
      <c r="AF360" s="5" t="s">
        <v>70</v>
      </c>
      <c r="AG360" s="5" t="s">
        <v>70</v>
      </c>
      <c r="AH360" s="5" t="s">
        <v>120</v>
      </c>
      <c r="AI360" s="5" t="s">
        <v>120</v>
      </c>
      <c r="AJ360" s="5" t="s">
        <v>120</v>
      </c>
      <c r="AK360" s="5" t="s">
        <v>70</v>
      </c>
      <c r="AL360" s="5">
        <v>1</v>
      </c>
      <c r="AM360" s="5" t="s">
        <v>68</v>
      </c>
      <c r="AN360" s="5" t="s">
        <v>67</v>
      </c>
      <c r="AO360" s="5" t="s">
        <v>69</v>
      </c>
      <c r="AP360" s="5" t="s">
        <v>67</v>
      </c>
      <c r="AQ360" s="5" t="s">
        <v>69</v>
      </c>
      <c r="AR360" s="5" t="s">
        <v>69</v>
      </c>
      <c r="AS360" s="5">
        <v>0</v>
      </c>
      <c r="AT360" s="5">
        <v>0</v>
      </c>
      <c r="AU360" s="4">
        <v>2</v>
      </c>
      <c r="AV360" s="5">
        <v>0</v>
      </c>
      <c r="AW360" s="5">
        <v>3</v>
      </c>
      <c r="AX360" s="5">
        <v>1355</v>
      </c>
    </row>
    <row r="361" spans="1:50" ht="15" customHeight="1">
      <c r="A361" s="4">
        <v>3</v>
      </c>
      <c r="B361" s="4">
        <v>19</v>
      </c>
      <c r="C361" s="4">
        <v>25</v>
      </c>
      <c r="D361" s="4">
        <v>26</v>
      </c>
      <c r="E361" s="4">
        <v>28</v>
      </c>
      <c r="F361" s="4">
        <v>34</v>
      </c>
      <c r="G361" s="5" t="s">
        <v>68</v>
      </c>
      <c r="H361" s="5" t="s">
        <v>67</v>
      </c>
      <c r="I361" s="5" t="s">
        <v>69</v>
      </c>
      <c r="J361" s="5" t="s">
        <v>68</v>
      </c>
      <c r="K361" s="5" t="s">
        <v>67</v>
      </c>
      <c r="L361" s="5" t="s">
        <v>69</v>
      </c>
      <c r="M361" s="5" t="s">
        <v>116</v>
      </c>
      <c r="N361" s="5" t="s">
        <v>116</v>
      </c>
      <c r="O361" s="5" t="s">
        <v>117</v>
      </c>
      <c r="P361" s="5" t="s">
        <v>116</v>
      </c>
      <c r="Q361" s="5" t="s">
        <v>116</v>
      </c>
      <c r="R361" s="5" t="s">
        <v>116</v>
      </c>
      <c r="S361" s="5" t="s">
        <v>118</v>
      </c>
      <c r="T361" s="5" t="s">
        <v>118</v>
      </c>
      <c r="U361" s="5" t="s">
        <v>119</v>
      </c>
      <c r="V361" s="5" t="s">
        <v>118</v>
      </c>
      <c r="W361" s="5" t="s">
        <v>119</v>
      </c>
      <c r="X361" s="5" t="s">
        <v>119</v>
      </c>
      <c r="Y361" s="4">
        <v>3</v>
      </c>
      <c r="Z361" s="4">
        <v>1</v>
      </c>
      <c r="AA361" s="4">
        <v>3</v>
      </c>
      <c r="AB361" s="4">
        <v>1354</v>
      </c>
      <c r="AC361" s="4">
        <v>7</v>
      </c>
      <c r="AD361" s="5" t="s">
        <v>0</v>
      </c>
      <c r="AE361" s="5">
        <v>0</v>
      </c>
      <c r="AF361" s="5" t="s">
        <v>70</v>
      </c>
      <c r="AG361" s="5" t="s">
        <v>120</v>
      </c>
      <c r="AH361" s="5" t="s">
        <v>70</v>
      </c>
      <c r="AI361" s="5" t="s">
        <v>70</v>
      </c>
      <c r="AJ361" s="5" t="s">
        <v>120</v>
      </c>
      <c r="AK361" s="5" t="s">
        <v>70</v>
      </c>
      <c r="AL361" s="5">
        <v>1</v>
      </c>
      <c r="AM361" s="5" t="s">
        <v>68</v>
      </c>
      <c r="AN361" s="5" t="s">
        <v>69</v>
      </c>
      <c r="AO361" s="5" t="s">
        <v>67</v>
      </c>
      <c r="AP361" s="5" t="s">
        <v>68</v>
      </c>
      <c r="AQ361" s="5" t="s">
        <v>69</v>
      </c>
      <c r="AR361" s="5" t="s">
        <v>69</v>
      </c>
      <c r="AS361" s="5">
        <v>0</v>
      </c>
      <c r="AT361" s="5">
        <v>0</v>
      </c>
      <c r="AU361" s="4">
        <v>2</v>
      </c>
      <c r="AV361" s="5">
        <v>0</v>
      </c>
      <c r="AW361" s="5">
        <v>1</v>
      </c>
      <c r="AX361" s="5">
        <v>1355</v>
      </c>
    </row>
    <row r="362" spans="1:50" ht="15" customHeight="1">
      <c r="A362" s="4">
        <v>1</v>
      </c>
      <c r="B362" s="4">
        <v>10</v>
      </c>
      <c r="C362" s="4">
        <v>22</v>
      </c>
      <c r="D362" s="4">
        <v>23</v>
      </c>
      <c r="E362" s="4">
        <v>28</v>
      </c>
      <c r="F362" s="4">
        <v>38</v>
      </c>
      <c r="G362" s="5" t="s">
        <v>69</v>
      </c>
      <c r="H362" s="5" t="s">
        <v>69</v>
      </c>
      <c r="I362" s="5" t="s">
        <v>67</v>
      </c>
      <c r="J362" s="5" t="s">
        <v>68</v>
      </c>
      <c r="K362" s="5" t="s">
        <v>67</v>
      </c>
      <c r="L362" s="5" t="s">
        <v>67</v>
      </c>
      <c r="M362" s="5" t="s">
        <v>116</v>
      </c>
      <c r="N362" s="5" t="s">
        <v>116</v>
      </c>
      <c r="O362" s="5" t="s">
        <v>117</v>
      </c>
      <c r="P362" s="5" t="s">
        <v>116</v>
      </c>
      <c r="Q362" s="5" t="s">
        <v>116</v>
      </c>
      <c r="R362" s="5" t="s">
        <v>116</v>
      </c>
      <c r="S362" s="5" t="s">
        <v>119</v>
      </c>
      <c r="T362" s="5" t="s">
        <v>119</v>
      </c>
      <c r="U362" s="5" t="s">
        <v>118</v>
      </c>
      <c r="V362" s="5" t="s">
        <v>118</v>
      </c>
      <c r="W362" s="5" t="s">
        <v>119</v>
      </c>
      <c r="X362" s="5" t="s">
        <v>119</v>
      </c>
      <c r="Y362" s="4">
        <v>4</v>
      </c>
      <c r="Z362" s="4">
        <v>0</v>
      </c>
      <c r="AA362" s="4">
        <v>4</v>
      </c>
      <c r="AB362" s="4">
        <v>1354</v>
      </c>
      <c r="AC362" s="4">
        <v>7</v>
      </c>
      <c r="AD362" s="5" t="s">
        <v>0</v>
      </c>
      <c r="AE362" s="5">
        <v>1</v>
      </c>
      <c r="AF362" s="5" t="s">
        <v>70</v>
      </c>
      <c r="AG362" s="5" t="s">
        <v>70</v>
      </c>
      <c r="AH362" s="5" t="s">
        <v>120</v>
      </c>
      <c r="AI362" s="5" t="s">
        <v>120</v>
      </c>
      <c r="AJ362" s="5" t="s">
        <v>120</v>
      </c>
      <c r="AK362" s="5" t="s">
        <v>70</v>
      </c>
      <c r="AL362" s="5">
        <v>1</v>
      </c>
      <c r="AM362" s="5" t="s">
        <v>67</v>
      </c>
      <c r="AN362" s="5" t="s">
        <v>69</v>
      </c>
      <c r="AO362" s="5" t="s">
        <v>69</v>
      </c>
      <c r="AP362" s="5" t="s">
        <v>67</v>
      </c>
      <c r="AQ362" s="5" t="s">
        <v>69</v>
      </c>
      <c r="AR362" s="5" t="s">
        <v>68</v>
      </c>
      <c r="AS362" s="5">
        <v>0</v>
      </c>
      <c r="AT362" s="5">
        <v>0</v>
      </c>
      <c r="AU362" s="4">
        <v>2</v>
      </c>
      <c r="AV362" s="5">
        <v>0</v>
      </c>
      <c r="AW362" s="5">
        <v>1</v>
      </c>
      <c r="AX362" s="5">
        <v>1355</v>
      </c>
    </row>
    <row r="363" spans="1:50" ht="15" customHeight="1">
      <c r="A363" s="4">
        <v>1</v>
      </c>
      <c r="B363" s="4">
        <v>19</v>
      </c>
      <c r="C363" s="4">
        <v>21</v>
      </c>
      <c r="D363" s="4">
        <v>22</v>
      </c>
      <c r="E363" s="4">
        <v>28</v>
      </c>
      <c r="F363" s="4">
        <v>34</v>
      </c>
      <c r="G363" s="5" t="s">
        <v>69</v>
      </c>
      <c r="H363" s="5" t="s">
        <v>67</v>
      </c>
      <c r="I363" s="5" t="s">
        <v>69</v>
      </c>
      <c r="J363" s="5" t="s">
        <v>69</v>
      </c>
      <c r="K363" s="5" t="s">
        <v>67</v>
      </c>
      <c r="L363" s="5" t="s">
        <v>69</v>
      </c>
      <c r="M363" s="5" t="s">
        <v>116</v>
      </c>
      <c r="N363" s="5" t="s">
        <v>116</v>
      </c>
      <c r="O363" s="5" t="s">
        <v>116</v>
      </c>
      <c r="P363" s="5" t="s">
        <v>116</v>
      </c>
      <c r="Q363" s="5" t="s">
        <v>116</v>
      </c>
      <c r="R363" s="5" t="s">
        <v>116</v>
      </c>
      <c r="S363" s="5" t="s">
        <v>119</v>
      </c>
      <c r="T363" s="5" t="s">
        <v>118</v>
      </c>
      <c r="U363" s="5" t="s">
        <v>119</v>
      </c>
      <c r="V363" s="5" t="s">
        <v>119</v>
      </c>
      <c r="W363" s="5" t="s">
        <v>119</v>
      </c>
      <c r="X363" s="5" t="s">
        <v>119</v>
      </c>
      <c r="Y363" s="4">
        <v>5</v>
      </c>
      <c r="Z363" s="4">
        <v>1</v>
      </c>
      <c r="AA363" s="4">
        <v>3</v>
      </c>
      <c r="AB363" s="4">
        <v>1354</v>
      </c>
      <c r="AC363" s="4">
        <v>7</v>
      </c>
      <c r="AD363" s="5" t="s">
        <v>0</v>
      </c>
      <c r="AE363" s="5">
        <v>1</v>
      </c>
      <c r="AF363" s="5" t="s">
        <v>70</v>
      </c>
      <c r="AG363" s="5" t="s">
        <v>120</v>
      </c>
      <c r="AH363" s="5" t="s">
        <v>70</v>
      </c>
      <c r="AI363" s="5" t="s">
        <v>70</v>
      </c>
      <c r="AJ363" s="5" t="s">
        <v>120</v>
      </c>
      <c r="AK363" s="5" t="s">
        <v>70</v>
      </c>
      <c r="AL363" s="5">
        <v>1</v>
      </c>
      <c r="AM363" s="5" t="s">
        <v>67</v>
      </c>
      <c r="AN363" s="5" t="s">
        <v>69</v>
      </c>
      <c r="AO363" s="5" t="s">
        <v>68</v>
      </c>
      <c r="AP363" s="5" t="s">
        <v>69</v>
      </c>
      <c r="AQ363" s="5" t="s">
        <v>69</v>
      </c>
      <c r="AR363" s="5" t="s">
        <v>69</v>
      </c>
      <c r="AS363" s="5">
        <v>0</v>
      </c>
      <c r="AT363" s="5">
        <v>0</v>
      </c>
      <c r="AU363" s="4">
        <v>2</v>
      </c>
      <c r="AV363" s="5">
        <v>0</v>
      </c>
      <c r="AW363" s="5">
        <v>3</v>
      </c>
      <c r="AX363" s="5">
        <v>1355</v>
      </c>
    </row>
    <row r="364" spans="1:50" ht="15" customHeight="1">
      <c r="A364" s="4">
        <v>1</v>
      </c>
      <c r="B364" s="4">
        <v>19</v>
      </c>
      <c r="C364" s="4">
        <v>25</v>
      </c>
      <c r="D364" s="4">
        <v>26</v>
      </c>
      <c r="E364" s="4">
        <v>28</v>
      </c>
      <c r="F364" s="4">
        <v>38</v>
      </c>
      <c r="G364" s="5" t="s">
        <v>69</v>
      </c>
      <c r="H364" s="5" t="s">
        <v>67</v>
      </c>
      <c r="I364" s="5" t="s">
        <v>69</v>
      </c>
      <c r="J364" s="5" t="s">
        <v>68</v>
      </c>
      <c r="K364" s="5" t="s">
        <v>67</v>
      </c>
      <c r="L364" s="5" t="s">
        <v>67</v>
      </c>
      <c r="M364" s="5" t="s">
        <v>116</v>
      </c>
      <c r="N364" s="5" t="s">
        <v>116</v>
      </c>
      <c r="O364" s="5" t="s">
        <v>117</v>
      </c>
      <c r="P364" s="5" t="s">
        <v>116</v>
      </c>
      <c r="Q364" s="5" t="s">
        <v>116</v>
      </c>
      <c r="R364" s="5" t="s">
        <v>116</v>
      </c>
      <c r="S364" s="5" t="s">
        <v>119</v>
      </c>
      <c r="T364" s="5" t="s">
        <v>118</v>
      </c>
      <c r="U364" s="5" t="s">
        <v>119</v>
      </c>
      <c r="V364" s="5" t="s">
        <v>118</v>
      </c>
      <c r="W364" s="5" t="s">
        <v>119</v>
      </c>
      <c r="X364" s="5" t="s">
        <v>119</v>
      </c>
      <c r="Y364" s="4">
        <v>4</v>
      </c>
      <c r="Z364" s="4">
        <v>1</v>
      </c>
      <c r="AA364" s="4">
        <v>3</v>
      </c>
      <c r="AB364" s="4">
        <v>1354</v>
      </c>
      <c r="AC364" s="4">
        <v>7</v>
      </c>
      <c r="AD364" s="5" t="s">
        <v>0</v>
      </c>
      <c r="AE364" s="5">
        <v>1</v>
      </c>
      <c r="AF364" s="5" t="s">
        <v>70</v>
      </c>
      <c r="AG364" s="5" t="s">
        <v>120</v>
      </c>
      <c r="AH364" s="5" t="s">
        <v>70</v>
      </c>
      <c r="AI364" s="5" t="s">
        <v>70</v>
      </c>
      <c r="AJ364" s="5" t="s">
        <v>120</v>
      </c>
      <c r="AK364" s="5" t="s">
        <v>70</v>
      </c>
      <c r="AL364" s="5">
        <v>1</v>
      </c>
      <c r="AM364" s="5" t="s">
        <v>67</v>
      </c>
      <c r="AN364" s="5" t="s">
        <v>69</v>
      </c>
      <c r="AO364" s="5" t="s">
        <v>67</v>
      </c>
      <c r="AP364" s="5" t="s">
        <v>68</v>
      </c>
      <c r="AQ364" s="5" t="s">
        <v>69</v>
      </c>
      <c r="AR364" s="5" t="s">
        <v>68</v>
      </c>
      <c r="AS364" s="5">
        <v>0</v>
      </c>
      <c r="AT364" s="5">
        <v>0</v>
      </c>
      <c r="AU364" s="4">
        <v>2</v>
      </c>
      <c r="AV364" s="5">
        <v>0</v>
      </c>
      <c r="AW364" s="5">
        <v>0</v>
      </c>
      <c r="AX364" s="5">
        <v>0</v>
      </c>
    </row>
    <row r="365" spans="1:50" ht="15" customHeight="1">
      <c r="A365" s="4">
        <v>2</v>
      </c>
      <c r="B365" s="4">
        <v>17</v>
      </c>
      <c r="C365" s="4">
        <v>20</v>
      </c>
      <c r="D365" s="4">
        <v>21</v>
      </c>
      <c r="E365" s="4">
        <v>28</v>
      </c>
      <c r="F365" s="4">
        <v>38</v>
      </c>
      <c r="G365" s="5" t="s">
        <v>67</v>
      </c>
      <c r="H365" s="5" t="s">
        <v>69</v>
      </c>
      <c r="I365" s="5" t="s">
        <v>67</v>
      </c>
      <c r="J365" s="5" t="s">
        <v>67</v>
      </c>
      <c r="K365" s="5" t="s">
        <v>67</v>
      </c>
      <c r="L365" s="5" t="s">
        <v>67</v>
      </c>
      <c r="M365" s="5" t="s">
        <v>116</v>
      </c>
      <c r="N365" s="5" t="s">
        <v>117</v>
      </c>
      <c r="O365" s="5" t="s">
        <v>117</v>
      </c>
      <c r="P365" s="5" t="s">
        <v>116</v>
      </c>
      <c r="Q365" s="5" t="s">
        <v>116</v>
      </c>
      <c r="R365" s="5" t="s">
        <v>116</v>
      </c>
      <c r="S365" s="5" t="s">
        <v>118</v>
      </c>
      <c r="T365" s="5" t="s">
        <v>119</v>
      </c>
      <c r="U365" s="5" t="s">
        <v>118</v>
      </c>
      <c r="V365" s="5" t="s">
        <v>118</v>
      </c>
      <c r="W365" s="5" t="s">
        <v>119</v>
      </c>
      <c r="X365" s="5" t="s">
        <v>119</v>
      </c>
      <c r="Y365" s="4">
        <v>3</v>
      </c>
      <c r="Z365" s="4">
        <v>1</v>
      </c>
      <c r="AA365" s="4">
        <v>3</v>
      </c>
      <c r="AB365" s="4">
        <v>1354</v>
      </c>
      <c r="AC365" s="4">
        <v>7</v>
      </c>
      <c r="AD365" s="5" t="s">
        <v>0</v>
      </c>
      <c r="AE365" s="5">
        <v>1</v>
      </c>
      <c r="AF365" s="5" t="s">
        <v>70</v>
      </c>
      <c r="AG365" s="5" t="s">
        <v>70</v>
      </c>
      <c r="AH365" s="5" t="s">
        <v>120</v>
      </c>
      <c r="AI365" s="5" t="s">
        <v>120</v>
      </c>
      <c r="AJ365" s="5" t="s">
        <v>120</v>
      </c>
      <c r="AK365" s="5" t="s">
        <v>70</v>
      </c>
      <c r="AL365" s="5">
        <v>1</v>
      </c>
      <c r="AM365" s="5" t="s">
        <v>68</v>
      </c>
      <c r="AN365" s="5" t="s">
        <v>67</v>
      </c>
      <c r="AO365" s="5" t="s">
        <v>69</v>
      </c>
      <c r="AP365" s="5" t="s">
        <v>67</v>
      </c>
      <c r="AQ365" s="5" t="s">
        <v>69</v>
      </c>
      <c r="AR365" s="5" t="s">
        <v>68</v>
      </c>
      <c r="AS365" s="5">
        <v>0</v>
      </c>
      <c r="AT365" s="5">
        <v>0</v>
      </c>
      <c r="AU365" s="4">
        <v>2</v>
      </c>
      <c r="AV365" s="5">
        <v>0</v>
      </c>
      <c r="AW365" s="5">
        <v>2</v>
      </c>
      <c r="AX365" s="5">
        <v>1355</v>
      </c>
    </row>
    <row r="366" spans="1:50" ht="15" customHeight="1">
      <c r="A366" s="4">
        <v>2</v>
      </c>
      <c r="B366" s="4">
        <v>19</v>
      </c>
      <c r="C366" s="4">
        <v>25</v>
      </c>
      <c r="D366" s="4">
        <v>26</v>
      </c>
      <c r="E366" s="4">
        <v>28</v>
      </c>
      <c r="F366" s="4">
        <v>38</v>
      </c>
      <c r="G366" s="5" t="s">
        <v>67</v>
      </c>
      <c r="H366" s="5" t="s">
        <v>67</v>
      </c>
      <c r="I366" s="5" t="s">
        <v>69</v>
      </c>
      <c r="J366" s="5" t="s">
        <v>68</v>
      </c>
      <c r="K366" s="5" t="s">
        <v>67</v>
      </c>
      <c r="L366" s="5" t="s">
        <v>67</v>
      </c>
      <c r="M366" s="5" t="s">
        <v>116</v>
      </c>
      <c r="N366" s="5" t="s">
        <v>116</v>
      </c>
      <c r="O366" s="5" t="s">
        <v>117</v>
      </c>
      <c r="P366" s="5" t="s">
        <v>116</v>
      </c>
      <c r="Q366" s="5" t="s">
        <v>116</v>
      </c>
      <c r="R366" s="5" t="s">
        <v>116</v>
      </c>
      <c r="S366" s="5" t="s">
        <v>118</v>
      </c>
      <c r="T366" s="5" t="s">
        <v>118</v>
      </c>
      <c r="U366" s="5" t="s">
        <v>119</v>
      </c>
      <c r="V366" s="5" t="s">
        <v>118</v>
      </c>
      <c r="W366" s="5" t="s">
        <v>119</v>
      </c>
      <c r="X366" s="5" t="s">
        <v>119</v>
      </c>
      <c r="Y366" s="4">
        <v>3</v>
      </c>
      <c r="Z366" s="4">
        <v>1</v>
      </c>
      <c r="AA366" s="4">
        <v>3</v>
      </c>
      <c r="AB366" s="4">
        <v>1354</v>
      </c>
      <c r="AC366" s="4">
        <v>7</v>
      </c>
      <c r="AD366" s="5" t="s">
        <v>0</v>
      </c>
      <c r="AE366" s="5">
        <v>1</v>
      </c>
      <c r="AF366" s="5" t="s">
        <v>70</v>
      </c>
      <c r="AG366" s="5" t="s">
        <v>120</v>
      </c>
      <c r="AH366" s="5" t="s">
        <v>70</v>
      </c>
      <c r="AI366" s="5" t="s">
        <v>70</v>
      </c>
      <c r="AJ366" s="5" t="s">
        <v>120</v>
      </c>
      <c r="AK366" s="5" t="s">
        <v>70</v>
      </c>
      <c r="AL366" s="5">
        <v>1</v>
      </c>
      <c r="AM366" s="5" t="s">
        <v>68</v>
      </c>
      <c r="AN366" s="5" t="s">
        <v>69</v>
      </c>
      <c r="AO366" s="5" t="s">
        <v>67</v>
      </c>
      <c r="AP366" s="5" t="s">
        <v>68</v>
      </c>
      <c r="AQ366" s="5" t="s">
        <v>69</v>
      </c>
      <c r="AR366" s="5" t="s">
        <v>68</v>
      </c>
      <c r="AS366" s="5">
        <v>0</v>
      </c>
      <c r="AT366" s="5">
        <v>0</v>
      </c>
      <c r="AU366" s="4">
        <v>2</v>
      </c>
      <c r="AV366" s="5">
        <v>0</v>
      </c>
      <c r="AW366" s="5">
        <v>0</v>
      </c>
      <c r="AX366" s="5">
        <v>0</v>
      </c>
    </row>
    <row r="367" spans="1:50" ht="15" customHeight="1">
      <c r="A367" s="4">
        <v>3</v>
      </c>
      <c r="B367" s="4">
        <v>17</v>
      </c>
      <c r="C367" s="4">
        <v>20</v>
      </c>
      <c r="D367" s="4">
        <v>27</v>
      </c>
      <c r="E367" s="4">
        <v>28</v>
      </c>
      <c r="F367" s="4">
        <v>34</v>
      </c>
      <c r="G367" s="5" t="s">
        <v>68</v>
      </c>
      <c r="H367" s="5" t="s">
        <v>69</v>
      </c>
      <c r="I367" s="5" t="s">
        <v>67</v>
      </c>
      <c r="J367" s="5" t="s">
        <v>67</v>
      </c>
      <c r="K367" s="5" t="s">
        <v>67</v>
      </c>
      <c r="L367" s="5" t="s">
        <v>69</v>
      </c>
      <c r="M367" s="5" t="s">
        <v>116</v>
      </c>
      <c r="N367" s="5" t="s">
        <v>117</v>
      </c>
      <c r="O367" s="5" t="s">
        <v>117</v>
      </c>
      <c r="P367" s="5" t="s">
        <v>116</v>
      </c>
      <c r="Q367" s="5" t="s">
        <v>116</v>
      </c>
      <c r="R367" s="5" t="s">
        <v>116</v>
      </c>
      <c r="S367" s="5" t="s">
        <v>118</v>
      </c>
      <c r="T367" s="5" t="s">
        <v>119</v>
      </c>
      <c r="U367" s="5" t="s">
        <v>118</v>
      </c>
      <c r="V367" s="5" t="s">
        <v>119</v>
      </c>
      <c r="W367" s="5" t="s">
        <v>119</v>
      </c>
      <c r="X367" s="5" t="s">
        <v>119</v>
      </c>
      <c r="Y367" s="4">
        <v>4</v>
      </c>
      <c r="Z367" s="4">
        <v>1</v>
      </c>
      <c r="AA367" s="4">
        <v>3</v>
      </c>
      <c r="AB367" s="4">
        <v>1354</v>
      </c>
      <c r="AC367" s="4">
        <v>7</v>
      </c>
      <c r="AD367" s="5" t="s">
        <v>0</v>
      </c>
      <c r="AE367" s="5">
        <v>1</v>
      </c>
      <c r="AF367" s="5" t="s">
        <v>70</v>
      </c>
      <c r="AG367" s="5" t="s">
        <v>70</v>
      </c>
      <c r="AH367" s="5" t="s">
        <v>120</v>
      </c>
      <c r="AI367" s="5" t="s">
        <v>120</v>
      </c>
      <c r="AJ367" s="5" t="s">
        <v>120</v>
      </c>
      <c r="AK367" s="5" t="s">
        <v>70</v>
      </c>
      <c r="AL367" s="5">
        <v>1</v>
      </c>
      <c r="AM367" s="5" t="s">
        <v>68</v>
      </c>
      <c r="AN367" s="5" t="s">
        <v>67</v>
      </c>
      <c r="AO367" s="5" t="s">
        <v>69</v>
      </c>
      <c r="AP367" s="5" t="s">
        <v>69</v>
      </c>
      <c r="AQ367" s="5" t="s">
        <v>69</v>
      </c>
      <c r="AR367" s="5" t="s">
        <v>69</v>
      </c>
      <c r="AS367" s="4">
        <v>0</v>
      </c>
      <c r="AT367" s="5">
        <v>0</v>
      </c>
      <c r="AU367" s="4">
        <v>2</v>
      </c>
      <c r="AV367" s="5">
        <v>0</v>
      </c>
      <c r="AW367" s="5">
        <v>2</v>
      </c>
      <c r="AX367" s="5">
        <v>1355</v>
      </c>
    </row>
    <row r="368" spans="1:50" ht="15" customHeight="1">
      <c r="A368" s="4">
        <v>3</v>
      </c>
      <c r="B368" s="4">
        <v>17</v>
      </c>
      <c r="C368" s="4">
        <v>22</v>
      </c>
      <c r="D368" s="4">
        <v>27</v>
      </c>
      <c r="E368" s="4">
        <v>28</v>
      </c>
      <c r="F368" s="4">
        <v>34</v>
      </c>
      <c r="G368" s="5" t="s">
        <v>68</v>
      </c>
      <c r="H368" s="5" t="s">
        <v>69</v>
      </c>
      <c r="I368" s="5" t="s">
        <v>67</v>
      </c>
      <c r="J368" s="5" t="s">
        <v>67</v>
      </c>
      <c r="K368" s="5" t="s">
        <v>67</v>
      </c>
      <c r="L368" s="5" t="s">
        <v>69</v>
      </c>
      <c r="M368" s="5" t="s">
        <v>116</v>
      </c>
      <c r="N368" s="5" t="s">
        <v>117</v>
      </c>
      <c r="O368" s="5" t="s">
        <v>117</v>
      </c>
      <c r="P368" s="5" t="s">
        <v>116</v>
      </c>
      <c r="Q368" s="5" t="s">
        <v>116</v>
      </c>
      <c r="R368" s="5" t="s">
        <v>116</v>
      </c>
      <c r="S368" s="5" t="s">
        <v>118</v>
      </c>
      <c r="T368" s="5" t="s">
        <v>119</v>
      </c>
      <c r="U368" s="5" t="s">
        <v>118</v>
      </c>
      <c r="V368" s="5" t="s">
        <v>119</v>
      </c>
      <c r="W368" s="5" t="s">
        <v>119</v>
      </c>
      <c r="X368" s="5" t="s">
        <v>119</v>
      </c>
      <c r="Y368" s="4">
        <v>4</v>
      </c>
      <c r="Z368" s="4">
        <v>1</v>
      </c>
      <c r="AA368" s="4">
        <v>3</v>
      </c>
      <c r="AB368" s="4">
        <v>1354</v>
      </c>
      <c r="AC368" s="4">
        <v>7</v>
      </c>
      <c r="AD368" s="5" t="s">
        <v>0</v>
      </c>
      <c r="AE368" s="5">
        <v>1</v>
      </c>
      <c r="AF368" s="5" t="s">
        <v>70</v>
      </c>
      <c r="AG368" s="5" t="s">
        <v>70</v>
      </c>
      <c r="AH368" s="5" t="s">
        <v>120</v>
      </c>
      <c r="AI368" s="5" t="s">
        <v>120</v>
      </c>
      <c r="AJ368" s="5" t="s">
        <v>120</v>
      </c>
      <c r="AK368" s="5" t="s">
        <v>70</v>
      </c>
      <c r="AL368" s="5">
        <v>1</v>
      </c>
      <c r="AM368" s="5" t="s">
        <v>68</v>
      </c>
      <c r="AN368" s="5" t="s">
        <v>67</v>
      </c>
      <c r="AO368" s="5" t="s">
        <v>69</v>
      </c>
      <c r="AP368" s="5" t="s">
        <v>69</v>
      </c>
      <c r="AQ368" s="5" t="s">
        <v>69</v>
      </c>
      <c r="AR368" s="5" t="s">
        <v>69</v>
      </c>
      <c r="AS368" s="4">
        <v>0</v>
      </c>
      <c r="AT368" s="5">
        <v>0</v>
      </c>
      <c r="AU368" s="4">
        <v>2</v>
      </c>
      <c r="AV368" s="5">
        <v>0</v>
      </c>
      <c r="AW368" s="5">
        <v>3</v>
      </c>
      <c r="AX368" s="5">
        <v>1355</v>
      </c>
    </row>
    <row r="369" spans="1:50" ht="15" customHeight="1">
      <c r="A369" s="4">
        <v>1</v>
      </c>
      <c r="B369" s="4">
        <v>12</v>
      </c>
      <c r="C369" s="4">
        <v>22</v>
      </c>
      <c r="D369" s="4">
        <v>23</v>
      </c>
      <c r="E369" s="4">
        <v>28</v>
      </c>
      <c r="F369" s="4">
        <v>38</v>
      </c>
      <c r="G369" s="5" t="s">
        <v>69</v>
      </c>
      <c r="H369" s="5" t="s">
        <v>69</v>
      </c>
      <c r="I369" s="5" t="s">
        <v>67</v>
      </c>
      <c r="J369" s="5" t="s">
        <v>68</v>
      </c>
      <c r="K369" s="5" t="s">
        <v>67</v>
      </c>
      <c r="L369" s="5" t="s">
        <v>67</v>
      </c>
      <c r="M369" s="5" t="s">
        <v>116</v>
      </c>
      <c r="N369" s="5" t="s">
        <v>117</v>
      </c>
      <c r="O369" s="5" t="s">
        <v>117</v>
      </c>
      <c r="P369" s="5" t="s">
        <v>116</v>
      </c>
      <c r="Q369" s="5" t="s">
        <v>116</v>
      </c>
      <c r="R369" s="5" t="s">
        <v>116</v>
      </c>
      <c r="S369" s="5" t="s">
        <v>119</v>
      </c>
      <c r="T369" s="5" t="s">
        <v>119</v>
      </c>
      <c r="U369" s="5" t="s">
        <v>118</v>
      </c>
      <c r="V369" s="5" t="s">
        <v>118</v>
      </c>
      <c r="W369" s="5" t="s">
        <v>119</v>
      </c>
      <c r="X369" s="5" t="s">
        <v>119</v>
      </c>
      <c r="Y369" s="4">
        <v>4</v>
      </c>
      <c r="Z369" s="4">
        <v>0</v>
      </c>
      <c r="AA369" s="4">
        <v>4</v>
      </c>
      <c r="AB369" s="4">
        <v>1354</v>
      </c>
      <c r="AC369" s="4">
        <v>7</v>
      </c>
      <c r="AD369" s="5" t="s">
        <v>0</v>
      </c>
      <c r="AE369" s="5">
        <v>2</v>
      </c>
      <c r="AF369" s="5" t="s">
        <v>70</v>
      </c>
      <c r="AG369" s="5" t="s">
        <v>70</v>
      </c>
      <c r="AH369" s="5" t="s">
        <v>120</v>
      </c>
      <c r="AI369" s="5" t="s">
        <v>120</v>
      </c>
      <c r="AJ369" s="5" t="s">
        <v>120</v>
      </c>
      <c r="AK369" s="5" t="s">
        <v>70</v>
      </c>
      <c r="AL369" s="5">
        <v>1</v>
      </c>
      <c r="AM369" s="5" t="s">
        <v>67</v>
      </c>
      <c r="AN369" s="5" t="s">
        <v>68</v>
      </c>
      <c r="AO369" s="5" t="s">
        <v>69</v>
      </c>
      <c r="AP369" s="5" t="s">
        <v>67</v>
      </c>
      <c r="AQ369" s="5" t="s">
        <v>69</v>
      </c>
      <c r="AR369" s="5" t="s">
        <v>68</v>
      </c>
      <c r="AS369" s="4">
        <v>1</v>
      </c>
      <c r="AT369" s="5">
        <v>0</v>
      </c>
      <c r="AU369" s="4">
        <v>2</v>
      </c>
      <c r="AV369" s="5">
        <v>0</v>
      </c>
      <c r="AW369" s="5">
        <v>2</v>
      </c>
      <c r="AX369" s="5">
        <v>1355</v>
      </c>
    </row>
    <row r="370" spans="1:50" ht="15" customHeight="1">
      <c r="A370" s="4">
        <v>1</v>
      </c>
      <c r="B370" s="4">
        <v>17</v>
      </c>
      <c r="C370" s="4">
        <v>20</v>
      </c>
      <c r="D370" s="4">
        <v>21</v>
      </c>
      <c r="E370" s="4">
        <v>28</v>
      </c>
      <c r="F370" s="4">
        <v>38</v>
      </c>
      <c r="G370" s="5" t="s">
        <v>69</v>
      </c>
      <c r="H370" s="5" t="s">
        <v>69</v>
      </c>
      <c r="I370" s="5" t="s">
        <v>67</v>
      </c>
      <c r="J370" s="5" t="s">
        <v>67</v>
      </c>
      <c r="K370" s="5" t="s">
        <v>67</v>
      </c>
      <c r="L370" s="5" t="s">
        <v>67</v>
      </c>
      <c r="M370" s="5" t="s">
        <v>116</v>
      </c>
      <c r="N370" s="5" t="s">
        <v>117</v>
      </c>
      <c r="O370" s="5" t="s">
        <v>117</v>
      </c>
      <c r="P370" s="5" t="s">
        <v>116</v>
      </c>
      <c r="Q370" s="5" t="s">
        <v>116</v>
      </c>
      <c r="R370" s="5" t="s">
        <v>116</v>
      </c>
      <c r="S370" s="5" t="s">
        <v>119</v>
      </c>
      <c r="T370" s="5" t="s">
        <v>119</v>
      </c>
      <c r="U370" s="5" t="s">
        <v>118</v>
      </c>
      <c r="V370" s="5" t="s">
        <v>118</v>
      </c>
      <c r="W370" s="5" t="s">
        <v>119</v>
      </c>
      <c r="X370" s="5" t="s">
        <v>119</v>
      </c>
      <c r="Y370" s="4">
        <v>4</v>
      </c>
      <c r="Z370" s="4">
        <v>1</v>
      </c>
      <c r="AA370" s="4">
        <v>3</v>
      </c>
      <c r="AB370" s="4">
        <v>1354</v>
      </c>
      <c r="AC370" s="4">
        <v>7</v>
      </c>
      <c r="AD370" s="5" t="s">
        <v>0</v>
      </c>
      <c r="AE370" s="5">
        <v>2</v>
      </c>
      <c r="AF370" s="5" t="s">
        <v>70</v>
      </c>
      <c r="AG370" s="5" t="s">
        <v>70</v>
      </c>
      <c r="AH370" s="5" t="s">
        <v>120</v>
      </c>
      <c r="AI370" s="5" t="s">
        <v>120</v>
      </c>
      <c r="AJ370" s="5" t="s">
        <v>120</v>
      </c>
      <c r="AK370" s="5" t="s">
        <v>70</v>
      </c>
      <c r="AL370" s="5">
        <v>1</v>
      </c>
      <c r="AM370" s="5" t="s">
        <v>67</v>
      </c>
      <c r="AN370" s="5" t="s">
        <v>67</v>
      </c>
      <c r="AO370" s="5" t="s">
        <v>69</v>
      </c>
      <c r="AP370" s="5" t="s">
        <v>67</v>
      </c>
      <c r="AQ370" s="5" t="s">
        <v>69</v>
      </c>
      <c r="AR370" s="5" t="s">
        <v>68</v>
      </c>
      <c r="AS370" s="5">
        <v>0</v>
      </c>
      <c r="AT370" s="5">
        <v>0</v>
      </c>
      <c r="AU370" s="4">
        <v>2</v>
      </c>
      <c r="AV370" s="5">
        <v>0</v>
      </c>
      <c r="AW370" s="5">
        <v>2</v>
      </c>
      <c r="AX370" s="5">
        <v>1355</v>
      </c>
    </row>
    <row r="371" spans="1:50" ht="15" customHeight="1">
      <c r="A371" s="4">
        <v>1</v>
      </c>
      <c r="B371" s="4">
        <v>17</v>
      </c>
      <c r="C371" s="4">
        <v>24</v>
      </c>
      <c r="D371" s="4">
        <v>27</v>
      </c>
      <c r="E371" s="4">
        <v>28</v>
      </c>
      <c r="F371" s="4">
        <v>34</v>
      </c>
      <c r="G371" s="5" t="s">
        <v>69</v>
      </c>
      <c r="H371" s="5" t="s">
        <v>69</v>
      </c>
      <c r="I371" s="5" t="s">
        <v>69</v>
      </c>
      <c r="J371" s="5" t="s">
        <v>67</v>
      </c>
      <c r="K371" s="5" t="s">
        <v>67</v>
      </c>
      <c r="L371" s="5" t="s">
        <v>69</v>
      </c>
      <c r="M371" s="5" t="s">
        <v>116</v>
      </c>
      <c r="N371" s="5" t="s">
        <v>117</v>
      </c>
      <c r="O371" s="5" t="s">
        <v>117</v>
      </c>
      <c r="P371" s="5" t="s">
        <v>116</v>
      </c>
      <c r="Q371" s="5" t="s">
        <v>116</v>
      </c>
      <c r="R371" s="5" t="s">
        <v>116</v>
      </c>
      <c r="S371" s="5" t="s">
        <v>119</v>
      </c>
      <c r="T371" s="5" t="s">
        <v>119</v>
      </c>
      <c r="U371" s="5" t="s">
        <v>119</v>
      </c>
      <c r="V371" s="5" t="s">
        <v>119</v>
      </c>
      <c r="W371" s="5" t="s">
        <v>119</v>
      </c>
      <c r="X371" s="5" t="s">
        <v>119</v>
      </c>
      <c r="Y371" s="4">
        <v>6</v>
      </c>
      <c r="Z371" s="4">
        <v>1</v>
      </c>
      <c r="AA371" s="4">
        <v>3</v>
      </c>
      <c r="AB371" s="4">
        <v>1354</v>
      </c>
      <c r="AC371" s="4">
        <v>7</v>
      </c>
      <c r="AD371" s="5" t="s">
        <v>0</v>
      </c>
      <c r="AE371" s="5">
        <v>2</v>
      </c>
      <c r="AF371" s="5" t="s">
        <v>70</v>
      </c>
      <c r="AG371" s="5" t="s">
        <v>70</v>
      </c>
      <c r="AH371" s="5" t="s">
        <v>120</v>
      </c>
      <c r="AI371" s="5" t="s">
        <v>120</v>
      </c>
      <c r="AJ371" s="5" t="s">
        <v>120</v>
      </c>
      <c r="AK371" s="5" t="s">
        <v>70</v>
      </c>
      <c r="AL371" s="5">
        <v>1</v>
      </c>
      <c r="AM371" s="5" t="s">
        <v>67</v>
      </c>
      <c r="AN371" s="5" t="s">
        <v>67</v>
      </c>
      <c r="AO371" s="5" t="s">
        <v>67</v>
      </c>
      <c r="AP371" s="5" t="s">
        <v>69</v>
      </c>
      <c r="AQ371" s="5" t="s">
        <v>69</v>
      </c>
      <c r="AR371" s="5" t="s">
        <v>69</v>
      </c>
      <c r="AS371" s="5">
        <v>0</v>
      </c>
      <c r="AT371" s="5">
        <v>0</v>
      </c>
      <c r="AU371" s="4">
        <v>2</v>
      </c>
      <c r="AV371" s="5">
        <v>0</v>
      </c>
      <c r="AW371" s="64">
        <v>3</v>
      </c>
      <c r="AX371" s="5">
        <v>1355</v>
      </c>
    </row>
    <row r="372" spans="1:50" ht="15" customHeight="1">
      <c r="A372" s="4">
        <v>2</v>
      </c>
      <c r="B372" s="4">
        <v>10</v>
      </c>
      <c r="C372" s="4">
        <v>22</v>
      </c>
      <c r="D372" s="4">
        <v>23</v>
      </c>
      <c r="E372" s="4">
        <v>28</v>
      </c>
      <c r="F372" s="4">
        <v>38</v>
      </c>
      <c r="G372" s="5" t="s">
        <v>67</v>
      </c>
      <c r="H372" s="5" t="s">
        <v>69</v>
      </c>
      <c r="I372" s="5" t="s">
        <v>67</v>
      </c>
      <c r="J372" s="5" t="s">
        <v>68</v>
      </c>
      <c r="K372" s="5" t="s">
        <v>67</v>
      </c>
      <c r="L372" s="5" t="s">
        <v>67</v>
      </c>
      <c r="M372" s="5" t="s">
        <v>116</v>
      </c>
      <c r="N372" s="5" t="s">
        <v>116</v>
      </c>
      <c r="O372" s="5" t="s">
        <v>117</v>
      </c>
      <c r="P372" s="5" t="s">
        <v>116</v>
      </c>
      <c r="Q372" s="5" t="s">
        <v>116</v>
      </c>
      <c r="R372" s="5" t="s">
        <v>116</v>
      </c>
      <c r="S372" s="5" t="s">
        <v>118</v>
      </c>
      <c r="T372" s="5" t="s">
        <v>119</v>
      </c>
      <c r="U372" s="5" t="s">
        <v>118</v>
      </c>
      <c r="V372" s="5" t="s">
        <v>118</v>
      </c>
      <c r="W372" s="5" t="s">
        <v>119</v>
      </c>
      <c r="X372" s="5" t="s">
        <v>119</v>
      </c>
      <c r="Y372" s="4">
        <v>3</v>
      </c>
      <c r="Z372" s="4">
        <v>0</v>
      </c>
      <c r="AA372" s="4">
        <v>4</v>
      </c>
      <c r="AB372" s="4">
        <v>1354</v>
      </c>
      <c r="AC372" s="4">
        <v>7</v>
      </c>
      <c r="AD372" s="5" t="s">
        <v>0</v>
      </c>
      <c r="AE372" s="5">
        <v>2</v>
      </c>
      <c r="AF372" s="5" t="s">
        <v>70</v>
      </c>
      <c r="AG372" s="5" t="s">
        <v>70</v>
      </c>
      <c r="AH372" s="5" t="s">
        <v>120</v>
      </c>
      <c r="AI372" s="5" t="s">
        <v>120</v>
      </c>
      <c r="AJ372" s="5" t="s">
        <v>120</v>
      </c>
      <c r="AK372" s="5" t="s">
        <v>70</v>
      </c>
      <c r="AL372" s="5">
        <v>1</v>
      </c>
      <c r="AM372" s="5" t="s">
        <v>68</v>
      </c>
      <c r="AN372" s="5" t="s">
        <v>69</v>
      </c>
      <c r="AO372" s="5" t="s">
        <v>69</v>
      </c>
      <c r="AP372" s="5" t="s">
        <v>67</v>
      </c>
      <c r="AQ372" s="5" t="s">
        <v>69</v>
      </c>
      <c r="AR372" s="5" t="s">
        <v>68</v>
      </c>
      <c r="AS372" s="4">
        <v>0</v>
      </c>
      <c r="AT372" s="5">
        <v>0</v>
      </c>
      <c r="AU372" s="4">
        <v>2</v>
      </c>
      <c r="AV372" s="5">
        <v>0</v>
      </c>
      <c r="AW372" s="64">
        <v>1</v>
      </c>
      <c r="AX372" s="5">
        <v>1355</v>
      </c>
    </row>
    <row r="373" spans="1:50" ht="15" customHeight="1">
      <c r="A373" s="4">
        <v>2</v>
      </c>
      <c r="B373" s="4">
        <v>14</v>
      </c>
      <c r="C373" s="4">
        <v>23</v>
      </c>
      <c r="D373" s="4">
        <v>24</v>
      </c>
      <c r="E373" s="4">
        <v>28</v>
      </c>
      <c r="F373" s="4">
        <v>38</v>
      </c>
      <c r="G373" s="5" t="s">
        <v>67</v>
      </c>
      <c r="H373" s="5" t="s">
        <v>69</v>
      </c>
      <c r="I373" s="5" t="s">
        <v>67</v>
      </c>
      <c r="J373" s="5" t="s">
        <v>69</v>
      </c>
      <c r="K373" s="5" t="s">
        <v>67</v>
      </c>
      <c r="L373" s="5" t="s">
        <v>67</v>
      </c>
      <c r="M373" s="5" t="s">
        <v>116</v>
      </c>
      <c r="N373" s="5" t="s">
        <v>116</v>
      </c>
      <c r="O373" s="5" t="s">
        <v>117</v>
      </c>
      <c r="P373" s="5" t="s">
        <v>117</v>
      </c>
      <c r="Q373" s="5" t="s">
        <v>116</v>
      </c>
      <c r="R373" s="5" t="s">
        <v>116</v>
      </c>
      <c r="S373" s="5" t="s">
        <v>118</v>
      </c>
      <c r="T373" s="5" t="s">
        <v>118</v>
      </c>
      <c r="U373" s="5" t="s">
        <v>118</v>
      </c>
      <c r="V373" s="5" t="s">
        <v>119</v>
      </c>
      <c r="W373" s="5" t="s">
        <v>119</v>
      </c>
      <c r="X373" s="5" t="s">
        <v>119</v>
      </c>
      <c r="Y373" s="4">
        <v>3</v>
      </c>
      <c r="Z373" s="4">
        <v>0</v>
      </c>
      <c r="AA373" s="4">
        <v>4</v>
      </c>
      <c r="AB373" s="4">
        <v>1354</v>
      </c>
      <c r="AC373" s="4">
        <v>7</v>
      </c>
      <c r="AD373" s="5" t="s">
        <v>0</v>
      </c>
      <c r="AE373" s="5">
        <v>2</v>
      </c>
      <c r="AF373" s="5" t="s">
        <v>70</v>
      </c>
      <c r="AG373" s="5" t="s">
        <v>120</v>
      </c>
      <c r="AH373" s="5" t="s">
        <v>70</v>
      </c>
      <c r="AI373" s="5" t="s">
        <v>70</v>
      </c>
      <c r="AJ373" s="5" t="s">
        <v>120</v>
      </c>
      <c r="AK373" s="5" t="s">
        <v>70</v>
      </c>
      <c r="AL373" s="5">
        <v>1</v>
      </c>
      <c r="AM373" s="5" t="s">
        <v>68</v>
      </c>
      <c r="AN373" s="5" t="s">
        <v>69</v>
      </c>
      <c r="AO373" s="5" t="s">
        <v>68</v>
      </c>
      <c r="AP373" s="5" t="s">
        <v>68</v>
      </c>
      <c r="AQ373" s="5" t="s">
        <v>69</v>
      </c>
      <c r="AR373" s="5" t="s">
        <v>68</v>
      </c>
      <c r="AS373" s="4">
        <v>0</v>
      </c>
      <c r="AT373" s="5">
        <v>0</v>
      </c>
      <c r="AU373" s="4">
        <v>2</v>
      </c>
      <c r="AV373" s="5">
        <v>0</v>
      </c>
      <c r="AW373" s="64">
        <v>1</v>
      </c>
      <c r="AX373" s="5">
        <v>1355</v>
      </c>
    </row>
    <row r="374" spans="1:50" ht="15" customHeight="1">
      <c r="A374" s="4">
        <v>2</v>
      </c>
      <c r="B374" s="4">
        <v>15</v>
      </c>
      <c r="C374" s="4">
        <v>22</v>
      </c>
      <c r="D374" s="4">
        <v>23</v>
      </c>
      <c r="E374" s="4">
        <v>28</v>
      </c>
      <c r="F374" s="4">
        <v>38</v>
      </c>
      <c r="G374" s="5" t="s">
        <v>67</v>
      </c>
      <c r="H374" s="5" t="s">
        <v>67</v>
      </c>
      <c r="I374" s="5" t="s">
        <v>67</v>
      </c>
      <c r="J374" s="5" t="s">
        <v>68</v>
      </c>
      <c r="K374" s="5" t="s">
        <v>67</v>
      </c>
      <c r="L374" s="5" t="s">
        <v>67</v>
      </c>
      <c r="M374" s="5" t="s">
        <v>116</v>
      </c>
      <c r="N374" s="5" t="s">
        <v>117</v>
      </c>
      <c r="O374" s="5" t="s">
        <v>117</v>
      </c>
      <c r="P374" s="5" t="s">
        <v>116</v>
      </c>
      <c r="Q374" s="5" t="s">
        <v>116</v>
      </c>
      <c r="R374" s="5" t="s">
        <v>116</v>
      </c>
      <c r="S374" s="5" t="s">
        <v>118</v>
      </c>
      <c r="T374" s="5" t="s">
        <v>118</v>
      </c>
      <c r="U374" s="5" t="s">
        <v>118</v>
      </c>
      <c r="V374" s="5" t="s">
        <v>118</v>
      </c>
      <c r="W374" s="5" t="s">
        <v>119</v>
      </c>
      <c r="X374" s="5" t="s">
        <v>119</v>
      </c>
      <c r="Y374" s="4">
        <v>2</v>
      </c>
      <c r="Z374" s="4">
        <v>1</v>
      </c>
      <c r="AA374" s="4">
        <v>3</v>
      </c>
      <c r="AB374" s="4">
        <v>1354</v>
      </c>
      <c r="AC374" s="4">
        <v>7</v>
      </c>
      <c r="AD374" s="5" t="s">
        <v>0</v>
      </c>
      <c r="AE374" s="5">
        <v>2</v>
      </c>
      <c r="AF374" s="5" t="s">
        <v>70</v>
      </c>
      <c r="AG374" s="5" t="s">
        <v>70</v>
      </c>
      <c r="AH374" s="5" t="s">
        <v>120</v>
      </c>
      <c r="AI374" s="5" t="s">
        <v>120</v>
      </c>
      <c r="AJ374" s="5" t="s">
        <v>120</v>
      </c>
      <c r="AK374" s="5" t="s">
        <v>70</v>
      </c>
      <c r="AL374" s="5">
        <v>1</v>
      </c>
      <c r="AM374" s="5" t="s">
        <v>68</v>
      </c>
      <c r="AN374" s="5" t="s">
        <v>67</v>
      </c>
      <c r="AO374" s="5" t="s">
        <v>69</v>
      </c>
      <c r="AP374" s="5" t="s">
        <v>67</v>
      </c>
      <c r="AQ374" s="5" t="s">
        <v>69</v>
      </c>
      <c r="AR374" s="5" t="s">
        <v>68</v>
      </c>
      <c r="AS374" s="4">
        <v>0</v>
      </c>
      <c r="AT374" s="5">
        <v>0</v>
      </c>
      <c r="AU374" s="4">
        <v>2</v>
      </c>
      <c r="AV374" s="5">
        <v>0</v>
      </c>
      <c r="AW374" s="64">
        <v>1</v>
      </c>
      <c r="AX374" s="5">
        <v>1355</v>
      </c>
    </row>
    <row r="375" spans="1:50" ht="15" customHeight="1">
      <c r="A375" s="4">
        <v>2</v>
      </c>
      <c r="B375" s="4">
        <v>17</v>
      </c>
      <c r="C375" s="4">
        <v>20</v>
      </c>
      <c r="D375" s="4">
        <v>27</v>
      </c>
      <c r="E375" s="4">
        <v>28</v>
      </c>
      <c r="F375" s="4">
        <v>38</v>
      </c>
      <c r="G375" s="5" t="s">
        <v>67</v>
      </c>
      <c r="H375" s="5" t="s">
        <v>69</v>
      </c>
      <c r="I375" s="5" t="s">
        <v>67</v>
      </c>
      <c r="J375" s="5" t="s">
        <v>67</v>
      </c>
      <c r="K375" s="5" t="s">
        <v>67</v>
      </c>
      <c r="L375" s="5" t="s">
        <v>67</v>
      </c>
      <c r="M375" s="5" t="s">
        <v>116</v>
      </c>
      <c r="N375" s="5" t="s">
        <v>117</v>
      </c>
      <c r="O375" s="5" t="s">
        <v>117</v>
      </c>
      <c r="P375" s="5" t="s">
        <v>116</v>
      </c>
      <c r="Q375" s="5" t="s">
        <v>116</v>
      </c>
      <c r="R375" s="5" t="s">
        <v>116</v>
      </c>
      <c r="S375" s="5" t="s">
        <v>118</v>
      </c>
      <c r="T375" s="5" t="s">
        <v>119</v>
      </c>
      <c r="U375" s="5" t="s">
        <v>118</v>
      </c>
      <c r="V375" s="5" t="s">
        <v>119</v>
      </c>
      <c r="W375" s="5" t="s">
        <v>119</v>
      </c>
      <c r="X375" s="5" t="s">
        <v>119</v>
      </c>
      <c r="Y375" s="4">
        <v>4</v>
      </c>
      <c r="Z375" s="4">
        <v>1</v>
      </c>
      <c r="AA375" s="4">
        <v>3</v>
      </c>
      <c r="AB375" s="4">
        <v>1354</v>
      </c>
      <c r="AC375" s="4">
        <v>7</v>
      </c>
      <c r="AD375" s="5" t="s">
        <v>0</v>
      </c>
      <c r="AE375" s="5">
        <v>2</v>
      </c>
      <c r="AF375" s="5" t="s">
        <v>70</v>
      </c>
      <c r="AG375" s="5" t="s">
        <v>70</v>
      </c>
      <c r="AH375" s="5" t="s">
        <v>120</v>
      </c>
      <c r="AI375" s="5" t="s">
        <v>120</v>
      </c>
      <c r="AJ375" s="5" t="s">
        <v>120</v>
      </c>
      <c r="AK375" s="5" t="s">
        <v>70</v>
      </c>
      <c r="AL375" s="5">
        <v>1</v>
      </c>
      <c r="AM375" s="5" t="s">
        <v>68</v>
      </c>
      <c r="AN375" s="5" t="s">
        <v>67</v>
      </c>
      <c r="AO375" s="5" t="s">
        <v>69</v>
      </c>
      <c r="AP375" s="5" t="s">
        <v>69</v>
      </c>
      <c r="AQ375" s="5" t="s">
        <v>69</v>
      </c>
      <c r="AR375" s="5" t="s">
        <v>68</v>
      </c>
      <c r="AS375" s="4">
        <v>0</v>
      </c>
      <c r="AT375" s="5">
        <v>0</v>
      </c>
      <c r="AU375" s="4">
        <v>2</v>
      </c>
      <c r="AV375" s="5">
        <v>0</v>
      </c>
      <c r="AW375" s="64">
        <v>1</v>
      </c>
      <c r="AX375" s="5">
        <v>1355</v>
      </c>
    </row>
    <row r="376" spans="1:50" ht="15" customHeight="1">
      <c r="A376" s="4">
        <v>2</v>
      </c>
      <c r="B376" s="4">
        <v>19</v>
      </c>
      <c r="C376" s="4">
        <v>21</v>
      </c>
      <c r="D376" s="4">
        <v>22</v>
      </c>
      <c r="E376" s="4">
        <v>28</v>
      </c>
      <c r="F376" s="4">
        <v>38</v>
      </c>
      <c r="G376" s="5" t="s">
        <v>67</v>
      </c>
      <c r="H376" s="5" t="s">
        <v>67</v>
      </c>
      <c r="I376" s="5" t="s">
        <v>69</v>
      </c>
      <c r="J376" s="5" t="s">
        <v>69</v>
      </c>
      <c r="K376" s="5" t="s">
        <v>67</v>
      </c>
      <c r="L376" s="5" t="s">
        <v>67</v>
      </c>
      <c r="M376" s="5" t="s">
        <v>116</v>
      </c>
      <c r="N376" s="5" t="s">
        <v>116</v>
      </c>
      <c r="O376" s="5" t="s">
        <v>116</v>
      </c>
      <c r="P376" s="5" t="s">
        <v>116</v>
      </c>
      <c r="Q376" s="5" t="s">
        <v>116</v>
      </c>
      <c r="R376" s="5" t="s">
        <v>116</v>
      </c>
      <c r="S376" s="5" t="s">
        <v>118</v>
      </c>
      <c r="T376" s="5" t="s">
        <v>118</v>
      </c>
      <c r="U376" s="5" t="s">
        <v>119</v>
      </c>
      <c r="V376" s="5" t="s">
        <v>119</v>
      </c>
      <c r="W376" s="5" t="s">
        <v>119</v>
      </c>
      <c r="X376" s="5" t="s">
        <v>119</v>
      </c>
      <c r="Y376" s="4">
        <v>4</v>
      </c>
      <c r="Z376" s="4">
        <v>1</v>
      </c>
      <c r="AA376" s="4">
        <v>3</v>
      </c>
      <c r="AB376" s="4">
        <v>1354</v>
      </c>
      <c r="AC376" s="4">
        <v>7</v>
      </c>
      <c r="AD376" s="5" t="s">
        <v>0</v>
      </c>
      <c r="AE376" s="5">
        <v>2</v>
      </c>
      <c r="AF376" s="5" t="s">
        <v>70</v>
      </c>
      <c r="AG376" s="5" t="s">
        <v>120</v>
      </c>
      <c r="AH376" s="5" t="s">
        <v>70</v>
      </c>
      <c r="AI376" s="5" t="s">
        <v>70</v>
      </c>
      <c r="AJ376" s="5" t="s">
        <v>120</v>
      </c>
      <c r="AK376" s="5" t="s">
        <v>70</v>
      </c>
      <c r="AL376" s="5">
        <v>1</v>
      </c>
      <c r="AM376" s="5" t="s">
        <v>68</v>
      </c>
      <c r="AN376" s="5" t="s">
        <v>69</v>
      </c>
      <c r="AO376" s="5" t="s">
        <v>68</v>
      </c>
      <c r="AP376" s="5" t="s">
        <v>69</v>
      </c>
      <c r="AQ376" s="5" t="s">
        <v>69</v>
      </c>
      <c r="AR376" s="5" t="s">
        <v>68</v>
      </c>
      <c r="AS376" s="4">
        <v>0</v>
      </c>
      <c r="AT376" s="5">
        <v>0</v>
      </c>
      <c r="AU376" s="4">
        <v>2</v>
      </c>
      <c r="AV376" s="5"/>
      <c r="AW376" s="64">
        <v>2</v>
      </c>
      <c r="AX376" s="5">
        <v>1355</v>
      </c>
    </row>
    <row r="377" spans="1:50" ht="15" customHeight="1">
      <c r="A377" s="4">
        <v>3</v>
      </c>
      <c r="B377" s="4">
        <v>12</v>
      </c>
      <c r="C377" s="4">
        <v>22</v>
      </c>
      <c r="D377" s="4">
        <v>23</v>
      </c>
      <c r="E377" s="4">
        <v>28</v>
      </c>
      <c r="F377" s="4">
        <v>34</v>
      </c>
      <c r="G377" s="5" t="s">
        <v>68</v>
      </c>
      <c r="H377" s="5" t="s">
        <v>69</v>
      </c>
      <c r="I377" s="5" t="s">
        <v>67</v>
      </c>
      <c r="J377" s="5" t="s">
        <v>68</v>
      </c>
      <c r="K377" s="5" t="s">
        <v>67</v>
      </c>
      <c r="L377" s="5" t="s">
        <v>69</v>
      </c>
      <c r="M377" s="5" t="s">
        <v>116</v>
      </c>
      <c r="N377" s="5" t="s">
        <v>117</v>
      </c>
      <c r="O377" s="5" t="s">
        <v>117</v>
      </c>
      <c r="P377" s="5" t="s">
        <v>116</v>
      </c>
      <c r="Q377" s="5" t="s">
        <v>116</v>
      </c>
      <c r="R377" s="5" t="s">
        <v>116</v>
      </c>
      <c r="S377" s="5" t="s">
        <v>118</v>
      </c>
      <c r="T377" s="5" t="s">
        <v>119</v>
      </c>
      <c r="U377" s="5" t="s">
        <v>118</v>
      </c>
      <c r="V377" s="5" t="s">
        <v>118</v>
      </c>
      <c r="W377" s="5" t="s">
        <v>119</v>
      </c>
      <c r="X377" s="5" t="s">
        <v>119</v>
      </c>
      <c r="Y377" s="4">
        <v>3</v>
      </c>
      <c r="Z377" s="4">
        <v>0</v>
      </c>
      <c r="AA377" s="4">
        <v>4</v>
      </c>
      <c r="AB377" s="4">
        <v>1354</v>
      </c>
      <c r="AC377" s="4">
        <v>7</v>
      </c>
      <c r="AD377" s="5" t="s">
        <v>0</v>
      </c>
      <c r="AE377" s="5">
        <v>2</v>
      </c>
      <c r="AF377" s="5" t="s">
        <v>70</v>
      </c>
      <c r="AG377" s="5" t="s">
        <v>70</v>
      </c>
      <c r="AH377" s="5" t="s">
        <v>120</v>
      </c>
      <c r="AI377" s="5" t="s">
        <v>120</v>
      </c>
      <c r="AJ377" s="5" t="s">
        <v>120</v>
      </c>
      <c r="AK377" s="5" t="s">
        <v>70</v>
      </c>
      <c r="AL377" s="5">
        <v>1</v>
      </c>
      <c r="AM377" s="5" t="s">
        <v>68</v>
      </c>
      <c r="AN377" s="5" t="s">
        <v>68</v>
      </c>
      <c r="AO377" s="5" t="s">
        <v>69</v>
      </c>
      <c r="AP377" s="5" t="s">
        <v>67</v>
      </c>
      <c r="AQ377" s="5" t="s">
        <v>69</v>
      </c>
      <c r="AR377" s="5" t="s">
        <v>69</v>
      </c>
      <c r="AS377" s="4">
        <v>1</v>
      </c>
      <c r="AT377" s="5">
        <v>0</v>
      </c>
      <c r="AU377" s="4">
        <v>2</v>
      </c>
      <c r="AV377" s="5">
        <v>0</v>
      </c>
      <c r="AW377" s="64">
        <v>3</v>
      </c>
      <c r="AX377" s="5">
        <v>1355</v>
      </c>
    </row>
    <row r="378" spans="1:50" ht="15" customHeight="1">
      <c r="A378" s="4">
        <v>3</v>
      </c>
      <c r="B378" s="4">
        <v>17</v>
      </c>
      <c r="C378" s="4">
        <v>24</v>
      </c>
      <c r="D378" s="4">
        <v>27</v>
      </c>
      <c r="E378" s="4">
        <v>28</v>
      </c>
      <c r="F378" s="4">
        <v>34</v>
      </c>
      <c r="G378" s="5" t="s">
        <v>68</v>
      </c>
      <c r="H378" s="5" t="s">
        <v>69</v>
      </c>
      <c r="I378" s="5" t="s">
        <v>69</v>
      </c>
      <c r="J378" s="5" t="s">
        <v>67</v>
      </c>
      <c r="K378" s="5" t="s">
        <v>67</v>
      </c>
      <c r="L378" s="5" t="s">
        <v>69</v>
      </c>
      <c r="M378" s="5" t="s">
        <v>116</v>
      </c>
      <c r="N378" s="5" t="s">
        <v>117</v>
      </c>
      <c r="O378" s="5" t="s">
        <v>117</v>
      </c>
      <c r="P378" s="5" t="s">
        <v>116</v>
      </c>
      <c r="Q378" s="5" t="s">
        <v>116</v>
      </c>
      <c r="R378" s="5" t="s">
        <v>116</v>
      </c>
      <c r="S378" s="5" t="s">
        <v>118</v>
      </c>
      <c r="T378" s="5" t="s">
        <v>119</v>
      </c>
      <c r="U378" s="5" t="s">
        <v>119</v>
      </c>
      <c r="V378" s="5" t="s">
        <v>119</v>
      </c>
      <c r="W378" s="5" t="s">
        <v>119</v>
      </c>
      <c r="X378" s="5" t="s">
        <v>119</v>
      </c>
      <c r="Y378" s="4">
        <v>5</v>
      </c>
      <c r="Z378" s="4">
        <v>1</v>
      </c>
      <c r="AA378" s="4">
        <v>3</v>
      </c>
      <c r="AB378" s="4">
        <v>1354</v>
      </c>
      <c r="AC378" s="4">
        <v>7</v>
      </c>
      <c r="AD378" s="5" t="s">
        <v>0</v>
      </c>
      <c r="AE378" s="5">
        <v>2</v>
      </c>
      <c r="AF378" s="5" t="s">
        <v>70</v>
      </c>
      <c r="AG378" s="5" t="s">
        <v>70</v>
      </c>
      <c r="AH378" s="5" t="s">
        <v>120</v>
      </c>
      <c r="AI378" s="5" t="s">
        <v>120</v>
      </c>
      <c r="AJ378" s="5" t="s">
        <v>120</v>
      </c>
      <c r="AK378" s="5" t="s">
        <v>70</v>
      </c>
      <c r="AL378" s="5">
        <v>1</v>
      </c>
      <c r="AM378" s="5" t="s">
        <v>68</v>
      </c>
      <c r="AN378" s="5" t="s">
        <v>67</v>
      </c>
      <c r="AO378" s="5" t="s">
        <v>67</v>
      </c>
      <c r="AP378" s="5" t="s">
        <v>69</v>
      </c>
      <c r="AQ378" s="5" t="s">
        <v>69</v>
      </c>
      <c r="AR378" s="5" t="s">
        <v>69</v>
      </c>
      <c r="AS378" s="4">
        <v>0</v>
      </c>
      <c r="AT378" s="4">
        <v>0</v>
      </c>
      <c r="AU378" s="4">
        <v>2</v>
      </c>
      <c r="AV378" s="5">
        <v>0</v>
      </c>
      <c r="AW378" s="64">
        <v>3</v>
      </c>
      <c r="AX378" s="5">
        <v>1355</v>
      </c>
    </row>
    <row r="379" spans="1:50" ht="15" customHeight="1">
      <c r="A379" s="4"/>
      <c r="B379" s="4"/>
      <c r="C379" s="4"/>
      <c r="D379" s="4"/>
      <c r="E379" s="4"/>
      <c r="F379" s="4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4"/>
      <c r="Z379" s="4"/>
      <c r="AA379" s="4"/>
      <c r="AB379" s="4"/>
      <c r="AC379" s="4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4"/>
      <c r="AT379" s="5"/>
      <c r="AU379" s="4"/>
      <c r="AV379" s="5"/>
      <c r="AW379" s="64">
        <v>0</v>
      </c>
      <c r="AX379" s="5">
        <v>0</v>
      </c>
    </row>
    <row r="380" spans="1:50" ht="15" customHeight="1">
      <c r="A380" s="4"/>
      <c r="B380" s="4"/>
      <c r="C380" s="4"/>
      <c r="D380" s="4"/>
      <c r="E380" s="4"/>
      <c r="F380" s="4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4"/>
      <c r="Z380" s="4"/>
      <c r="AA380" s="4"/>
      <c r="AB380" s="4"/>
      <c r="AC380" s="4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4"/>
      <c r="AT380" s="5"/>
      <c r="AU380" s="4"/>
      <c r="AV380" s="5"/>
      <c r="AW380" s="64">
        <v>0</v>
      </c>
      <c r="AX380" s="5">
        <v>0</v>
      </c>
    </row>
    <row r="381" spans="1:50" ht="15" customHeight="1">
      <c r="A381" s="4"/>
      <c r="B381" s="4"/>
      <c r="C381" s="4"/>
      <c r="D381" s="4"/>
      <c r="E381" s="4"/>
      <c r="F381" s="4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4"/>
      <c r="Z381" s="4"/>
      <c r="AA381" s="4"/>
      <c r="AB381" s="4"/>
      <c r="AC381" s="4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4"/>
      <c r="AT381" s="5"/>
      <c r="AU381" s="4"/>
      <c r="AV381" s="5"/>
      <c r="AW381" s="64">
        <v>0</v>
      </c>
      <c r="AX381" s="5">
        <v>0</v>
      </c>
    </row>
    <row r="382" spans="1:50" ht="15" customHeight="1">
      <c r="A382" s="4"/>
      <c r="B382" s="4"/>
      <c r="C382" s="4"/>
      <c r="D382" s="4"/>
      <c r="E382" s="4"/>
      <c r="F382" s="4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4"/>
      <c r="Z382" s="4"/>
      <c r="AA382" s="4"/>
      <c r="AB382" s="4"/>
      <c r="AC382" s="4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4"/>
      <c r="AT382" s="5"/>
      <c r="AU382" s="4"/>
      <c r="AV382" s="5"/>
      <c r="AW382" s="64">
        <v>0</v>
      </c>
      <c r="AX382" s="5">
        <v>0</v>
      </c>
    </row>
    <row r="383" spans="1:50" ht="15" customHeight="1">
      <c r="A383" s="4"/>
      <c r="B383" s="4"/>
      <c r="C383" s="4"/>
      <c r="D383" s="4"/>
      <c r="E383" s="4"/>
      <c r="F383" s="4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4"/>
      <c r="Z383" s="4"/>
      <c r="AA383" s="4"/>
      <c r="AB383" s="4"/>
      <c r="AC383" s="4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4"/>
      <c r="AT383" s="5"/>
      <c r="AU383" s="4"/>
      <c r="AV383" s="5"/>
      <c r="AW383" s="64">
        <v>0</v>
      </c>
      <c r="AX383" s="5">
        <v>0</v>
      </c>
    </row>
    <row r="384" spans="1:50" ht="15" customHeight="1">
      <c r="A384" s="4"/>
      <c r="B384" s="4"/>
      <c r="C384" s="4"/>
      <c r="D384" s="4"/>
      <c r="E384" s="4"/>
      <c r="F384" s="4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4"/>
      <c r="Z384" s="4"/>
      <c r="AA384" s="4"/>
      <c r="AB384" s="4"/>
      <c r="AC384" s="4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4"/>
      <c r="AT384" s="5"/>
      <c r="AU384" s="4"/>
      <c r="AV384" s="5"/>
      <c r="AW384" s="64">
        <v>0</v>
      </c>
      <c r="AX384" s="5">
        <v>0</v>
      </c>
    </row>
    <row r="385" spans="1:50" ht="15" customHeight="1">
      <c r="A385" s="4"/>
      <c r="B385" s="4"/>
      <c r="C385" s="4"/>
      <c r="D385" s="4"/>
      <c r="E385" s="4"/>
      <c r="F385" s="4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4"/>
      <c r="Z385" s="4"/>
      <c r="AA385" s="4"/>
      <c r="AB385" s="4"/>
      <c r="AC385" s="4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4"/>
      <c r="AT385" s="5"/>
      <c r="AU385" s="4"/>
      <c r="AV385" s="5"/>
      <c r="AW385" s="5">
        <v>0</v>
      </c>
      <c r="AX385" s="5">
        <v>0</v>
      </c>
    </row>
    <row r="386" spans="1:50">
      <c r="A386" s="4"/>
      <c r="B386" s="4"/>
      <c r="C386" s="4"/>
      <c r="D386" s="4"/>
      <c r="E386" s="4"/>
      <c r="F386" s="4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4"/>
      <c r="Z386" s="4"/>
      <c r="AA386" s="4"/>
      <c r="AB386" s="4"/>
      <c r="AC386" s="4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4"/>
      <c r="AT386" s="5"/>
      <c r="AU386" s="4"/>
      <c r="AV386" s="5"/>
      <c r="AW386" s="64">
        <v>0</v>
      </c>
      <c r="AX386" s="5">
        <v>0</v>
      </c>
    </row>
    <row r="387" spans="1:50">
      <c r="A387" s="4"/>
      <c r="B387" s="4"/>
      <c r="C387" s="4"/>
      <c r="D387" s="4"/>
      <c r="E387" s="4"/>
      <c r="F387" s="4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4"/>
      <c r="Z387" s="4"/>
      <c r="AA387" s="4"/>
      <c r="AB387" s="4"/>
      <c r="AC387" s="4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4"/>
      <c r="AU387" s="4"/>
      <c r="AV387" s="5"/>
      <c r="AW387" s="5">
        <v>0</v>
      </c>
      <c r="AX387" s="5">
        <v>0</v>
      </c>
    </row>
    <row r="388" spans="1:50">
      <c r="A388" s="4"/>
      <c r="B388" s="4"/>
      <c r="C388" s="4"/>
      <c r="D388" s="4"/>
      <c r="E388" s="4"/>
      <c r="F388" s="4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4"/>
      <c r="Z388" s="4"/>
      <c r="AA388" s="4"/>
      <c r="AB388" s="4"/>
      <c r="AC388" s="4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4"/>
      <c r="AU388" s="4"/>
      <c r="AV388" s="5"/>
      <c r="AW388" s="5">
        <v>0</v>
      </c>
      <c r="AX388" s="5">
        <v>0</v>
      </c>
    </row>
    <row r="389" spans="1:50">
      <c r="A389" s="4"/>
      <c r="B389" s="4"/>
      <c r="C389" s="4"/>
      <c r="D389" s="4"/>
      <c r="E389" s="4"/>
      <c r="F389" s="4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4"/>
      <c r="Z389" s="4"/>
      <c r="AA389" s="4"/>
      <c r="AB389" s="4"/>
      <c r="AC389" s="4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4"/>
      <c r="AT389" s="4"/>
      <c r="AU389" s="4"/>
      <c r="AV389" s="5"/>
      <c r="AW389" s="5">
        <v>0</v>
      </c>
      <c r="AX389" s="5">
        <v>0</v>
      </c>
    </row>
    <row r="390" spans="1:50">
      <c r="A390" s="4"/>
      <c r="B390" s="4"/>
      <c r="C390" s="4"/>
      <c r="D390" s="4"/>
      <c r="E390" s="4"/>
      <c r="F390" s="4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4"/>
      <c r="Z390" s="4"/>
      <c r="AA390" s="4"/>
      <c r="AB390" s="4"/>
      <c r="AC390" s="4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4"/>
      <c r="AU390" s="4"/>
      <c r="AV390" s="5"/>
      <c r="AW390" s="5">
        <v>0</v>
      </c>
      <c r="AX390" s="5">
        <v>0</v>
      </c>
    </row>
    <row r="391" spans="1:50">
      <c r="A391" s="4"/>
      <c r="B391" s="4"/>
      <c r="C391" s="4"/>
      <c r="D391" s="4"/>
      <c r="E391" s="4"/>
      <c r="F391" s="4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4"/>
      <c r="Z391" s="4"/>
      <c r="AA391" s="4"/>
      <c r="AB391" s="4"/>
      <c r="AC391" s="4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4"/>
      <c r="AU391" s="4"/>
      <c r="AV391" s="5"/>
      <c r="AW391" s="5">
        <v>0</v>
      </c>
      <c r="AX391" s="5">
        <v>0</v>
      </c>
    </row>
    <row r="392" spans="1:50">
      <c r="A392" s="4"/>
      <c r="B392" s="4"/>
      <c r="C392" s="4"/>
      <c r="D392" s="4"/>
      <c r="E392" s="4"/>
      <c r="F392" s="4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4"/>
      <c r="Z392" s="4"/>
      <c r="AA392" s="4"/>
      <c r="AB392" s="4"/>
      <c r="AC392" s="4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4"/>
      <c r="AV392" s="5"/>
      <c r="AW392" s="5">
        <v>0</v>
      </c>
      <c r="AX392" s="5">
        <v>0</v>
      </c>
    </row>
    <row r="393" spans="1:50">
      <c r="A393" s="4"/>
      <c r="B393" s="4"/>
      <c r="C393" s="4"/>
      <c r="D393" s="4"/>
      <c r="E393" s="4"/>
      <c r="F393" s="4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4"/>
      <c r="Z393" s="4"/>
      <c r="AA393" s="4"/>
      <c r="AB393" s="4"/>
      <c r="AC393" s="4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4"/>
      <c r="AV393" s="5"/>
      <c r="AW393" s="5">
        <v>0</v>
      </c>
      <c r="AX393" s="5">
        <v>0</v>
      </c>
    </row>
    <row r="394" spans="1:50">
      <c r="A394" s="4"/>
      <c r="B394" s="4"/>
      <c r="C394" s="4"/>
      <c r="D394" s="4"/>
      <c r="E394" s="4"/>
      <c r="F394" s="4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4"/>
      <c r="Z394" s="4"/>
      <c r="AA394" s="4"/>
      <c r="AB394" s="4"/>
      <c r="AC394" s="4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4"/>
      <c r="AT394" s="5"/>
      <c r="AU394" s="4"/>
      <c r="AV394" s="5"/>
      <c r="AW394" s="5">
        <v>0</v>
      </c>
      <c r="AX394" s="5">
        <v>0</v>
      </c>
    </row>
    <row r="395" spans="1:50">
      <c r="A395" s="4"/>
      <c r="B395" s="4"/>
      <c r="C395" s="4"/>
      <c r="D395" s="4"/>
      <c r="E395" s="4"/>
      <c r="F395" s="4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4"/>
      <c r="Z395" s="4"/>
      <c r="AA395" s="4"/>
      <c r="AB395" s="4"/>
      <c r="AC395" s="4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4"/>
      <c r="AV395" s="5"/>
      <c r="AW395" s="5">
        <v>0</v>
      </c>
      <c r="AX395" s="5">
        <v>0</v>
      </c>
    </row>
    <row r="396" spans="1:50">
      <c r="A396" s="4"/>
      <c r="B396" s="4"/>
      <c r="C396" s="4"/>
      <c r="D396" s="4"/>
      <c r="E396" s="4"/>
      <c r="F396" s="4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4"/>
      <c r="Z396" s="4"/>
      <c r="AA396" s="4"/>
      <c r="AB396" s="4"/>
      <c r="AC396" s="4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4"/>
      <c r="AT396" s="5"/>
      <c r="AU396" s="4"/>
      <c r="AV396" s="5"/>
      <c r="AW396" s="5">
        <v>0</v>
      </c>
      <c r="AX396" s="5">
        <v>0</v>
      </c>
    </row>
    <row r="397" spans="1:50">
      <c r="A397" s="4"/>
      <c r="B397" s="4"/>
      <c r="C397" s="4"/>
      <c r="D397" s="4"/>
      <c r="E397" s="4"/>
      <c r="F397" s="4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4"/>
      <c r="Z397" s="4"/>
      <c r="AA397" s="4"/>
      <c r="AB397" s="4"/>
      <c r="AC397" s="4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4"/>
      <c r="AT397" s="5"/>
      <c r="AU397" s="4"/>
      <c r="AV397" s="5"/>
      <c r="AW397" s="5">
        <v>0</v>
      </c>
      <c r="AX397" s="5">
        <v>0</v>
      </c>
    </row>
    <row r="398" spans="1:50">
      <c r="A398" s="4"/>
      <c r="B398" s="4"/>
      <c r="C398" s="4"/>
      <c r="D398" s="4"/>
      <c r="E398" s="4"/>
      <c r="F398" s="4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4"/>
      <c r="Z398" s="4"/>
      <c r="AA398" s="4"/>
      <c r="AB398" s="4"/>
      <c r="AC398" s="4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4"/>
      <c r="AT398" s="5"/>
      <c r="AU398" s="4"/>
      <c r="AV398" s="5"/>
      <c r="AW398" s="5">
        <v>0</v>
      </c>
      <c r="AX398" s="5">
        <v>0</v>
      </c>
    </row>
    <row r="399" spans="1:50">
      <c r="A399" s="4"/>
      <c r="B399" s="4"/>
      <c r="C399" s="4"/>
      <c r="D399" s="4"/>
      <c r="E399" s="4"/>
      <c r="F399" s="4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4"/>
      <c r="Z399" s="4"/>
      <c r="AA399" s="4"/>
      <c r="AB399" s="4"/>
      <c r="AC399" s="4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4"/>
      <c r="AT399" s="5"/>
      <c r="AU399" s="4"/>
      <c r="AV399" s="5"/>
      <c r="AW399" s="5">
        <v>0</v>
      </c>
      <c r="AX399" s="5">
        <v>0</v>
      </c>
    </row>
    <row r="400" spans="1:50">
      <c r="A400" s="4"/>
      <c r="B400" s="4"/>
      <c r="C400" s="4"/>
      <c r="D400" s="4"/>
      <c r="E400" s="4"/>
      <c r="F400" s="4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4"/>
      <c r="Z400" s="4"/>
      <c r="AA400" s="4"/>
      <c r="AB400" s="4"/>
      <c r="AC400" s="4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4"/>
      <c r="AT400" s="5"/>
      <c r="AU400" s="4"/>
      <c r="AV400" s="5"/>
      <c r="AW400" s="5">
        <v>0</v>
      </c>
      <c r="AX400" s="5">
        <v>0</v>
      </c>
    </row>
    <row r="401" spans="1:50">
      <c r="A401" s="4"/>
      <c r="B401" s="4"/>
      <c r="C401" s="4"/>
      <c r="D401" s="4"/>
      <c r="E401" s="4"/>
      <c r="F401" s="4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4"/>
      <c r="Z401" s="4"/>
      <c r="AA401" s="4"/>
      <c r="AB401" s="4"/>
      <c r="AC401" s="4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4"/>
      <c r="AT401" s="5"/>
      <c r="AU401" s="4"/>
      <c r="AV401" s="5"/>
      <c r="AW401" s="5">
        <v>0</v>
      </c>
      <c r="AX401" s="5">
        <v>0</v>
      </c>
    </row>
    <row r="402" spans="1:50">
      <c r="A402" s="4"/>
      <c r="B402" s="4"/>
      <c r="C402" s="4"/>
      <c r="D402" s="4"/>
      <c r="E402" s="4"/>
      <c r="F402" s="4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4"/>
      <c r="Z402" s="4"/>
      <c r="AA402" s="4"/>
      <c r="AB402" s="4"/>
      <c r="AC402" s="4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4"/>
      <c r="AV402" s="5"/>
      <c r="AW402" s="5">
        <v>0</v>
      </c>
      <c r="AX402" s="5">
        <v>0</v>
      </c>
    </row>
    <row r="403" spans="1:50">
      <c r="A403" s="4"/>
      <c r="B403" s="4"/>
      <c r="C403" s="4"/>
      <c r="D403" s="4"/>
      <c r="E403" s="4"/>
      <c r="F403" s="4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4"/>
      <c r="Z403" s="4"/>
      <c r="AA403" s="4"/>
      <c r="AB403" s="4"/>
      <c r="AC403" s="4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4"/>
      <c r="AV403" s="5"/>
      <c r="AW403" s="5">
        <v>0</v>
      </c>
      <c r="AX403" s="5">
        <v>0</v>
      </c>
    </row>
    <row r="404" spans="1:50">
      <c r="A404" s="4"/>
      <c r="B404" s="4"/>
      <c r="C404" s="4"/>
      <c r="D404" s="4"/>
      <c r="E404" s="4"/>
      <c r="F404" s="4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4"/>
      <c r="Z404" s="4"/>
      <c r="AA404" s="4"/>
      <c r="AB404" s="4"/>
      <c r="AC404" s="4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4"/>
      <c r="AV404" s="5"/>
      <c r="AW404" s="5">
        <v>0</v>
      </c>
      <c r="AX404" s="5">
        <v>0</v>
      </c>
    </row>
    <row r="405" spans="1:50">
      <c r="A405" s="4"/>
      <c r="B405" s="4"/>
      <c r="C405" s="4"/>
      <c r="D405" s="4"/>
      <c r="E405" s="4"/>
      <c r="F405" s="4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4"/>
      <c r="Z405" s="4"/>
      <c r="AA405" s="4"/>
      <c r="AB405" s="4"/>
      <c r="AC405" s="4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4"/>
      <c r="AV405" s="5"/>
      <c r="AW405" s="5">
        <v>0</v>
      </c>
      <c r="AX405" s="5">
        <v>0</v>
      </c>
    </row>
    <row r="406" spans="1:50">
      <c r="A406" s="4"/>
      <c r="B406" s="4"/>
      <c r="C406" s="4"/>
      <c r="D406" s="4"/>
      <c r="E406" s="4"/>
      <c r="F406" s="4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4"/>
      <c r="Z406" s="4"/>
      <c r="AA406" s="4"/>
      <c r="AB406" s="4"/>
      <c r="AC406" s="4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4"/>
      <c r="AV406" s="5"/>
      <c r="AW406" s="5">
        <v>0</v>
      </c>
      <c r="AX406" s="5">
        <v>0</v>
      </c>
    </row>
    <row r="407" spans="1:50">
      <c r="A407" s="4"/>
      <c r="B407" s="4"/>
      <c r="C407" s="4"/>
      <c r="D407" s="4"/>
      <c r="E407" s="4"/>
      <c r="F407" s="4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4"/>
      <c r="Z407" s="4"/>
      <c r="AA407" s="4"/>
      <c r="AB407" s="4"/>
      <c r="AC407" s="4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4"/>
      <c r="AV407" s="5"/>
      <c r="AW407" s="5">
        <v>0</v>
      </c>
      <c r="AX407" s="5">
        <v>0</v>
      </c>
    </row>
    <row r="408" spans="1:50">
      <c r="A408" s="4"/>
      <c r="B408" s="4"/>
      <c r="C408" s="4"/>
      <c r="D408" s="4"/>
      <c r="E408" s="4"/>
      <c r="F408" s="4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4"/>
      <c r="Z408" s="4"/>
      <c r="AA408" s="4"/>
      <c r="AB408" s="4"/>
      <c r="AC408" s="4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4"/>
      <c r="AT408" s="5"/>
      <c r="AU408" s="4"/>
      <c r="AV408" s="5"/>
      <c r="AW408" s="5">
        <v>0</v>
      </c>
      <c r="AX408" s="5">
        <v>0</v>
      </c>
    </row>
    <row r="409" spans="1:50">
      <c r="A409" s="4"/>
      <c r="B409" s="4"/>
      <c r="C409" s="4"/>
      <c r="D409" s="4"/>
      <c r="E409" s="4"/>
      <c r="F409" s="4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4"/>
      <c r="Z409" s="4"/>
      <c r="AA409" s="4"/>
      <c r="AB409" s="4"/>
      <c r="AC409" s="4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4"/>
      <c r="AT409" s="5"/>
      <c r="AU409" s="4"/>
      <c r="AV409" s="5"/>
      <c r="AW409" s="5">
        <v>0</v>
      </c>
      <c r="AX409" s="5">
        <v>0</v>
      </c>
    </row>
    <row r="410" spans="1:50">
      <c r="A410" s="4"/>
      <c r="B410" s="4"/>
      <c r="C410" s="4"/>
      <c r="D410" s="4"/>
      <c r="E410" s="4"/>
      <c r="F410" s="4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4"/>
      <c r="Z410" s="4"/>
      <c r="AA410" s="4"/>
      <c r="AB410" s="4"/>
      <c r="AC410" s="4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4"/>
      <c r="AT410" s="5"/>
      <c r="AU410" s="4"/>
      <c r="AV410" s="5"/>
      <c r="AW410" s="5">
        <v>0</v>
      </c>
      <c r="AX410" s="5">
        <v>0</v>
      </c>
    </row>
    <row r="411" spans="1:50">
      <c r="A411" s="4"/>
      <c r="B411" s="4"/>
      <c r="C411" s="4"/>
      <c r="D411" s="4"/>
      <c r="E411" s="4"/>
      <c r="F411" s="4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4"/>
      <c r="Z411" s="4"/>
      <c r="AA411" s="4"/>
      <c r="AB411" s="4"/>
      <c r="AC411" s="4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4"/>
      <c r="AT411" s="5"/>
      <c r="AU411" s="4"/>
      <c r="AV411" s="5"/>
      <c r="AW411" s="5">
        <v>0</v>
      </c>
      <c r="AX411" s="5">
        <v>0</v>
      </c>
    </row>
    <row r="412" spans="1:50">
      <c r="A412" s="4"/>
      <c r="B412" s="4"/>
      <c r="C412" s="4"/>
      <c r="D412" s="4"/>
      <c r="E412" s="4"/>
      <c r="F412" s="4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4"/>
      <c r="Z412" s="4"/>
      <c r="AA412" s="4"/>
      <c r="AB412" s="4"/>
      <c r="AC412" s="4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4"/>
      <c r="AT412" s="4"/>
      <c r="AU412" s="4"/>
      <c r="AV412" s="5"/>
      <c r="AW412" s="5">
        <v>0</v>
      </c>
      <c r="AX412" s="5">
        <v>0</v>
      </c>
    </row>
    <row r="413" spans="1:50">
      <c r="A413" s="4"/>
      <c r="B413" s="4"/>
      <c r="C413" s="4"/>
      <c r="D413" s="4"/>
      <c r="E413" s="4"/>
      <c r="F413" s="4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4"/>
      <c r="Z413" s="4"/>
      <c r="AA413" s="4"/>
      <c r="AB413" s="4"/>
      <c r="AC413" s="4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4"/>
      <c r="AT413" s="4"/>
      <c r="AU413" s="4"/>
      <c r="AV413" s="5"/>
      <c r="AW413" s="5">
        <v>0</v>
      </c>
      <c r="AX413" s="5">
        <v>0</v>
      </c>
    </row>
    <row r="414" spans="1:50">
      <c r="A414" s="4"/>
      <c r="B414" s="4"/>
      <c r="C414" s="4"/>
      <c r="D414" s="4"/>
      <c r="E414" s="4"/>
      <c r="F414" s="4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4"/>
      <c r="Z414" s="4"/>
      <c r="AA414" s="4"/>
      <c r="AB414" s="4"/>
      <c r="AC414" s="4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4"/>
      <c r="AT414" s="4"/>
      <c r="AU414" s="4"/>
      <c r="AV414" s="5"/>
      <c r="AW414" s="5">
        <v>0</v>
      </c>
      <c r="AX414" s="5">
        <v>0</v>
      </c>
    </row>
    <row r="415" spans="1:50">
      <c r="A415" s="4"/>
      <c r="B415" s="4"/>
      <c r="C415" s="4"/>
      <c r="D415" s="4"/>
      <c r="E415" s="4"/>
      <c r="F415" s="4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4"/>
      <c r="Z415" s="4"/>
      <c r="AA415" s="4"/>
      <c r="AB415" s="4"/>
      <c r="AC415" s="4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4"/>
      <c r="AT415" s="4"/>
      <c r="AU415" s="4"/>
      <c r="AV415" s="5"/>
      <c r="AW415" s="5">
        <v>0</v>
      </c>
      <c r="AX415" s="5">
        <v>0</v>
      </c>
    </row>
    <row r="416" spans="1:50">
      <c r="A416" s="4"/>
      <c r="B416" s="4"/>
      <c r="C416" s="4"/>
      <c r="D416" s="4"/>
      <c r="E416" s="4"/>
      <c r="F416" s="4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4"/>
      <c r="Z416" s="4"/>
      <c r="AA416" s="4"/>
      <c r="AB416" s="4"/>
      <c r="AC416" s="4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4"/>
      <c r="AT416" s="5"/>
      <c r="AU416" s="4"/>
      <c r="AV416" s="5"/>
      <c r="AW416" s="5">
        <v>0</v>
      </c>
      <c r="AX416" s="5">
        <v>0</v>
      </c>
    </row>
    <row r="417" spans="1:50">
      <c r="A417" s="4"/>
      <c r="B417" s="4"/>
      <c r="C417" s="4"/>
      <c r="D417" s="4"/>
      <c r="E417" s="4"/>
      <c r="F417" s="4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4"/>
      <c r="Z417" s="4"/>
      <c r="AA417" s="4"/>
      <c r="AB417" s="4"/>
      <c r="AC417" s="4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4"/>
      <c r="AT417" s="5"/>
      <c r="AU417" s="4"/>
      <c r="AV417" s="5"/>
      <c r="AW417" s="5">
        <v>0</v>
      </c>
      <c r="AX417" s="5">
        <v>0</v>
      </c>
    </row>
    <row r="418" spans="1:50">
      <c r="A418" s="4"/>
      <c r="B418" s="4"/>
      <c r="C418" s="4"/>
      <c r="D418" s="4"/>
      <c r="E418" s="4"/>
      <c r="F418" s="4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4"/>
      <c r="Z418" s="4"/>
      <c r="AA418" s="4"/>
      <c r="AB418" s="4"/>
      <c r="AC418" s="4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4"/>
      <c r="AT418" s="5"/>
      <c r="AU418" s="4"/>
      <c r="AV418" s="5"/>
      <c r="AW418" s="5">
        <v>0</v>
      </c>
      <c r="AX418" s="5">
        <v>0</v>
      </c>
    </row>
    <row r="419" spans="1:50">
      <c r="A419" s="4"/>
      <c r="B419" s="4"/>
      <c r="C419" s="4"/>
      <c r="D419" s="4"/>
      <c r="E419" s="4"/>
      <c r="F419" s="4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4"/>
      <c r="Z419" s="4"/>
      <c r="AA419" s="4"/>
      <c r="AB419" s="4"/>
      <c r="AC419" s="4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4"/>
      <c r="AT419" s="5"/>
      <c r="AU419" s="4"/>
      <c r="AV419" s="5"/>
      <c r="AW419" s="5">
        <v>0</v>
      </c>
      <c r="AX419" s="5">
        <v>0</v>
      </c>
    </row>
    <row r="420" spans="1:50">
      <c r="A420" s="4"/>
      <c r="B420" s="4"/>
      <c r="C420" s="4"/>
      <c r="D420" s="4"/>
      <c r="E420" s="4"/>
      <c r="F420" s="4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4"/>
      <c r="Z420" s="4"/>
      <c r="AA420" s="4"/>
      <c r="AB420" s="4"/>
      <c r="AC420" s="4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4"/>
      <c r="AT420" s="5"/>
      <c r="AU420" s="4"/>
      <c r="AV420" s="5"/>
      <c r="AW420" s="5">
        <v>0</v>
      </c>
      <c r="AX420" s="5">
        <v>0</v>
      </c>
    </row>
    <row r="421" spans="1:50">
      <c r="A421" s="4"/>
      <c r="B421" s="4"/>
      <c r="C421" s="4"/>
      <c r="D421" s="4"/>
      <c r="E421" s="4"/>
      <c r="F421" s="4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4"/>
      <c r="Z421" s="4"/>
      <c r="AA421" s="4"/>
      <c r="AB421" s="4"/>
      <c r="AC421" s="4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4"/>
      <c r="AT421" s="5"/>
      <c r="AU421" s="4"/>
      <c r="AV421" s="5"/>
      <c r="AW421" s="5">
        <v>0</v>
      </c>
      <c r="AX421" s="5">
        <v>0</v>
      </c>
    </row>
    <row r="422" spans="1:50">
      <c r="A422" s="4"/>
      <c r="B422" s="4"/>
      <c r="C422" s="4"/>
      <c r="D422" s="4"/>
      <c r="E422" s="4"/>
      <c r="F422" s="4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4"/>
      <c r="Z422" s="4"/>
      <c r="AA422" s="4"/>
      <c r="AB422" s="4"/>
      <c r="AC422" s="4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4"/>
      <c r="AT422" s="5"/>
      <c r="AU422" s="4"/>
      <c r="AV422" s="5"/>
      <c r="AW422" s="5">
        <v>0</v>
      </c>
      <c r="AX422" s="5">
        <v>0</v>
      </c>
    </row>
    <row r="423" spans="1:50">
      <c r="A423" s="4"/>
      <c r="B423" s="4"/>
      <c r="C423" s="4"/>
      <c r="D423" s="4"/>
      <c r="E423" s="4"/>
      <c r="F423" s="4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4"/>
      <c r="Z423" s="4"/>
      <c r="AA423" s="4"/>
      <c r="AB423" s="4"/>
      <c r="AC423" s="4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4"/>
      <c r="AT423" s="5"/>
      <c r="AU423" s="4"/>
      <c r="AV423" s="5"/>
      <c r="AW423" s="5">
        <v>0</v>
      </c>
      <c r="AX423" s="5">
        <v>0</v>
      </c>
    </row>
    <row r="424" spans="1:50">
      <c r="A424" s="4"/>
      <c r="B424" s="4"/>
      <c r="C424" s="4"/>
      <c r="D424" s="4"/>
      <c r="E424" s="4"/>
      <c r="F424" s="4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4"/>
      <c r="Z424" s="4"/>
      <c r="AA424" s="4"/>
      <c r="AB424" s="4"/>
      <c r="AC424" s="4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4"/>
      <c r="AT424" s="5"/>
      <c r="AU424" s="4"/>
      <c r="AV424" s="5"/>
      <c r="AW424" s="5">
        <v>0</v>
      </c>
      <c r="AX424" s="5">
        <v>0</v>
      </c>
    </row>
    <row r="425" spans="1:50">
      <c r="A425" s="4"/>
      <c r="B425" s="4"/>
      <c r="C425" s="4"/>
      <c r="D425" s="4"/>
      <c r="E425" s="4"/>
      <c r="F425" s="4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4"/>
      <c r="Z425" s="4"/>
      <c r="AA425" s="4"/>
      <c r="AB425" s="4"/>
      <c r="AC425" s="4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4"/>
      <c r="AT425" s="5"/>
      <c r="AU425" s="4"/>
      <c r="AV425" s="5"/>
      <c r="AW425" s="5">
        <v>0</v>
      </c>
      <c r="AX425" s="5">
        <v>0</v>
      </c>
    </row>
    <row r="426" spans="1:50">
      <c r="A426" s="4"/>
      <c r="B426" s="4"/>
      <c r="C426" s="4"/>
      <c r="D426" s="4"/>
      <c r="E426" s="4"/>
      <c r="F426" s="4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4"/>
      <c r="Z426" s="4"/>
      <c r="AA426" s="4"/>
      <c r="AB426" s="4"/>
      <c r="AC426" s="4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4"/>
      <c r="AT426" s="5"/>
      <c r="AU426" s="4"/>
      <c r="AV426" s="5"/>
      <c r="AW426" s="5">
        <v>0</v>
      </c>
      <c r="AX426" s="5">
        <v>0</v>
      </c>
    </row>
    <row r="427" spans="1:50">
      <c r="A427" s="4"/>
      <c r="B427" s="4"/>
      <c r="C427" s="4"/>
      <c r="D427" s="4"/>
      <c r="E427" s="4"/>
      <c r="F427" s="4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4"/>
      <c r="Z427" s="4"/>
      <c r="AA427" s="4"/>
      <c r="AB427" s="4"/>
      <c r="AC427" s="4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4"/>
      <c r="AT427" s="5"/>
      <c r="AU427" s="4"/>
      <c r="AV427" s="5"/>
      <c r="AW427" s="5">
        <v>0</v>
      </c>
      <c r="AX427" s="5">
        <v>0</v>
      </c>
    </row>
    <row r="428" spans="1:50">
      <c r="A428" s="4"/>
      <c r="B428" s="4"/>
      <c r="C428" s="4"/>
      <c r="D428" s="4"/>
      <c r="E428" s="4"/>
      <c r="F428" s="4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4"/>
      <c r="Z428" s="4"/>
      <c r="AA428" s="4"/>
      <c r="AB428" s="4"/>
      <c r="AC428" s="4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4"/>
      <c r="AT428" s="5"/>
      <c r="AU428" s="4"/>
      <c r="AV428" s="5"/>
      <c r="AW428" s="5">
        <v>0</v>
      </c>
      <c r="AX428" s="5">
        <v>0</v>
      </c>
    </row>
    <row r="429" spans="1:50">
      <c r="A429" s="4"/>
      <c r="B429" s="4"/>
      <c r="C429" s="4"/>
      <c r="D429" s="4"/>
      <c r="E429" s="4"/>
      <c r="F429" s="4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4"/>
      <c r="Z429" s="4"/>
      <c r="AA429" s="4"/>
      <c r="AB429" s="4"/>
      <c r="AC429" s="4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4"/>
      <c r="AT429" s="4"/>
      <c r="AU429" s="4"/>
      <c r="AV429" s="5"/>
      <c r="AW429" s="5">
        <v>0</v>
      </c>
      <c r="AX429" s="5">
        <v>0</v>
      </c>
    </row>
    <row r="430" spans="1:50">
      <c r="A430" s="4"/>
      <c r="B430" s="4"/>
      <c r="C430" s="4"/>
      <c r="D430" s="4"/>
      <c r="E430" s="4"/>
      <c r="F430" s="4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4"/>
      <c r="Z430" s="4"/>
      <c r="AA430" s="4"/>
      <c r="AB430" s="4"/>
      <c r="AC430" s="4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4"/>
      <c r="AT430" s="4"/>
      <c r="AU430" s="4"/>
      <c r="AV430" s="5"/>
      <c r="AW430" s="5">
        <v>0</v>
      </c>
      <c r="AX430" s="5">
        <v>0</v>
      </c>
    </row>
    <row r="431" spans="1:50">
      <c r="A431" s="4"/>
      <c r="B431" s="4"/>
      <c r="C431" s="4"/>
      <c r="D431" s="4"/>
      <c r="E431" s="4"/>
      <c r="F431" s="4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4"/>
      <c r="Z431" s="4"/>
      <c r="AA431" s="4"/>
      <c r="AB431" s="4"/>
      <c r="AC431" s="4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4"/>
      <c r="AT431" s="5"/>
      <c r="AU431" s="4"/>
      <c r="AV431" s="5"/>
      <c r="AW431" s="5">
        <v>0</v>
      </c>
      <c r="AX431" s="5">
        <v>0</v>
      </c>
    </row>
    <row r="432" spans="1:50">
      <c r="A432" s="4"/>
      <c r="B432" s="4"/>
      <c r="C432" s="4"/>
      <c r="D432" s="4"/>
      <c r="E432" s="4"/>
      <c r="F432" s="4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4"/>
      <c r="Z432" s="4"/>
      <c r="AA432" s="4"/>
      <c r="AB432" s="4"/>
      <c r="AC432" s="4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4"/>
      <c r="AT432" s="5"/>
      <c r="AU432" s="4"/>
      <c r="AV432" s="5"/>
      <c r="AW432" s="5">
        <v>0</v>
      </c>
      <c r="AX432" s="5">
        <v>0</v>
      </c>
    </row>
    <row r="433" spans="1:50">
      <c r="A433" s="4"/>
      <c r="B433" s="4"/>
      <c r="C433" s="4"/>
      <c r="D433" s="4"/>
      <c r="E433" s="4"/>
      <c r="F433" s="4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4"/>
      <c r="Z433" s="4"/>
      <c r="AA433" s="4"/>
      <c r="AB433" s="4"/>
      <c r="AC433" s="4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4"/>
      <c r="AT433" s="5"/>
      <c r="AU433" s="4"/>
      <c r="AV433" s="5"/>
      <c r="AW433" s="5">
        <v>0</v>
      </c>
      <c r="AX433" s="5">
        <v>0</v>
      </c>
    </row>
    <row r="434" spans="1:50">
      <c r="A434" s="4"/>
      <c r="B434" s="4"/>
      <c r="C434" s="4"/>
      <c r="D434" s="4"/>
      <c r="E434" s="4"/>
      <c r="F434" s="4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4"/>
      <c r="Z434" s="4"/>
      <c r="AA434" s="4"/>
      <c r="AB434" s="4"/>
      <c r="AC434" s="4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4"/>
      <c r="AT434" s="5"/>
      <c r="AU434" s="4"/>
      <c r="AV434" s="5"/>
      <c r="AW434" s="5">
        <v>0</v>
      </c>
      <c r="AX434" s="5">
        <v>0</v>
      </c>
    </row>
    <row r="435" spans="1:50">
      <c r="A435" s="4"/>
      <c r="B435" s="4"/>
      <c r="C435" s="4"/>
      <c r="D435" s="4"/>
      <c r="E435" s="4"/>
      <c r="F435" s="4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4"/>
      <c r="Z435" s="4"/>
      <c r="AA435" s="4"/>
      <c r="AB435" s="4"/>
      <c r="AC435" s="4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4"/>
      <c r="AT435" s="5"/>
      <c r="AU435" s="4"/>
      <c r="AV435" s="5"/>
      <c r="AW435" s="5">
        <v>0</v>
      </c>
      <c r="AX435" s="5">
        <v>0</v>
      </c>
    </row>
    <row r="436" spans="1:50">
      <c r="A436" s="4"/>
      <c r="B436" s="4"/>
      <c r="C436" s="4"/>
      <c r="D436" s="4"/>
      <c r="E436" s="4"/>
      <c r="F436" s="4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4"/>
      <c r="Z436" s="4"/>
      <c r="AA436" s="4"/>
      <c r="AB436" s="4"/>
      <c r="AC436" s="4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4"/>
      <c r="AT436" s="5"/>
      <c r="AU436" s="4"/>
      <c r="AV436" s="5"/>
      <c r="AW436" s="5">
        <v>0</v>
      </c>
      <c r="AX436" s="5">
        <v>0</v>
      </c>
    </row>
    <row r="437" spans="1:50">
      <c r="A437" s="4"/>
      <c r="B437" s="4"/>
      <c r="C437" s="4"/>
      <c r="D437" s="4"/>
      <c r="E437" s="4"/>
      <c r="F437" s="4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4"/>
      <c r="Z437" s="4"/>
      <c r="AA437" s="4"/>
      <c r="AB437" s="4"/>
      <c r="AC437" s="4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4"/>
      <c r="AT437" s="5"/>
      <c r="AU437" s="4"/>
      <c r="AV437" s="5"/>
      <c r="AW437" s="5">
        <v>0</v>
      </c>
      <c r="AX437" s="5">
        <v>0</v>
      </c>
    </row>
    <row r="438" spans="1:50">
      <c r="A438" s="4"/>
      <c r="B438" s="4"/>
      <c r="C438" s="4"/>
      <c r="D438" s="4"/>
      <c r="E438" s="4"/>
      <c r="F438" s="4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4"/>
      <c r="Z438" s="4"/>
      <c r="AA438" s="4"/>
      <c r="AB438" s="4"/>
      <c r="AC438" s="4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4"/>
      <c r="AT438" s="5"/>
      <c r="AU438" s="4"/>
      <c r="AV438" s="5"/>
      <c r="AW438" s="5">
        <v>0</v>
      </c>
      <c r="AX438" s="5">
        <v>0</v>
      </c>
    </row>
    <row r="439" spans="1:50">
      <c r="A439" s="4"/>
      <c r="B439" s="4"/>
      <c r="C439" s="4"/>
      <c r="D439" s="4"/>
      <c r="E439" s="4"/>
      <c r="F439" s="4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4"/>
      <c r="Z439" s="4"/>
      <c r="AA439" s="4"/>
      <c r="AB439" s="4"/>
      <c r="AC439" s="4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4"/>
      <c r="AT439" s="4"/>
      <c r="AU439" s="4"/>
      <c r="AV439" s="5"/>
      <c r="AW439" s="64">
        <v>0</v>
      </c>
      <c r="AX439" s="5">
        <v>0</v>
      </c>
    </row>
    <row r="440" spans="1:50">
      <c r="A440" s="4"/>
      <c r="B440" s="4"/>
      <c r="C440" s="4"/>
      <c r="D440" s="4"/>
      <c r="E440" s="4"/>
      <c r="F440" s="4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4"/>
      <c r="Z440" s="4"/>
      <c r="AA440" s="4"/>
      <c r="AB440" s="4"/>
      <c r="AC440" s="4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4"/>
      <c r="AU440" s="4"/>
      <c r="AV440" s="5"/>
      <c r="AW440" s="64">
        <v>0</v>
      </c>
      <c r="AX440" s="5">
        <v>0</v>
      </c>
    </row>
    <row r="441" spans="1:50">
      <c r="A441" s="4"/>
      <c r="B441" s="4"/>
      <c r="C441" s="4"/>
      <c r="D441" s="4"/>
      <c r="E441" s="4"/>
      <c r="F441" s="4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4"/>
      <c r="Z441" s="4"/>
      <c r="AA441" s="4"/>
      <c r="AB441" s="4"/>
      <c r="AC441" s="4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4"/>
      <c r="AV441" s="5"/>
      <c r="AW441" s="64">
        <v>0</v>
      </c>
      <c r="AX441" s="5">
        <v>0</v>
      </c>
    </row>
    <row r="442" spans="1:50">
      <c r="A442" s="4"/>
      <c r="B442" s="4"/>
      <c r="C442" s="4"/>
      <c r="D442" s="4"/>
      <c r="E442" s="4"/>
      <c r="F442" s="4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4"/>
      <c r="Z442" s="4"/>
      <c r="AA442" s="4"/>
      <c r="AB442" s="4"/>
      <c r="AC442" s="4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4"/>
      <c r="AT442" s="5"/>
      <c r="AU442" s="4"/>
      <c r="AV442" s="5"/>
      <c r="AW442" s="64">
        <v>0</v>
      </c>
      <c r="AX442" s="5">
        <v>0</v>
      </c>
    </row>
    <row r="443" spans="1:50">
      <c r="A443" s="4"/>
      <c r="B443" s="4"/>
      <c r="C443" s="4"/>
      <c r="D443" s="4"/>
      <c r="E443" s="4"/>
      <c r="F443" s="4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4"/>
      <c r="Z443" s="4"/>
      <c r="AA443" s="4"/>
      <c r="AB443" s="4"/>
      <c r="AC443" s="4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4"/>
      <c r="AT443" s="5"/>
      <c r="AU443" s="4"/>
      <c r="AV443" s="5"/>
      <c r="AW443" s="64">
        <v>0</v>
      </c>
      <c r="AX443" s="5">
        <v>0</v>
      </c>
    </row>
    <row r="444" spans="1:50">
      <c r="A444" s="4"/>
      <c r="B444" s="4"/>
      <c r="C444" s="4"/>
      <c r="D444" s="4"/>
      <c r="E444" s="4"/>
      <c r="F444" s="4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4"/>
      <c r="Z444" s="4"/>
      <c r="AA444" s="4"/>
      <c r="AB444" s="4"/>
      <c r="AC444" s="4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4"/>
      <c r="AT444" s="5"/>
      <c r="AU444" s="4"/>
      <c r="AV444" s="5"/>
      <c r="AW444" s="64">
        <v>0</v>
      </c>
      <c r="AX444" s="5">
        <v>0</v>
      </c>
    </row>
    <row r="445" spans="1:50">
      <c r="A445" s="4"/>
      <c r="B445" s="4"/>
      <c r="C445" s="4"/>
      <c r="D445" s="4"/>
      <c r="E445" s="4"/>
      <c r="F445" s="4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4"/>
      <c r="Z445" s="4"/>
      <c r="AA445" s="4"/>
      <c r="AB445" s="4"/>
      <c r="AC445" s="4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4"/>
      <c r="AT445" s="5"/>
      <c r="AU445" s="4"/>
      <c r="AV445" s="5"/>
      <c r="AW445" s="64">
        <v>0</v>
      </c>
      <c r="AX445" s="5">
        <v>0</v>
      </c>
    </row>
    <row r="446" spans="1:50">
      <c r="A446" s="4"/>
      <c r="B446" s="4"/>
      <c r="C446" s="4"/>
      <c r="D446" s="4"/>
      <c r="E446" s="4"/>
      <c r="F446" s="4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4"/>
      <c r="Z446" s="4"/>
      <c r="AA446" s="4"/>
      <c r="AB446" s="4"/>
      <c r="AC446" s="4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4"/>
      <c r="AT446" s="5"/>
      <c r="AU446" s="4"/>
      <c r="AV446" s="5"/>
      <c r="AW446" s="64">
        <v>0</v>
      </c>
      <c r="AX446" s="5">
        <v>0</v>
      </c>
    </row>
    <row r="447" spans="1:50">
      <c r="A447" s="4"/>
      <c r="B447" s="4"/>
      <c r="C447" s="4"/>
      <c r="D447" s="4"/>
      <c r="E447" s="4"/>
      <c r="F447" s="4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4"/>
      <c r="Z447" s="4"/>
      <c r="AA447" s="4"/>
      <c r="AB447" s="4"/>
      <c r="AC447" s="4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4"/>
      <c r="AT447" s="5"/>
      <c r="AU447" s="4"/>
      <c r="AV447" s="5"/>
      <c r="AW447" s="64">
        <v>0</v>
      </c>
      <c r="AX447" s="5">
        <v>0</v>
      </c>
    </row>
    <row r="448" spans="1:50">
      <c r="A448" s="4"/>
      <c r="B448" s="4"/>
      <c r="C448" s="4"/>
      <c r="D448" s="4"/>
      <c r="E448" s="4"/>
      <c r="F448" s="4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4"/>
      <c r="Z448" s="4"/>
      <c r="AA448" s="4"/>
      <c r="AB448" s="4"/>
      <c r="AC448" s="4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4"/>
      <c r="AT448" s="5"/>
      <c r="AU448" s="4"/>
      <c r="AV448" s="5"/>
      <c r="AW448" s="64">
        <v>0</v>
      </c>
      <c r="AX448" s="5">
        <v>0</v>
      </c>
    </row>
    <row r="449" spans="1:50">
      <c r="A449" s="4"/>
      <c r="B449" s="4"/>
      <c r="C449" s="4"/>
      <c r="D449" s="4"/>
      <c r="E449" s="4"/>
      <c r="F449" s="4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4"/>
      <c r="Z449" s="4"/>
      <c r="AA449" s="4"/>
      <c r="AB449" s="4"/>
      <c r="AC449" s="4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4"/>
      <c r="AV449" s="5"/>
      <c r="AW449" s="64">
        <v>0</v>
      </c>
      <c r="AX449" s="5">
        <v>0</v>
      </c>
    </row>
    <row r="450" spans="1:50">
      <c r="A450" s="4"/>
      <c r="B450" s="4"/>
      <c r="C450" s="4"/>
      <c r="D450" s="4"/>
      <c r="E450" s="4"/>
      <c r="F450" s="4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4"/>
      <c r="Z450" s="4"/>
      <c r="AA450" s="4"/>
      <c r="AB450" s="4"/>
      <c r="AC450" s="4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4"/>
      <c r="AV450" s="5"/>
      <c r="AW450" s="64">
        <v>0</v>
      </c>
      <c r="AX450" s="5">
        <v>0</v>
      </c>
    </row>
    <row r="451" spans="1:50">
      <c r="A451" s="4"/>
      <c r="B451" s="4"/>
      <c r="C451" s="4"/>
      <c r="D451" s="4"/>
      <c r="E451" s="4"/>
      <c r="F451" s="4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4"/>
      <c r="Z451" s="4"/>
      <c r="AA451" s="4"/>
      <c r="AB451" s="4"/>
      <c r="AC451" s="4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4"/>
      <c r="AT451" s="5"/>
      <c r="AU451" s="4"/>
      <c r="AV451" s="5"/>
      <c r="AW451" s="64">
        <v>0</v>
      </c>
      <c r="AX451" s="5">
        <v>0</v>
      </c>
    </row>
    <row r="452" spans="1:50">
      <c r="A452" s="4"/>
      <c r="B452" s="4"/>
      <c r="C452" s="4"/>
      <c r="D452" s="4"/>
      <c r="E452" s="4"/>
      <c r="F452" s="4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4"/>
      <c r="Z452" s="4"/>
      <c r="AA452" s="4"/>
      <c r="AB452" s="4"/>
      <c r="AC452" s="4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4"/>
      <c r="AT452" s="5"/>
      <c r="AU452" s="4"/>
      <c r="AV452" s="5"/>
      <c r="AW452" s="64">
        <v>0</v>
      </c>
      <c r="AX452" s="5">
        <v>0</v>
      </c>
    </row>
    <row r="453" spans="1:50">
      <c r="A453" s="4"/>
      <c r="B453" s="4"/>
      <c r="C453" s="4"/>
      <c r="D453" s="4"/>
      <c r="E453" s="4"/>
      <c r="F453" s="4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4"/>
      <c r="Z453" s="4"/>
      <c r="AA453" s="4"/>
      <c r="AB453" s="4"/>
      <c r="AC453" s="4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4"/>
      <c r="AT453" s="5"/>
      <c r="AU453" s="4"/>
      <c r="AV453" s="5"/>
      <c r="AW453" s="64">
        <v>0</v>
      </c>
      <c r="AX453" s="5">
        <v>0</v>
      </c>
    </row>
    <row r="454" spans="1:50">
      <c r="A454" s="4"/>
      <c r="B454" s="4"/>
      <c r="C454" s="4"/>
      <c r="D454" s="4"/>
      <c r="E454" s="4"/>
      <c r="F454" s="4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4"/>
      <c r="Z454" s="4"/>
      <c r="AA454" s="4"/>
      <c r="AB454" s="4"/>
      <c r="AC454" s="4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4"/>
      <c r="AT454" s="5"/>
      <c r="AU454" s="4"/>
      <c r="AV454" s="5"/>
      <c r="AW454" s="64">
        <v>0</v>
      </c>
      <c r="AX454" s="5">
        <v>0</v>
      </c>
    </row>
    <row r="455" spans="1:50">
      <c r="A455" s="4"/>
      <c r="B455" s="4"/>
      <c r="C455" s="4"/>
      <c r="D455" s="4"/>
      <c r="E455" s="4"/>
      <c r="F455" s="4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4"/>
      <c r="Z455" s="4"/>
      <c r="AA455" s="4"/>
      <c r="AB455" s="4"/>
      <c r="AC455" s="4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4"/>
      <c r="AT455" s="5"/>
      <c r="AU455" s="4"/>
      <c r="AV455" s="5"/>
      <c r="AW455" s="64">
        <v>0</v>
      </c>
      <c r="AX455" s="5">
        <v>0</v>
      </c>
    </row>
    <row r="456" spans="1:50">
      <c r="A456" s="4"/>
      <c r="B456" s="4"/>
      <c r="C456" s="4"/>
      <c r="D456" s="4"/>
      <c r="E456" s="4"/>
      <c r="F456" s="4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4"/>
      <c r="Z456" s="4"/>
      <c r="AA456" s="4"/>
      <c r="AB456" s="4"/>
      <c r="AC456" s="4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4"/>
      <c r="AT456" s="4"/>
      <c r="AU456" s="4"/>
      <c r="AV456" s="5"/>
      <c r="AW456" s="64">
        <v>0</v>
      </c>
      <c r="AX456" s="5">
        <v>0</v>
      </c>
    </row>
    <row r="457" spans="1:50">
      <c r="A457" s="4"/>
      <c r="B457" s="4"/>
      <c r="C457" s="4"/>
      <c r="D457" s="4"/>
      <c r="E457" s="4"/>
      <c r="F457" s="4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4"/>
      <c r="Z457" s="4"/>
      <c r="AA457" s="4"/>
      <c r="AB457" s="4"/>
      <c r="AC457" s="4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4"/>
      <c r="AT457" s="5"/>
      <c r="AU457" s="4"/>
      <c r="AV457" s="5"/>
      <c r="AW457" s="64">
        <v>0</v>
      </c>
      <c r="AX457" s="5">
        <v>0</v>
      </c>
    </row>
    <row r="458" spans="1:50">
      <c r="A458" s="4"/>
      <c r="B458" s="4"/>
      <c r="C458" s="4"/>
      <c r="D458" s="4"/>
      <c r="E458" s="4"/>
      <c r="F458" s="4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4"/>
      <c r="Z458" s="4"/>
      <c r="AA458" s="4"/>
      <c r="AB458" s="4"/>
      <c r="AC458" s="4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4"/>
      <c r="AT458" s="5"/>
      <c r="AU458" s="4"/>
      <c r="AV458" s="5"/>
      <c r="AW458" s="64">
        <v>0</v>
      </c>
      <c r="AX458" s="5">
        <v>0</v>
      </c>
    </row>
    <row r="459" spans="1:50">
      <c r="A459" s="4"/>
      <c r="B459" s="4"/>
      <c r="C459" s="4"/>
      <c r="D459" s="4"/>
      <c r="E459" s="4"/>
      <c r="F459" s="4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4"/>
      <c r="Z459" s="4"/>
      <c r="AA459" s="4"/>
      <c r="AB459" s="4"/>
      <c r="AC459" s="4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4"/>
      <c r="AT459" s="5"/>
      <c r="AU459" s="4"/>
      <c r="AV459" s="5"/>
      <c r="AW459" s="64">
        <v>0</v>
      </c>
      <c r="AX459" s="5">
        <v>0</v>
      </c>
    </row>
    <row r="460" spans="1:50">
      <c r="A460" s="4"/>
      <c r="B460" s="4"/>
      <c r="C460" s="4"/>
      <c r="D460" s="4"/>
      <c r="E460" s="4"/>
      <c r="F460" s="4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4"/>
      <c r="Z460" s="4"/>
      <c r="AA460" s="4"/>
      <c r="AB460" s="4"/>
      <c r="AC460" s="4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4"/>
      <c r="AT460" s="5"/>
      <c r="AU460" s="4"/>
      <c r="AV460" s="5"/>
      <c r="AW460" s="5">
        <v>0</v>
      </c>
      <c r="AX460" s="5">
        <v>0</v>
      </c>
    </row>
    <row r="461" spans="1:50">
      <c r="A461" s="4"/>
      <c r="B461" s="4"/>
      <c r="C461" s="4"/>
      <c r="D461" s="4"/>
      <c r="E461" s="4"/>
      <c r="F461" s="4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4"/>
      <c r="Z461" s="4"/>
      <c r="AA461" s="4"/>
      <c r="AB461" s="4"/>
      <c r="AC461" s="4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4"/>
      <c r="AT461" s="5"/>
      <c r="AU461" s="4"/>
      <c r="AV461" s="5"/>
      <c r="AW461" s="5">
        <v>0</v>
      </c>
      <c r="AX461" s="5">
        <v>0</v>
      </c>
    </row>
    <row r="462" spans="1:50">
      <c r="A462" s="4"/>
      <c r="B462" s="4"/>
      <c r="C462" s="4"/>
      <c r="D462" s="4"/>
      <c r="E462" s="4"/>
      <c r="F462" s="4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4"/>
      <c r="Z462" s="4"/>
      <c r="AA462" s="4"/>
      <c r="AB462" s="4"/>
      <c r="AC462" s="4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4"/>
      <c r="AT462" s="5"/>
      <c r="AU462" s="4"/>
      <c r="AV462" s="5"/>
      <c r="AW462" s="5">
        <v>0</v>
      </c>
      <c r="AX462" s="5">
        <v>0</v>
      </c>
    </row>
    <row r="463" spans="1:50">
      <c r="A463" s="4"/>
      <c r="B463" s="4"/>
      <c r="C463" s="4"/>
      <c r="D463" s="4"/>
      <c r="E463" s="4"/>
      <c r="F463" s="4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4"/>
      <c r="Z463" s="4"/>
      <c r="AA463" s="4"/>
      <c r="AB463" s="4"/>
      <c r="AC463" s="4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4"/>
      <c r="AV463" s="5"/>
      <c r="AW463" s="5">
        <v>0</v>
      </c>
      <c r="AX463" s="5">
        <v>0</v>
      </c>
    </row>
    <row r="464" spans="1:50">
      <c r="A464" s="4"/>
      <c r="B464" s="4"/>
      <c r="C464" s="4"/>
      <c r="D464" s="4"/>
      <c r="E464" s="4"/>
      <c r="F464" s="4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4"/>
      <c r="Z464" s="4"/>
      <c r="AA464" s="4"/>
      <c r="AB464" s="4"/>
      <c r="AC464" s="4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4"/>
      <c r="AT464" s="5"/>
      <c r="AU464" s="4"/>
      <c r="AV464" s="5"/>
      <c r="AW464" s="5">
        <v>0</v>
      </c>
      <c r="AX464" s="5">
        <v>0</v>
      </c>
    </row>
    <row r="465" spans="1:50">
      <c r="A465" s="4"/>
      <c r="B465" s="4"/>
      <c r="C465" s="4"/>
      <c r="D465" s="4"/>
      <c r="E465" s="4"/>
      <c r="F465" s="4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4"/>
      <c r="Z465" s="4"/>
      <c r="AA465" s="4"/>
      <c r="AB465" s="4"/>
      <c r="AC465" s="4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4"/>
      <c r="AT465" s="5"/>
      <c r="AU465" s="4"/>
      <c r="AV465" s="5"/>
      <c r="AW465" s="5">
        <v>0</v>
      </c>
      <c r="AX465" s="5">
        <v>0</v>
      </c>
    </row>
    <row r="466" spans="1:50">
      <c r="A466" s="4"/>
      <c r="B466" s="4"/>
      <c r="C466" s="4"/>
      <c r="D466" s="4"/>
      <c r="E466" s="4"/>
      <c r="F466" s="4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4"/>
      <c r="Z466" s="4"/>
      <c r="AA466" s="4"/>
      <c r="AB466" s="4"/>
      <c r="AC466" s="4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4"/>
      <c r="AT466" s="5"/>
      <c r="AU466" s="4"/>
      <c r="AV466" s="5"/>
      <c r="AW466" s="5">
        <v>0</v>
      </c>
      <c r="AX466" s="5">
        <v>0</v>
      </c>
    </row>
    <row r="467" spans="1:50">
      <c r="A467" s="4"/>
      <c r="B467" s="4"/>
      <c r="C467" s="4"/>
      <c r="D467" s="4"/>
      <c r="E467" s="4"/>
      <c r="F467" s="4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4"/>
      <c r="Z467" s="4"/>
      <c r="AA467" s="4"/>
      <c r="AB467" s="4"/>
      <c r="AC467" s="4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4"/>
      <c r="AT467" s="5"/>
      <c r="AU467" s="4"/>
      <c r="AV467" s="5"/>
      <c r="AW467" s="5">
        <v>0</v>
      </c>
      <c r="AX467" s="5">
        <v>0</v>
      </c>
    </row>
    <row r="468" spans="1:50">
      <c r="A468" s="4"/>
      <c r="B468" s="4"/>
      <c r="C468" s="4"/>
      <c r="D468" s="4"/>
      <c r="E468" s="4"/>
      <c r="F468" s="4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4"/>
      <c r="Z468" s="4"/>
      <c r="AA468" s="4"/>
      <c r="AB468" s="4"/>
      <c r="AC468" s="4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4"/>
      <c r="AT468" s="5"/>
      <c r="AU468" s="4"/>
      <c r="AV468" s="5"/>
      <c r="AW468" s="5">
        <v>0</v>
      </c>
      <c r="AX468" s="5">
        <v>0</v>
      </c>
    </row>
    <row r="469" spans="1:50">
      <c r="A469" s="4"/>
      <c r="B469" s="4"/>
      <c r="C469" s="4"/>
      <c r="D469" s="4"/>
      <c r="E469" s="4"/>
      <c r="F469" s="4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4"/>
      <c r="Z469" s="4"/>
      <c r="AA469" s="4"/>
      <c r="AB469" s="4"/>
      <c r="AC469" s="4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4"/>
      <c r="AV469" s="5"/>
      <c r="AW469" s="5">
        <v>0</v>
      </c>
      <c r="AX469" s="5">
        <v>0</v>
      </c>
    </row>
    <row r="470" spans="1:50">
      <c r="A470" s="4"/>
      <c r="B470" s="4"/>
      <c r="C470" s="4"/>
      <c r="D470" s="4"/>
      <c r="E470" s="4"/>
      <c r="F470" s="4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4"/>
      <c r="Z470" s="4"/>
      <c r="AA470" s="4"/>
      <c r="AB470" s="4"/>
      <c r="AC470" s="4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4"/>
      <c r="AT470" s="5"/>
      <c r="AU470" s="4"/>
      <c r="AV470" s="5"/>
      <c r="AW470" s="5">
        <v>0</v>
      </c>
      <c r="AX470" s="5">
        <v>0</v>
      </c>
    </row>
    <row r="471" spans="1:50">
      <c r="A471" s="4"/>
      <c r="B471" s="4"/>
      <c r="C471" s="4"/>
      <c r="D471" s="4"/>
      <c r="E471" s="4"/>
      <c r="F471" s="4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4"/>
      <c r="Z471" s="4"/>
      <c r="AA471" s="4"/>
      <c r="AB471" s="4"/>
      <c r="AC471" s="4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4"/>
      <c r="AV471" s="5"/>
      <c r="AW471" s="5">
        <v>0</v>
      </c>
      <c r="AX471" s="5">
        <v>0</v>
      </c>
    </row>
    <row r="472" spans="1:50">
      <c r="A472" s="4"/>
      <c r="B472" s="4"/>
      <c r="C472" s="4"/>
      <c r="D472" s="4"/>
      <c r="E472" s="4"/>
      <c r="F472" s="4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4"/>
      <c r="Z472" s="4"/>
      <c r="AA472" s="4"/>
      <c r="AB472" s="4"/>
      <c r="AC472" s="4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4"/>
      <c r="AT472" s="5"/>
      <c r="AU472" s="4"/>
      <c r="AV472" s="5"/>
      <c r="AW472" s="5">
        <v>0</v>
      </c>
      <c r="AX472" s="5">
        <v>0</v>
      </c>
    </row>
    <row r="473" spans="1:50">
      <c r="A473" s="4"/>
      <c r="B473" s="4"/>
      <c r="C473" s="4"/>
      <c r="D473" s="4"/>
      <c r="E473" s="4"/>
      <c r="F473" s="4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4"/>
      <c r="Z473" s="4"/>
      <c r="AA473" s="4"/>
      <c r="AB473" s="4"/>
      <c r="AC473" s="4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4"/>
      <c r="AT473" s="5"/>
      <c r="AU473" s="4"/>
      <c r="AV473" s="5"/>
      <c r="AW473" s="5">
        <v>0</v>
      </c>
      <c r="AX473" s="5">
        <v>0</v>
      </c>
    </row>
    <row r="474" spans="1:50">
      <c r="A474" s="4"/>
      <c r="B474" s="4"/>
      <c r="C474" s="4"/>
      <c r="D474" s="4"/>
      <c r="E474" s="4"/>
      <c r="F474" s="4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4"/>
      <c r="Z474" s="4"/>
      <c r="AA474" s="4"/>
      <c r="AB474" s="4"/>
      <c r="AC474" s="4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4"/>
      <c r="AT474" s="5"/>
      <c r="AU474" s="4"/>
      <c r="AV474" s="5"/>
      <c r="AW474" s="5">
        <v>0</v>
      </c>
      <c r="AX474" s="5">
        <v>0</v>
      </c>
    </row>
    <row r="475" spans="1:50">
      <c r="A475" s="4"/>
      <c r="B475" s="4"/>
      <c r="C475" s="4"/>
      <c r="D475" s="4"/>
      <c r="E475" s="4"/>
      <c r="F475" s="4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4"/>
      <c r="Z475" s="4"/>
      <c r="AA475" s="4"/>
      <c r="AB475" s="4"/>
      <c r="AC475" s="4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4"/>
      <c r="AV475" s="5"/>
      <c r="AW475" s="5">
        <v>0</v>
      </c>
      <c r="AX475" s="5">
        <v>0</v>
      </c>
    </row>
    <row r="476" spans="1:50">
      <c r="A476" s="4"/>
      <c r="B476" s="4"/>
      <c r="C476" s="4"/>
      <c r="D476" s="4"/>
      <c r="E476" s="4"/>
      <c r="F476" s="4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4"/>
      <c r="Z476" s="4"/>
      <c r="AA476" s="4"/>
      <c r="AB476" s="4"/>
      <c r="AC476" s="4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4"/>
      <c r="AT476" s="5"/>
      <c r="AU476" s="4"/>
      <c r="AV476" s="5"/>
      <c r="AW476" s="5">
        <v>0</v>
      </c>
      <c r="AX476" s="5">
        <v>0</v>
      </c>
    </row>
    <row r="477" spans="1:50">
      <c r="A477" s="4"/>
      <c r="B477" s="4"/>
      <c r="C477" s="4"/>
      <c r="D477" s="4"/>
      <c r="E477" s="4"/>
      <c r="F477" s="4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4"/>
      <c r="Z477" s="4"/>
      <c r="AA477" s="4"/>
      <c r="AB477" s="4"/>
      <c r="AC477" s="4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4"/>
      <c r="AT477" s="5"/>
      <c r="AU477" s="4"/>
      <c r="AV477" s="5"/>
      <c r="AW477" s="5">
        <v>0</v>
      </c>
      <c r="AX477" s="5">
        <v>0</v>
      </c>
    </row>
    <row r="478" spans="1:50">
      <c r="A478" s="4"/>
      <c r="B478" s="4"/>
      <c r="C478" s="4"/>
      <c r="D478" s="4"/>
      <c r="E478" s="4"/>
      <c r="F478" s="4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4"/>
      <c r="Z478" s="4"/>
      <c r="AA478" s="4"/>
      <c r="AB478" s="4"/>
      <c r="AC478" s="4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4"/>
      <c r="AV478" s="5"/>
      <c r="AW478" s="5">
        <v>0</v>
      </c>
      <c r="AX478" s="5">
        <v>0</v>
      </c>
    </row>
    <row r="479" spans="1:50">
      <c r="A479" s="4"/>
      <c r="B479" s="4"/>
      <c r="C479" s="4"/>
      <c r="D479" s="4"/>
      <c r="E479" s="4"/>
      <c r="F479" s="4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4"/>
      <c r="Z479" s="4"/>
      <c r="AA479" s="4"/>
      <c r="AB479" s="4"/>
      <c r="AC479" s="4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4"/>
      <c r="AT479" s="5"/>
      <c r="AU479" s="4"/>
      <c r="AV479" s="5"/>
      <c r="AW479" s="5">
        <v>0</v>
      </c>
      <c r="AX479" s="5">
        <v>0</v>
      </c>
    </row>
    <row r="480" spans="1:50">
      <c r="A480" s="4"/>
      <c r="B480" s="4"/>
      <c r="C480" s="4"/>
      <c r="D480" s="4"/>
      <c r="E480" s="4"/>
      <c r="F480" s="4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4"/>
      <c r="Z480" s="4"/>
      <c r="AA480" s="4"/>
      <c r="AB480" s="4"/>
      <c r="AC480" s="4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4"/>
      <c r="AU480" s="4"/>
      <c r="AV480" s="5"/>
      <c r="AW480" s="5">
        <v>0</v>
      </c>
      <c r="AX480" s="5">
        <v>0</v>
      </c>
    </row>
    <row r="481" spans="1:50">
      <c r="A481" s="4"/>
      <c r="B481" s="4"/>
      <c r="C481" s="4"/>
      <c r="D481" s="4"/>
      <c r="E481" s="4"/>
      <c r="F481" s="4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4"/>
      <c r="Z481" s="4"/>
      <c r="AA481" s="4"/>
      <c r="AB481" s="4"/>
      <c r="AC481" s="4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4"/>
      <c r="AT481" s="4"/>
      <c r="AU481" s="4"/>
      <c r="AV481" s="5"/>
      <c r="AW481" s="5">
        <v>0</v>
      </c>
      <c r="AX481" s="5">
        <v>0</v>
      </c>
    </row>
    <row r="482" spans="1:50">
      <c r="A482" s="4"/>
      <c r="B482" s="4"/>
      <c r="C482" s="4"/>
      <c r="D482" s="4"/>
      <c r="E482" s="4"/>
      <c r="F482" s="4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4"/>
      <c r="Z482" s="4"/>
      <c r="AA482" s="4"/>
      <c r="AB482" s="4"/>
      <c r="AC482" s="4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4"/>
      <c r="AT482" s="4"/>
      <c r="AU482" s="4"/>
      <c r="AV482" s="5"/>
      <c r="AW482" s="5">
        <v>0</v>
      </c>
      <c r="AX482" s="5">
        <v>0</v>
      </c>
    </row>
    <row r="483" spans="1:50">
      <c r="A483" s="4"/>
      <c r="B483" s="4"/>
      <c r="C483" s="4"/>
      <c r="D483" s="4"/>
      <c r="E483" s="4"/>
      <c r="F483" s="4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4"/>
      <c r="Z483" s="4"/>
      <c r="AA483" s="4"/>
      <c r="AB483" s="4"/>
      <c r="AC483" s="4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4"/>
      <c r="AT483" s="5"/>
      <c r="AU483" s="4"/>
      <c r="AV483" s="5"/>
      <c r="AW483" s="5">
        <v>0</v>
      </c>
      <c r="AX483" s="5">
        <v>0</v>
      </c>
    </row>
    <row r="484" spans="1:50">
      <c r="A484" s="4"/>
      <c r="B484" s="4"/>
      <c r="C484" s="4"/>
      <c r="D484" s="4"/>
      <c r="E484" s="4"/>
      <c r="F484" s="4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4"/>
      <c r="Z484" s="4"/>
      <c r="AA484" s="4"/>
      <c r="AB484" s="4"/>
      <c r="AC484" s="4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4"/>
      <c r="AT484" s="5"/>
      <c r="AU484" s="4"/>
      <c r="AV484" s="5"/>
      <c r="AW484" s="5">
        <v>0</v>
      </c>
      <c r="AX484" s="5">
        <v>0</v>
      </c>
    </row>
    <row r="485" spans="1:50">
      <c r="A485" s="4"/>
      <c r="B485" s="4"/>
      <c r="C485" s="4"/>
      <c r="D485" s="4"/>
      <c r="E485" s="4"/>
      <c r="F485" s="4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4"/>
      <c r="Z485" s="4"/>
      <c r="AA485" s="4"/>
      <c r="AB485" s="4"/>
      <c r="AC485" s="4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4"/>
      <c r="AT485" s="5"/>
      <c r="AU485" s="4"/>
      <c r="AV485" s="5"/>
      <c r="AW485" s="5">
        <v>0</v>
      </c>
      <c r="AX485" s="5">
        <v>0</v>
      </c>
    </row>
    <row r="486" spans="1:50">
      <c r="A486" s="4"/>
      <c r="B486" s="4"/>
      <c r="C486" s="4"/>
      <c r="D486" s="4"/>
      <c r="E486" s="4"/>
      <c r="F486" s="4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4"/>
      <c r="Z486" s="4"/>
      <c r="AA486" s="4"/>
      <c r="AB486" s="4"/>
      <c r="AC486" s="4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4"/>
      <c r="AT486" s="5"/>
      <c r="AU486" s="4"/>
      <c r="AV486" s="5"/>
      <c r="AW486" s="5">
        <v>0</v>
      </c>
      <c r="AX486" s="5">
        <v>0</v>
      </c>
    </row>
    <row r="487" spans="1:50">
      <c r="A487" s="4"/>
      <c r="B487" s="4"/>
      <c r="C487" s="4"/>
      <c r="D487" s="4"/>
      <c r="E487" s="4"/>
      <c r="F487" s="4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4"/>
      <c r="Z487" s="4"/>
      <c r="AA487" s="4"/>
      <c r="AB487" s="4"/>
      <c r="AC487" s="4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4"/>
      <c r="AT487" s="5"/>
      <c r="AU487" s="4"/>
      <c r="AV487" s="5"/>
      <c r="AW487" s="5">
        <v>0</v>
      </c>
      <c r="AX487" s="5">
        <v>0</v>
      </c>
    </row>
    <row r="488" spans="1:50">
      <c r="A488" s="4"/>
      <c r="B488" s="4"/>
      <c r="C488" s="4"/>
      <c r="D488" s="4"/>
      <c r="E488" s="4"/>
      <c r="F488" s="4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4"/>
      <c r="Z488" s="4"/>
      <c r="AA488" s="4"/>
      <c r="AB488" s="4"/>
      <c r="AC488" s="4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4"/>
      <c r="AT488" s="5"/>
      <c r="AU488" s="4"/>
      <c r="AV488" s="5"/>
      <c r="AW488" s="5">
        <v>0</v>
      </c>
      <c r="AX488" s="5">
        <v>0</v>
      </c>
    </row>
    <row r="489" spans="1:50">
      <c r="A489" s="4"/>
      <c r="B489" s="4"/>
      <c r="C489" s="4"/>
      <c r="D489" s="4"/>
      <c r="E489" s="4"/>
      <c r="F489" s="4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4"/>
      <c r="Z489" s="4"/>
      <c r="AA489" s="4"/>
      <c r="AB489" s="4"/>
      <c r="AC489" s="4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4"/>
      <c r="AT489" s="5"/>
      <c r="AU489" s="4"/>
      <c r="AV489" s="5"/>
      <c r="AW489" s="5">
        <v>0</v>
      </c>
      <c r="AX489" s="5">
        <v>0</v>
      </c>
    </row>
    <row r="490" spans="1:50">
      <c r="A490" s="4"/>
      <c r="B490" s="4"/>
      <c r="C490" s="4"/>
      <c r="D490" s="4"/>
      <c r="E490" s="4"/>
      <c r="F490" s="4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4"/>
      <c r="Z490" s="4"/>
      <c r="AA490" s="4"/>
      <c r="AB490" s="4"/>
      <c r="AC490" s="4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4"/>
      <c r="AT490" s="5"/>
      <c r="AU490" s="4"/>
      <c r="AV490" s="5"/>
      <c r="AW490" s="5">
        <v>0</v>
      </c>
      <c r="AX490" s="5">
        <v>0</v>
      </c>
    </row>
    <row r="491" spans="1:50">
      <c r="A491" s="4"/>
      <c r="B491" s="4"/>
      <c r="C491" s="4"/>
      <c r="D491" s="4"/>
      <c r="E491" s="4"/>
      <c r="F491" s="4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4"/>
      <c r="Z491" s="4"/>
      <c r="AA491" s="4"/>
      <c r="AB491" s="4"/>
      <c r="AC491" s="4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4"/>
      <c r="AT491" s="5"/>
      <c r="AU491" s="4"/>
      <c r="AV491" s="5"/>
      <c r="AW491" s="5">
        <v>0</v>
      </c>
      <c r="AX491" s="5">
        <v>0</v>
      </c>
    </row>
    <row r="492" spans="1:50">
      <c r="A492" s="4"/>
      <c r="B492" s="4"/>
      <c r="C492" s="4"/>
      <c r="D492" s="4"/>
      <c r="E492" s="4"/>
      <c r="F492" s="4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4"/>
      <c r="Z492" s="4"/>
      <c r="AA492" s="4"/>
      <c r="AB492" s="4"/>
      <c r="AC492" s="4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4"/>
      <c r="AT492" s="5"/>
      <c r="AU492" s="4"/>
      <c r="AV492" s="5"/>
      <c r="AW492" s="5">
        <v>0</v>
      </c>
      <c r="AX492" s="5">
        <v>0</v>
      </c>
    </row>
    <row r="493" spans="1:50">
      <c r="A493" s="4"/>
      <c r="B493" s="4"/>
      <c r="C493" s="4"/>
      <c r="D493" s="4"/>
      <c r="E493" s="4"/>
      <c r="F493" s="4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4"/>
      <c r="Z493" s="4"/>
      <c r="AA493" s="4"/>
      <c r="AB493" s="4"/>
      <c r="AC493" s="4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4"/>
      <c r="AV493" s="5"/>
      <c r="AW493" s="5">
        <v>0</v>
      </c>
      <c r="AX493" s="5">
        <v>0</v>
      </c>
    </row>
    <row r="494" spans="1:50">
      <c r="A494" s="4"/>
      <c r="B494" s="4"/>
      <c r="C494" s="4"/>
      <c r="D494" s="4"/>
      <c r="E494" s="4"/>
      <c r="F494" s="4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4"/>
      <c r="Z494" s="4"/>
      <c r="AA494" s="4"/>
      <c r="AB494" s="4"/>
      <c r="AC494" s="4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4"/>
      <c r="AT494" s="5"/>
      <c r="AU494" s="4"/>
      <c r="AV494" s="5"/>
      <c r="AW494" s="5">
        <v>0</v>
      </c>
      <c r="AX494" s="5">
        <v>0</v>
      </c>
    </row>
    <row r="495" spans="1:50">
      <c r="A495" s="4"/>
      <c r="B495" s="4"/>
      <c r="C495" s="4"/>
      <c r="D495" s="4"/>
      <c r="E495" s="4"/>
      <c r="F495" s="4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4"/>
      <c r="Z495" s="4"/>
      <c r="AA495" s="4"/>
      <c r="AB495" s="4"/>
      <c r="AC495" s="4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4"/>
      <c r="AT495" s="5"/>
      <c r="AU495" s="4"/>
      <c r="AV495" s="5"/>
      <c r="AW495" s="5">
        <v>0</v>
      </c>
      <c r="AX495" s="5">
        <v>0</v>
      </c>
    </row>
    <row r="496" spans="1:50">
      <c r="A496" s="4"/>
      <c r="B496" s="4"/>
      <c r="C496" s="4"/>
      <c r="D496" s="4"/>
      <c r="E496" s="4"/>
      <c r="F496" s="4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4"/>
      <c r="Z496" s="4"/>
      <c r="AA496" s="4"/>
      <c r="AB496" s="4"/>
      <c r="AC496" s="4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4"/>
      <c r="AV496" s="5"/>
      <c r="AW496" s="5">
        <v>0</v>
      </c>
      <c r="AX496" s="5">
        <v>0</v>
      </c>
    </row>
    <row r="497" spans="1:50">
      <c r="A497" s="4"/>
      <c r="B497" s="4"/>
      <c r="C497" s="4"/>
      <c r="D497" s="4"/>
      <c r="E497" s="4"/>
      <c r="F497" s="4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4"/>
      <c r="Z497" s="4"/>
      <c r="AA497" s="4"/>
      <c r="AB497" s="4"/>
      <c r="AC497" s="4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4"/>
      <c r="AV497" s="5"/>
      <c r="AW497" s="5">
        <v>0</v>
      </c>
      <c r="AX497" s="5">
        <v>0</v>
      </c>
    </row>
    <row r="498" spans="1:50">
      <c r="A498" s="4"/>
      <c r="B498" s="4"/>
      <c r="C498" s="4"/>
      <c r="D498" s="4"/>
      <c r="E498" s="4"/>
      <c r="F498" s="4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4"/>
      <c r="Z498" s="4"/>
      <c r="AA498" s="4"/>
      <c r="AB498" s="4"/>
      <c r="AC498" s="4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4"/>
      <c r="AT498" s="5"/>
      <c r="AU498" s="4"/>
      <c r="AV498" s="5"/>
      <c r="AW498" s="5">
        <v>0</v>
      </c>
      <c r="AX498" s="5">
        <v>0</v>
      </c>
    </row>
    <row r="499" spans="1:50">
      <c r="A499" s="4"/>
      <c r="B499" s="4"/>
      <c r="C499" s="4"/>
      <c r="D499" s="4"/>
      <c r="E499" s="4"/>
      <c r="F499" s="4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4"/>
      <c r="Z499" s="4"/>
      <c r="AA499" s="4"/>
      <c r="AB499" s="4"/>
      <c r="AC499" s="4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4"/>
      <c r="AT499" s="5"/>
      <c r="AU499" s="4"/>
      <c r="AV499" s="5"/>
      <c r="AW499" s="5">
        <v>0</v>
      </c>
      <c r="AX499" s="5">
        <v>0</v>
      </c>
    </row>
    <row r="500" spans="1:50">
      <c r="A500" s="4"/>
      <c r="B500" s="4"/>
      <c r="C500" s="4"/>
      <c r="D500" s="4"/>
      <c r="E500" s="4"/>
      <c r="F500" s="4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4"/>
      <c r="Z500" s="4"/>
      <c r="AA500" s="4"/>
      <c r="AB500" s="4"/>
      <c r="AC500" s="4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4"/>
      <c r="AT500" s="5"/>
      <c r="AU500" s="4"/>
      <c r="AV500" s="5"/>
      <c r="AW500" s="5">
        <v>0</v>
      </c>
      <c r="AX500" s="5">
        <v>0</v>
      </c>
    </row>
    <row r="501" spans="1:50">
      <c r="A501" s="4"/>
      <c r="B501" s="4"/>
      <c r="C501" s="4"/>
      <c r="D501" s="4"/>
      <c r="E501" s="4"/>
      <c r="F501" s="4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4"/>
      <c r="Z501" s="4"/>
      <c r="AA501" s="4"/>
      <c r="AB501" s="4"/>
      <c r="AC501" s="4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4"/>
      <c r="AT501" s="5"/>
      <c r="AU501" s="4"/>
      <c r="AV501" s="5"/>
      <c r="AW501" s="5">
        <v>0</v>
      </c>
      <c r="AX501" s="5">
        <v>0</v>
      </c>
    </row>
    <row r="502" spans="1:50">
      <c r="A502" s="4"/>
      <c r="B502" s="4"/>
      <c r="C502" s="4"/>
      <c r="D502" s="4"/>
      <c r="E502" s="4"/>
      <c r="F502" s="4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4"/>
      <c r="Z502" s="4"/>
      <c r="AA502" s="4"/>
      <c r="AB502" s="4"/>
      <c r="AC502" s="4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4"/>
      <c r="AT502" s="5"/>
      <c r="AU502" s="4"/>
      <c r="AV502" s="5"/>
      <c r="AW502" s="5">
        <v>0</v>
      </c>
      <c r="AX502" s="5">
        <v>0</v>
      </c>
    </row>
    <row r="503" spans="1:50">
      <c r="A503" s="4"/>
      <c r="B503" s="4"/>
      <c r="C503" s="4"/>
      <c r="D503" s="4"/>
      <c r="E503" s="4"/>
      <c r="F503" s="4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4"/>
      <c r="Z503" s="4"/>
      <c r="AA503" s="4"/>
      <c r="AB503" s="4"/>
      <c r="AC503" s="4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4"/>
      <c r="AV503" s="5"/>
      <c r="AW503" s="5">
        <v>0</v>
      </c>
      <c r="AX503" s="5">
        <v>0</v>
      </c>
    </row>
    <row r="504" spans="1:50">
      <c r="A504" s="4"/>
      <c r="B504" s="4"/>
      <c r="C504" s="4"/>
      <c r="D504" s="4"/>
      <c r="E504" s="4"/>
      <c r="F504" s="4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4"/>
      <c r="Z504" s="4"/>
      <c r="AA504" s="4"/>
      <c r="AB504" s="4"/>
      <c r="AC504" s="4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4"/>
      <c r="AU504" s="4"/>
      <c r="AV504" s="5"/>
      <c r="AW504" s="5">
        <v>0</v>
      </c>
      <c r="AX504" s="5">
        <v>0</v>
      </c>
    </row>
    <row r="505" spans="1:50">
      <c r="A505" s="4"/>
      <c r="B505" s="4"/>
      <c r="C505" s="4"/>
      <c r="D505" s="4"/>
      <c r="E505" s="4"/>
      <c r="F505" s="4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4"/>
      <c r="Z505" s="4"/>
      <c r="AA505" s="4"/>
      <c r="AB505" s="4"/>
      <c r="AC505" s="4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4"/>
      <c r="AU505" s="4"/>
      <c r="AV505" s="5"/>
      <c r="AW505" s="5">
        <v>0</v>
      </c>
      <c r="AX505" s="5">
        <v>0</v>
      </c>
    </row>
    <row r="506" spans="1:50">
      <c r="A506" s="4"/>
      <c r="B506" s="4"/>
      <c r="C506" s="4"/>
      <c r="D506" s="4"/>
      <c r="E506" s="4"/>
      <c r="F506" s="4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4"/>
      <c r="Z506" s="4"/>
      <c r="AA506" s="4"/>
      <c r="AB506" s="4"/>
      <c r="AC506" s="4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4"/>
      <c r="AT506" s="5"/>
      <c r="AU506" s="4"/>
      <c r="AV506" s="5"/>
      <c r="AW506" s="5">
        <v>0</v>
      </c>
      <c r="AX506" s="5">
        <v>0</v>
      </c>
    </row>
    <row r="507" spans="1:50">
      <c r="A507" s="4"/>
      <c r="B507" s="4"/>
      <c r="C507" s="4"/>
      <c r="D507" s="4"/>
      <c r="E507" s="4"/>
      <c r="F507" s="4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4"/>
      <c r="Z507" s="4"/>
      <c r="AA507" s="4"/>
      <c r="AB507" s="4"/>
      <c r="AC507" s="4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4"/>
      <c r="AT507" s="5"/>
      <c r="AU507" s="4"/>
      <c r="AV507" s="5"/>
      <c r="AW507" s="5">
        <v>0</v>
      </c>
      <c r="AX507" s="5">
        <v>0</v>
      </c>
    </row>
    <row r="508" spans="1:50">
      <c r="A508" s="4"/>
      <c r="B508" s="4"/>
      <c r="C508" s="4"/>
      <c r="D508" s="4"/>
      <c r="E508" s="4"/>
      <c r="F508" s="4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4"/>
      <c r="Z508" s="4"/>
      <c r="AA508" s="4"/>
      <c r="AB508" s="4"/>
      <c r="AC508" s="4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4"/>
      <c r="AV508" s="5"/>
      <c r="AW508" s="5">
        <v>0</v>
      </c>
      <c r="AX508" s="5">
        <v>0</v>
      </c>
    </row>
    <row r="509" spans="1:50">
      <c r="A509" s="4"/>
      <c r="B509" s="4"/>
      <c r="C509" s="4"/>
      <c r="D509" s="4"/>
      <c r="E509" s="4"/>
      <c r="F509" s="4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4"/>
      <c r="Z509" s="4"/>
      <c r="AA509" s="4"/>
      <c r="AB509" s="4"/>
      <c r="AC509" s="4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4"/>
      <c r="AT509" s="5"/>
      <c r="AU509" s="4"/>
      <c r="AV509" s="5"/>
      <c r="AW509" s="5">
        <v>0</v>
      </c>
      <c r="AX509" s="5">
        <v>0</v>
      </c>
    </row>
    <row r="510" spans="1:50">
      <c r="A510" s="4"/>
      <c r="B510" s="4"/>
      <c r="C510" s="4"/>
      <c r="D510" s="4"/>
      <c r="E510" s="4"/>
      <c r="F510" s="4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4"/>
      <c r="Z510" s="4"/>
      <c r="AA510" s="4"/>
      <c r="AB510" s="4"/>
      <c r="AC510" s="4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4"/>
      <c r="AT510" s="5"/>
      <c r="AU510" s="4"/>
      <c r="AV510" s="5"/>
      <c r="AW510" s="5">
        <v>0</v>
      </c>
      <c r="AX510" s="5">
        <v>0</v>
      </c>
    </row>
    <row r="511" spans="1:50">
      <c r="A511" s="4"/>
      <c r="B511" s="4"/>
      <c r="C511" s="4"/>
      <c r="D511" s="4"/>
      <c r="E511" s="4"/>
      <c r="F511" s="4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4"/>
      <c r="Z511" s="4"/>
      <c r="AA511" s="4"/>
      <c r="AB511" s="4"/>
      <c r="AC511" s="4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4"/>
      <c r="AT511" s="5"/>
      <c r="AU511" s="4"/>
      <c r="AV511" s="5"/>
      <c r="AW511" s="5">
        <v>0</v>
      </c>
      <c r="AX511" s="5">
        <v>0</v>
      </c>
    </row>
    <row r="512" spans="1:50">
      <c r="A512" s="4"/>
      <c r="B512" s="4"/>
      <c r="C512" s="4"/>
      <c r="D512" s="4"/>
      <c r="E512" s="4"/>
      <c r="F512" s="4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4"/>
      <c r="Z512" s="4"/>
      <c r="AA512" s="4"/>
      <c r="AB512" s="4"/>
      <c r="AC512" s="4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4"/>
      <c r="AT512" s="5"/>
      <c r="AU512" s="4"/>
      <c r="AV512" s="5"/>
      <c r="AW512" s="5">
        <v>0</v>
      </c>
      <c r="AX512" s="5">
        <v>0</v>
      </c>
    </row>
    <row r="513" spans="1:50">
      <c r="A513" s="4"/>
      <c r="B513" s="4"/>
      <c r="C513" s="4"/>
      <c r="D513" s="4"/>
      <c r="E513" s="4"/>
      <c r="F513" s="4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4"/>
      <c r="Z513" s="4"/>
      <c r="AA513" s="4"/>
      <c r="AB513" s="4"/>
      <c r="AC513" s="4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4"/>
      <c r="AV513" s="5"/>
      <c r="AW513" s="5">
        <v>0</v>
      </c>
      <c r="AX513" s="5">
        <v>0</v>
      </c>
    </row>
    <row r="514" spans="1:50">
      <c r="A514" s="4"/>
      <c r="B514" s="4"/>
      <c r="C514" s="4"/>
      <c r="D514" s="4"/>
      <c r="E514" s="4"/>
      <c r="F514" s="4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4"/>
      <c r="Z514" s="4"/>
      <c r="AA514" s="4"/>
      <c r="AB514" s="4"/>
      <c r="AC514" s="4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4"/>
      <c r="AV514" s="5"/>
      <c r="AW514" s="5">
        <v>0</v>
      </c>
      <c r="AX514" s="5">
        <v>0</v>
      </c>
    </row>
    <row r="515" spans="1:50">
      <c r="A515" s="4"/>
      <c r="B515" s="4"/>
      <c r="C515" s="4"/>
      <c r="D515" s="4"/>
      <c r="E515" s="4"/>
      <c r="F515" s="4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4"/>
      <c r="Z515" s="4"/>
      <c r="AA515" s="4"/>
      <c r="AB515" s="4"/>
      <c r="AC515" s="4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4"/>
      <c r="AT515" s="5"/>
      <c r="AU515" s="4"/>
      <c r="AV515" s="5"/>
      <c r="AW515" s="5">
        <v>0</v>
      </c>
      <c r="AX515" s="5">
        <v>0</v>
      </c>
    </row>
    <row r="516" spans="1:50">
      <c r="A516" s="4"/>
      <c r="B516" s="4"/>
      <c r="C516" s="4"/>
      <c r="D516" s="4"/>
      <c r="E516" s="4"/>
      <c r="F516" s="4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4"/>
      <c r="Z516" s="4"/>
      <c r="AA516" s="4"/>
      <c r="AB516" s="4"/>
      <c r="AC516" s="4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4"/>
      <c r="AV516" s="5"/>
      <c r="AW516" s="5">
        <v>0</v>
      </c>
      <c r="AX516" s="5">
        <v>0</v>
      </c>
    </row>
    <row r="517" spans="1:50">
      <c r="A517" s="4"/>
      <c r="B517" s="4"/>
      <c r="C517" s="4"/>
      <c r="D517" s="4"/>
      <c r="E517" s="4"/>
      <c r="F517" s="4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4"/>
      <c r="Z517" s="4"/>
      <c r="AA517" s="4"/>
      <c r="AB517" s="4"/>
      <c r="AC517" s="4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4"/>
      <c r="AT517" s="5"/>
      <c r="AU517" s="4"/>
      <c r="AV517" s="5"/>
      <c r="AW517" s="5">
        <v>0</v>
      </c>
      <c r="AX517" s="5">
        <v>0</v>
      </c>
    </row>
    <row r="518" spans="1:50">
      <c r="A518" s="4"/>
      <c r="B518" s="4"/>
      <c r="C518" s="4"/>
      <c r="D518" s="4"/>
      <c r="E518" s="4"/>
      <c r="F518" s="4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4"/>
      <c r="Z518" s="4"/>
      <c r="AA518" s="4"/>
      <c r="AB518" s="4"/>
      <c r="AC518" s="4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4"/>
      <c r="AT518" s="5"/>
      <c r="AU518" s="4"/>
      <c r="AV518" s="5"/>
      <c r="AW518" s="5">
        <v>0</v>
      </c>
      <c r="AX518" s="5">
        <v>0</v>
      </c>
    </row>
    <row r="519" spans="1:50">
      <c r="A519" s="4"/>
      <c r="B519" s="4"/>
      <c r="C519" s="4"/>
      <c r="D519" s="4"/>
      <c r="E519" s="4"/>
      <c r="F519" s="4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4"/>
      <c r="Z519" s="4"/>
      <c r="AA519" s="4"/>
      <c r="AB519" s="4"/>
      <c r="AC519" s="4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4"/>
      <c r="AT519" s="5"/>
      <c r="AU519" s="4"/>
      <c r="AV519" s="5"/>
      <c r="AW519" s="64">
        <v>0</v>
      </c>
      <c r="AX519" s="5">
        <v>0</v>
      </c>
    </row>
    <row r="520" spans="1:50">
      <c r="A520" s="4"/>
      <c r="B520" s="4"/>
      <c r="C520" s="4"/>
      <c r="D520" s="4"/>
      <c r="E520" s="4"/>
      <c r="F520" s="4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4"/>
      <c r="Z520" s="4"/>
      <c r="AA520" s="4"/>
      <c r="AB520" s="4"/>
      <c r="AC520" s="4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4"/>
      <c r="AT520" s="5"/>
      <c r="AU520" s="4"/>
      <c r="AV520" s="5"/>
      <c r="AW520" s="64">
        <v>0</v>
      </c>
      <c r="AX520" s="5">
        <v>0</v>
      </c>
    </row>
    <row r="521" spans="1:50">
      <c r="A521" s="4"/>
      <c r="B521" s="4"/>
      <c r="C521" s="4"/>
      <c r="D521" s="4"/>
      <c r="E521" s="4"/>
      <c r="F521" s="4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4"/>
      <c r="Z521" s="4"/>
      <c r="AA521" s="4"/>
      <c r="AB521" s="4"/>
      <c r="AC521" s="4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4"/>
      <c r="AT521" s="5"/>
      <c r="AU521" s="4"/>
      <c r="AV521" s="5"/>
      <c r="AW521" s="64">
        <v>0</v>
      </c>
      <c r="AX521" s="5">
        <v>0</v>
      </c>
    </row>
    <row r="522" spans="1:50">
      <c r="A522" s="4"/>
      <c r="B522" s="4"/>
      <c r="C522" s="4"/>
      <c r="D522" s="4"/>
      <c r="E522" s="4"/>
      <c r="F522" s="4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4"/>
      <c r="Z522" s="4"/>
      <c r="AA522" s="4"/>
      <c r="AB522" s="4"/>
      <c r="AC522" s="4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4"/>
      <c r="AT522" s="5"/>
      <c r="AU522" s="4"/>
      <c r="AV522" s="5"/>
      <c r="AW522" s="64">
        <v>0</v>
      </c>
      <c r="AX522" s="5">
        <v>0</v>
      </c>
    </row>
    <row r="523" spans="1:50">
      <c r="A523" s="4"/>
      <c r="B523" s="4"/>
      <c r="C523" s="4"/>
      <c r="D523" s="4"/>
      <c r="E523" s="4"/>
      <c r="F523" s="4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4"/>
      <c r="Z523" s="4"/>
      <c r="AA523" s="4"/>
      <c r="AB523" s="4"/>
      <c r="AC523" s="4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4"/>
      <c r="AT523" s="5"/>
      <c r="AU523" s="4"/>
      <c r="AV523" s="5"/>
      <c r="AW523" s="64">
        <v>0</v>
      </c>
      <c r="AX523" s="5">
        <v>0</v>
      </c>
    </row>
    <row r="524" spans="1:50">
      <c r="A524" s="4"/>
      <c r="B524" s="4"/>
      <c r="C524" s="4"/>
      <c r="D524" s="4"/>
      <c r="E524" s="4"/>
      <c r="F524" s="4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4"/>
      <c r="Z524" s="4"/>
      <c r="AA524" s="4"/>
      <c r="AB524" s="4"/>
      <c r="AC524" s="4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4"/>
      <c r="AT524" s="5"/>
      <c r="AU524" s="4"/>
      <c r="AV524" s="5"/>
      <c r="AW524" s="64">
        <v>0</v>
      </c>
      <c r="AX524" s="5">
        <v>0</v>
      </c>
    </row>
    <row r="525" spans="1:50">
      <c r="A525" s="4"/>
      <c r="B525" s="4"/>
      <c r="C525" s="4"/>
      <c r="D525" s="4"/>
      <c r="E525" s="4"/>
      <c r="F525" s="4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4"/>
      <c r="Z525" s="4"/>
      <c r="AA525" s="4"/>
      <c r="AB525" s="4"/>
      <c r="AC525" s="4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4"/>
      <c r="AT525" s="5"/>
      <c r="AU525" s="4"/>
      <c r="AV525" s="5"/>
      <c r="AW525" s="64">
        <v>0</v>
      </c>
      <c r="AX525" s="5">
        <v>0</v>
      </c>
    </row>
    <row r="526" spans="1:50">
      <c r="A526" s="4"/>
      <c r="B526" s="4"/>
      <c r="C526" s="4"/>
      <c r="D526" s="4"/>
      <c r="E526" s="4"/>
      <c r="F526" s="4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4"/>
      <c r="Z526" s="4"/>
      <c r="AA526" s="4"/>
      <c r="AB526" s="4"/>
      <c r="AC526" s="4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4"/>
      <c r="AT526" s="5"/>
      <c r="AU526" s="4"/>
      <c r="AV526" s="5"/>
      <c r="AW526" s="64">
        <v>0</v>
      </c>
      <c r="AX526" s="5">
        <v>0</v>
      </c>
    </row>
    <row r="527" spans="1:50">
      <c r="A527" s="4"/>
      <c r="B527" s="4"/>
      <c r="C527" s="4"/>
      <c r="D527" s="4"/>
      <c r="E527" s="4"/>
      <c r="F527" s="4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4"/>
      <c r="Z527" s="4"/>
      <c r="AA527" s="4"/>
      <c r="AB527" s="4"/>
      <c r="AC527" s="4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4"/>
      <c r="AT527" s="5"/>
      <c r="AU527" s="4"/>
      <c r="AV527" s="5"/>
      <c r="AW527" s="64">
        <v>0</v>
      </c>
      <c r="AX527" s="5">
        <v>0</v>
      </c>
    </row>
    <row r="528" spans="1:50">
      <c r="A528" s="4"/>
      <c r="B528" s="4"/>
      <c r="C528" s="4"/>
      <c r="D528" s="4"/>
      <c r="E528" s="4"/>
      <c r="F528" s="4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4"/>
      <c r="Z528" s="4"/>
      <c r="AA528" s="4"/>
      <c r="AB528" s="4"/>
      <c r="AC528" s="4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4"/>
      <c r="AT528" s="5"/>
      <c r="AU528" s="4"/>
      <c r="AV528" s="5"/>
      <c r="AW528" s="64">
        <v>0</v>
      </c>
      <c r="AX528" s="5">
        <v>0</v>
      </c>
    </row>
    <row r="529" spans="1:50">
      <c r="A529" s="4"/>
      <c r="B529" s="4"/>
      <c r="C529" s="4"/>
      <c r="D529" s="4"/>
      <c r="E529" s="4"/>
      <c r="F529" s="4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4"/>
      <c r="Z529" s="4"/>
      <c r="AA529" s="4"/>
      <c r="AB529" s="4"/>
      <c r="AC529" s="4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4"/>
      <c r="AT529" s="5"/>
      <c r="AU529" s="4"/>
      <c r="AV529" s="5"/>
      <c r="AW529" s="64">
        <v>0</v>
      </c>
      <c r="AX529" s="5">
        <v>0</v>
      </c>
    </row>
    <row r="530" spans="1:50">
      <c r="A530" s="4"/>
      <c r="B530" s="4"/>
      <c r="C530" s="4"/>
      <c r="D530" s="4"/>
      <c r="E530" s="4"/>
      <c r="F530" s="4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4"/>
      <c r="Z530" s="4"/>
      <c r="AA530" s="4"/>
      <c r="AB530" s="4"/>
      <c r="AC530" s="4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4"/>
      <c r="AT530" s="5"/>
      <c r="AU530" s="4"/>
      <c r="AV530" s="5"/>
      <c r="AW530" s="64">
        <v>0</v>
      </c>
      <c r="AX530" s="5">
        <v>0</v>
      </c>
    </row>
    <row r="531" spans="1:50">
      <c r="A531" s="4"/>
      <c r="B531" s="4"/>
      <c r="C531" s="4"/>
      <c r="D531" s="4"/>
      <c r="E531" s="4"/>
      <c r="F531" s="4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4"/>
      <c r="Z531" s="4"/>
      <c r="AA531" s="4"/>
      <c r="AB531" s="4"/>
      <c r="AC531" s="4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4"/>
      <c r="AT531" s="5"/>
      <c r="AU531" s="4"/>
      <c r="AV531" s="5"/>
      <c r="AW531" s="64">
        <v>0</v>
      </c>
      <c r="AX531" s="5">
        <v>0</v>
      </c>
    </row>
    <row r="532" spans="1:50">
      <c r="A532" s="4"/>
      <c r="B532" s="4"/>
      <c r="C532" s="4"/>
      <c r="D532" s="4"/>
      <c r="E532" s="4"/>
      <c r="F532" s="4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4"/>
      <c r="Z532" s="4"/>
      <c r="AA532" s="4"/>
      <c r="AB532" s="4"/>
      <c r="AC532" s="4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4"/>
      <c r="AT532" s="5"/>
      <c r="AU532" s="4"/>
      <c r="AV532" s="5"/>
      <c r="AW532" s="64">
        <v>0</v>
      </c>
      <c r="AX532" s="5">
        <v>0</v>
      </c>
    </row>
    <row r="533" spans="1:50">
      <c r="A533" s="4"/>
      <c r="B533" s="4"/>
      <c r="C533" s="4"/>
      <c r="D533" s="4"/>
      <c r="E533" s="4"/>
      <c r="F533" s="4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4"/>
      <c r="Z533" s="4"/>
      <c r="AA533" s="4"/>
      <c r="AB533" s="4"/>
      <c r="AC533" s="4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4"/>
      <c r="AT533" s="5"/>
      <c r="AU533" s="4"/>
      <c r="AV533" s="5"/>
      <c r="AW533" s="64">
        <v>0</v>
      </c>
      <c r="AX533" s="5">
        <v>0</v>
      </c>
    </row>
    <row r="534" spans="1:50">
      <c r="A534" s="4"/>
      <c r="B534" s="4"/>
      <c r="C534" s="4"/>
      <c r="D534" s="4"/>
      <c r="E534" s="4"/>
      <c r="F534" s="4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4"/>
      <c r="Z534" s="4"/>
      <c r="AA534" s="4"/>
      <c r="AB534" s="4"/>
      <c r="AC534" s="4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4"/>
      <c r="AT534" s="5"/>
      <c r="AU534" s="4"/>
      <c r="AV534" s="5"/>
      <c r="AW534" s="64">
        <v>0</v>
      </c>
      <c r="AX534" s="5">
        <v>0</v>
      </c>
    </row>
    <row r="535" spans="1:50">
      <c r="A535" s="4"/>
      <c r="B535" s="4"/>
      <c r="C535" s="4"/>
      <c r="D535" s="4"/>
      <c r="E535" s="4"/>
      <c r="F535" s="4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4"/>
      <c r="Z535" s="4"/>
      <c r="AA535" s="4"/>
      <c r="AB535" s="4"/>
      <c r="AC535" s="4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4"/>
      <c r="AT535" s="5"/>
      <c r="AU535" s="4"/>
      <c r="AV535" s="5"/>
      <c r="AW535" s="64">
        <v>0</v>
      </c>
      <c r="AX535" s="5">
        <v>0</v>
      </c>
    </row>
    <row r="536" spans="1:50">
      <c r="A536" s="4"/>
      <c r="B536" s="4"/>
      <c r="C536" s="4"/>
      <c r="D536" s="4"/>
      <c r="E536" s="4"/>
      <c r="F536" s="4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4"/>
      <c r="Z536" s="4"/>
      <c r="AA536" s="4"/>
      <c r="AB536" s="4"/>
      <c r="AC536" s="4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4"/>
      <c r="AT536" s="5"/>
      <c r="AU536" s="4"/>
      <c r="AV536" s="5"/>
      <c r="AW536" s="64">
        <v>0</v>
      </c>
      <c r="AX536" s="5">
        <v>0</v>
      </c>
    </row>
    <row r="537" spans="1:50">
      <c r="A537" s="4"/>
      <c r="B537" s="4"/>
      <c r="C537" s="4"/>
      <c r="D537" s="4"/>
      <c r="E537" s="4"/>
      <c r="F537" s="4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4"/>
      <c r="Z537" s="4"/>
      <c r="AA537" s="4"/>
      <c r="AB537" s="4"/>
      <c r="AC537" s="4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4"/>
      <c r="AT537" s="5"/>
      <c r="AU537" s="4"/>
      <c r="AV537" s="5"/>
      <c r="AW537" s="64">
        <v>0</v>
      </c>
      <c r="AX537" s="5">
        <v>0</v>
      </c>
    </row>
    <row r="538" spans="1:50">
      <c r="A538" s="4"/>
      <c r="B538" s="4"/>
      <c r="C538" s="4"/>
      <c r="D538" s="4"/>
      <c r="E538" s="4"/>
      <c r="F538" s="4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4"/>
      <c r="Z538" s="4"/>
      <c r="AA538" s="4"/>
      <c r="AB538" s="4"/>
      <c r="AC538" s="4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4"/>
      <c r="AT538" s="5"/>
      <c r="AU538" s="4"/>
      <c r="AV538" s="5"/>
      <c r="AW538" s="64">
        <v>0</v>
      </c>
      <c r="AX538" s="5">
        <v>0</v>
      </c>
    </row>
    <row r="539" spans="1:50">
      <c r="A539" s="4"/>
      <c r="B539" s="4"/>
      <c r="C539" s="4"/>
      <c r="D539" s="4"/>
      <c r="E539" s="4"/>
      <c r="F539" s="4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4"/>
      <c r="Z539" s="4"/>
      <c r="AA539" s="4"/>
      <c r="AB539" s="4"/>
      <c r="AC539" s="4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4"/>
      <c r="AT539" s="5"/>
      <c r="AU539" s="4"/>
      <c r="AV539" s="5"/>
      <c r="AW539" s="64">
        <v>0</v>
      </c>
      <c r="AX539" s="5">
        <v>0</v>
      </c>
    </row>
    <row r="540" spans="1:50">
      <c r="A540" s="4"/>
      <c r="B540" s="4"/>
      <c r="C540" s="4"/>
      <c r="D540" s="4"/>
      <c r="E540" s="4"/>
      <c r="F540" s="4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4"/>
      <c r="Z540" s="4"/>
      <c r="AA540" s="4"/>
      <c r="AB540" s="4"/>
      <c r="AC540" s="4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4"/>
      <c r="AT540" s="5"/>
      <c r="AU540" s="4"/>
      <c r="AV540" s="5"/>
      <c r="AW540" s="64">
        <v>0</v>
      </c>
      <c r="AX540" s="5">
        <v>0</v>
      </c>
    </row>
    <row r="541" spans="1:50">
      <c r="A541" s="4"/>
      <c r="B541" s="4"/>
      <c r="C541" s="4"/>
      <c r="D541" s="4"/>
      <c r="E541" s="4"/>
      <c r="F541" s="4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4"/>
      <c r="Z541" s="4"/>
      <c r="AA541" s="4"/>
      <c r="AB541" s="4"/>
      <c r="AC541" s="4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4"/>
      <c r="AT541" s="5"/>
      <c r="AU541" s="4"/>
      <c r="AV541" s="5"/>
      <c r="AW541" s="64">
        <v>0</v>
      </c>
      <c r="AX541" s="5">
        <v>0</v>
      </c>
    </row>
    <row r="542" spans="1:50">
      <c r="A542" s="4"/>
      <c r="B542" s="4"/>
      <c r="C542" s="4"/>
      <c r="D542" s="4"/>
      <c r="E542" s="4"/>
      <c r="F542" s="4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4"/>
      <c r="Z542" s="4"/>
      <c r="AA542" s="4"/>
      <c r="AB542" s="4"/>
      <c r="AC542" s="4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4"/>
      <c r="AT542" s="5"/>
      <c r="AU542" s="4"/>
      <c r="AV542" s="5"/>
      <c r="AW542" s="64">
        <v>0</v>
      </c>
      <c r="AX542" s="5">
        <v>0</v>
      </c>
    </row>
    <row r="543" spans="1:50">
      <c r="A543" s="4"/>
      <c r="B543" s="4"/>
      <c r="C543" s="4"/>
      <c r="D543" s="4"/>
      <c r="E543" s="4"/>
      <c r="F543" s="4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4"/>
      <c r="Z543" s="4"/>
      <c r="AA543" s="4"/>
      <c r="AB543" s="4"/>
      <c r="AC543" s="4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4"/>
      <c r="AT543" s="5"/>
      <c r="AU543" s="4"/>
      <c r="AV543" s="5"/>
      <c r="AW543" s="64">
        <v>0</v>
      </c>
      <c r="AX543" s="5">
        <v>0</v>
      </c>
    </row>
    <row r="544" spans="1:50">
      <c r="A544" s="4"/>
      <c r="B544" s="4"/>
      <c r="C544" s="4"/>
      <c r="D544" s="4"/>
      <c r="E544" s="4"/>
      <c r="F544" s="4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4"/>
      <c r="Z544" s="4"/>
      <c r="AA544" s="4"/>
      <c r="AB544" s="4"/>
      <c r="AC544" s="4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4"/>
      <c r="AT544" s="5"/>
      <c r="AU544" s="4"/>
      <c r="AV544" s="5"/>
      <c r="AW544" s="64">
        <v>0</v>
      </c>
      <c r="AX544" s="5">
        <v>0</v>
      </c>
    </row>
    <row r="545" spans="1:50">
      <c r="A545" s="4"/>
      <c r="B545" s="4"/>
      <c r="C545" s="4"/>
      <c r="D545" s="4"/>
      <c r="E545" s="4"/>
      <c r="F545" s="4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4"/>
      <c r="Z545" s="4"/>
      <c r="AA545" s="4"/>
      <c r="AB545" s="4"/>
      <c r="AC545" s="4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4"/>
      <c r="AT545" s="5"/>
      <c r="AU545" s="4"/>
      <c r="AV545" s="5"/>
      <c r="AW545" s="64">
        <v>0</v>
      </c>
      <c r="AX545" s="5">
        <v>0</v>
      </c>
    </row>
    <row r="546" spans="1:50">
      <c r="A546" s="4"/>
      <c r="B546" s="4"/>
      <c r="C546" s="4"/>
      <c r="D546" s="4"/>
      <c r="E546" s="4"/>
      <c r="F546" s="4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4"/>
      <c r="Z546" s="4"/>
      <c r="AA546" s="4"/>
      <c r="AB546" s="4"/>
      <c r="AC546" s="4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4"/>
      <c r="AT546" s="5"/>
      <c r="AU546" s="4"/>
      <c r="AV546" s="5"/>
      <c r="AW546" s="64">
        <v>0</v>
      </c>
      <c r="AX546" s="5">
        <v>0</v>
      </c>
    </row>
    <row r="547" spans="1:50">
      <c r="A547" s="4"/>
      <c r="B547" s="4"/>
      <c r="C547" s="4"/>
      <c r="D547" s="4"/>
      <c r="E547" s="4"/>
      <c r="F547" s="4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4"/>
      <c r="Z547" s="4"/>
      <c r="AA547" s="4"/>
      <c r="AB547" s="4"/>
      <c r="AC547" s="4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4"/>
      <c r="AT547" s="5"/>
      <c r="AU547" s="4"/>
      <c r="AV547" s="5"/>
      <c r="AW547" s="64">
        <v>0</v>
      </c>
      <c r="AX547" s="5">
        <v>0</v>
      </c>
    </row>
    <row r="548" spans="1:50">
      <c r="A548" s="4"/>
      <c r="B548" s="4"/>
      <c r="C548" s="4"/>
      <c r="D548" s="4"/>
      <c r="E548" s="4"/>
      <c r="F548" s="4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4"/>
      <c r="Z548" s="4"/>
      <c r="AA548" s="4"/>
      <c r="AB548" s="4"/>
      <c r="AC548" s="4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4"/>
      <c r="AT548" s="5"/>
      <c r="AU548" s="4"/>
      <c r="AV548" s="5"/>
      <c r="AW548" s="64">
        <v>0</v>
      </c>
      <c r="AX548" s="5">
        <v>0</v>
      </c>
    </row>
    <row r="549" spans="1:50">
      <c r="A549" s="4"/>
      <c r="B549" s="4"/>
      <c r="C549" s="4"/>
      <c r="D549" s="4"/>
      <c r="E549" s="4"/>
      <c r="F549" s="4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4"/>
      <c r="Z549" s="4"/>
      <c r="AA549" s="4"/>
      <c r="AB549" s="4"/>
      <c r="AC549" s="4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4"/>
      <c r="AT549" s="5"/>
      <c r="AU549" s="4"/>
      <c r="AV549" s="5"/>
      <c r="AW549" s="64">
        <v>0</v>
      </c>
      <c r="AX549" s="5">
        <v>0</v>
      </c>
    </row>
    <row r="550" spans="1:50">
      <c r="A550" s="4"/>
      <c r="B550" s="4"/>
      <c r="C550" s="4"/>
      <c r="D550" s="4"/>
      <c r="E550" s="4"/>
      <c r="F550" s="4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4"/>
      <c r="Z550" s="4"/>
      <c r="AA550" s="4"/>
      <c r="AB550" s="4"/>
      <c r="AC550" s="4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4"/>
      <c r="AT550" s="5"/>
      <c r="AU550" s="4"/>
      <c r="AV550" s="5"/>
      <c r="AW550" s="64">
        <v>0</v>
      </c>
      <c r="AX550" s="5">
        <v>0</v>
      </c>
    </row>
    <row r="551" spans="1:50">
      <c r="A551" s="4"/>
      <c r="B551" s="4"/>
      <c r="C551" s="4"/>
      <c r="D551" s="4"/>
      <c r="E551" s="4"/>
      <c r="F551" s="4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4"/>
      <c r="Z551" s="4"/>
      <c r="AA551" s="4"/>
      <c r="AB551" s="4"/>
      <c r="AC551" s="4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4"/>
      <c r="AT551" s="5"/>
      <c r="AU551" s="4"/>
      <c r="AV551" s="5"/>
      <c r="AW551" s="64">
        <v>0</v>
      </c>
      <c r="AX551" s="5">
        <v>0</v>
      </c>
    </row>
    <row r="552" spans="1:50">
      <c r="A552" s="4"/>
      <c r="B552" s="4"/>
      <c r="C552" s="4"/>
      <c r="D552" s="4"/>
      <c r="E552" s="4"/>
      <c r="F552" s="4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4"/>
      <c r="Z552" s="4"/>
      <c r="AA552" s="4"/>
      <c r="AB552" s="4"/>
      <c r="AC552" s="4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4"/>
      <c r="AT552" s="5"/>
      <c r="AU552" s="4"/>
      <c r="AV552" s="5"/>
      <c r="AW552" s="64">
        <v>0</v>
      </c>
      <c r="AX552" s="5">
        <v>0</v>
      </c>
    </row>
    <row r="553" spans="1:50">
      <c r="A553" s="4"/>
      <c r="B553" s="4"/>
      <c r="C553" s="4"/>
      <c r="D553" s="4"/>
      <c r="E553" s="4"/>
      <c r="F553" s="4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4"/>
      <c r="Z553" s="4"/>
      <c r="AA553" s="4"/>
      <c r="AB553" s="4"/>
      <c r="AC553" s="4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4"/>
      <c r="AT553" s="5"/>
      <c r="AU553" s="4"/>
      <c r="AV553" s="5"/>
      <c r="AW553" s="64">
        <v>0</v>
      </c>
      <c r="AX553" s="5">
        <v>0</v>
      </c>
    </row>
    <row r="554" spans="1:50">
      <c r="A554" s="4"/>
      <c r="B554" s="4"/>
      <c r="C554" s="4"/>
      <c r="D554" s="4"/>
      <c r="E554" s="4"/>
      <c r="F554" s="4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4"/>
      <c r="Z554" s="4"/>
      <c r="AA554" s="4"/>
      <c r="AB554" s="4"/>
      <c r="AC554" s="4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4"/>
      <c r="AT554" s="5"/>
      <c r="AU554" s="4"/>
      <c r="AV554" s="5"/>
      <c r="AW554" s="64">
        <v>0</v>
      </c>
      <c r="AX554" s="5">
        <v>0</v>
      </c>
    </row>
    <row r="555" spans="1:50">
      <c r="A555" s="4"/>
      <c r="B555" s="4"/>
      <c r="C555" s="4"/>
      <c r="D555" s="4"/>
      <c r="E555" s="4"/>
      <c r="F555" s="4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4"/>
      <c r="Z555" s="4"/>
      <c r="AA555" s="4"/>
      <c r="AB555" s="4"/>
      <c r="AC555" s="4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4"/>
      <c r="AT555" s="5"/>
      <c r="AU555" s="4"/>
      <c r="AV555" s="5"/>
      <c r="AW555" s="64">
        <v>0</v>
      </c>
      <c r="AX555" s="5">
        <v>0</v>
      </c>
    </row>
    <row r="556" spans="1:50">
      <c r="A556" s="4"/>
      <c r="B556" s="4"/>
      <c r="C556" s="4"/>
      <c r="D556" s="4"/>
      <c r="E556" s="4"/>
      <c r="F556" s="4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4"/>
      <c r="Z556" s="4"/>
      <c r="AA556" s="4"/>
      <c r="AB556" s="4"/>
      <c r="AC556" s="4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4"/>
      <c r="AT556" s="5"/>
      <c r="AU556" s="4"/>
      <c r="AV556" s="5"/>
      <c r="AW556" s="64">
        <v>0</v>
      </c>
      <c r="AX556" s="5">
        <v>0</v>
      </c>
    </row>
    <row r="557" spans="1:50">
      <c r="A557" s="4"/>
      <c r="B557" s="4"/>
      <c r="C557" s="4"/>
      <c r="D557" s="4"/>
      <c r="E557" s="4"/>
      <c r="F557" s="4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4"/>
      <c r="Z557" s="4"/>
      <c r="AA557" s="4"/>
      <c r="AB557" s="4"/>
      <c r="AC557" s="4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4"/>
      <c r="AT557" s="5"/>
      <c r="AU557" s="4"/>
      <c r="AV557" s="5"/>
      <c r="AW557" s="64">
        <v>0</v>
      </c>
      <c r="AX557" s="5">
        <v>0</v>
      </c>
    </row>
    <row r="558" spans="1:50">
      <c r="A558" s="4"/>
      <c r="B558" s="4"/>
      <c r="C558" s="4"/>
      <c r="D558" s="4"/>
      <c r="E558" s="4"/>
      <c r="F558" s="4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4"/>
      <c r="Z558" s="4"/>
      <c r="AA558" s="4"/>
      <c r="AB558" s="4"/>
      <c r="AC558" s="4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4"/>
      <c r="AT558" s="5"/>
      <c r="AU558" s="4"/>
      <c r="AV558" s="5"/>
      <c r="AW558" s="64">
        <v>0</v>
      </c>
      <c r="AX558" s="5">
        <v>0</v>
      </c>
    </row>
    <row r="559" spans="1:50">
      <c r="A559" s="4"/>
      <c r="B559" s="4"/>
      <c r="C559" s="4"/>
      <c r="D559" s="4"/>
      <c r="E559" s="4"/>
      <c r="F559" s="4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4"/>
      <c r="Z559" s="4"/>
      <c r="AA559" s="4"/>
      <c r="AB559" s="4"/>
      <c r="AC559" s="4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4"/>
      <c r="AT559" s="5"/>
      <c r="AU559" s="4"/>
      <c r="AV559" s="5"/>
      <c r="AW559" s="64">
        <v>0</v>
      </c>
      <c r="AX559" s="5">
        <v>0</v>
      </c>
    </row>
    <row r="560" spans="1:50">
      <c r="A560" s="4"/>
      <c r="B560" s="4"/>
      <c r="C560" s="4"/>
      <c r="D560" s="4"/>
      <c r="E560" s="4"/>
      <c r="F560" s="4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4"/>
      <c r="Z560" s="4"/>
      <c r="AA560" s="4"/>
      <c r="AB560" s="4"/>
      <c r="AC560" s="4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4"/>
      <c r="AT560" s="5"/>
      <c r="AU560" s="4"/>
      <c r="AV560" s="5"/>
      <c r="AW560" s="64">
        <v>0</v>
      </c>
      <c r="AX560" s="5">
        <v>0</v>
      </c>
    </row>
    <row r="561" spans="1:50">
      <c r="A561" s="4"/>
      <c r="B561" s="4"/>
      <c r="C561" s="4"/>
      <c r="D561" s="4"/>
      <c r="E561" s="4"/>
      <c r="F561" s="4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4"/>
      <c r="Z561" s="4"/>
      <c r="AA561" s="4"/>
      <c r="AB561" s="4"/>
      <c r="AC561" s="4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4"/>
      <c r="AT561" s="5"/>
      <c r="AU561" s="4"/>
      <c r="AV561" s="5"/>
      <c r="AW561" s="64">
        <v>0</v>
      </c>
      <c r="AX561" s="5">
        <v>0</v>
      </c>
    </row>
    <row r="562" spans="1:50">
      <c r="A562" s="4"/>
      <c r="B562" s="4"/>
      <c r="C562" s="4"/>
      <c r="D562" s="4"/>
      <c r="E562" s="4"/>
      <c r="F562" s="4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4"/>
      <c r="Z562" s="4"/>
      <c r="AA562" s="4"/>
      <c r="AB562" s="4"/>
      <c r="AC562" s="4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4"/>
      <c r="AT562" s="5"/>
      <c r="AU562" s="4"/>
      <c r="AV562" s="5"/>
      <c r="AW562" s="64">
        <v>0</v>
      </c>
      <c r="AX562" s="5">
        <v>0</v>
      </c>
    </row>
    <row r="563" spans="1:50">
      <c r="A563" s="4"/>
      <c r="B563" s="4"/>
      <c r="C563" s="4"/>
      <c r="D563" s="4"/>
      <c r="E563" s="4"/>
      <c r="F563" s="4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4"/>
      <c r="Z563" s="4"/>
      <c r="AA563" s="4"/>
      <c r="AB563" s="4"/>
      <c r="AC563" s="4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4"/>
      <c r="AT563" s="5"/>
      <c r="AU563" s="4"/>
      <c r="AV563" s="5"/>
      <c r="AW563" s="64">
        <v>0</v>
      </c>
      <c r="AX563" s="5">
        <v>0</v>
      </c>
    </row>
    <row r="564" spans="1:50">
      <c r="A564" s="4"/>
      <c r="B564" s="4"/>
      <c r="C564" s="4"/>
      <c r="D564" s="4"/>
      <c r="E564" s="4"/>
      <c r="F564" s="4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4"/>
      <c r="Z564" s="4"/>
      <c r="AA564" s="4"/>
      <c r="AB564" s="4"/>
      <c r="AC564" s="4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4"/>
      <c r="AT564" s="5"/>
      <c r="AU564" s="4"/>
      <c r="AV564" s="5"/>
      <c r="AW564" s="64">
        <v>0</v>
      </c>
      <c r="AX564" s="5">
        <v>0</v>
      </c>
    </row>
    <row r="565" spans="1:50">
      <c r="A565" s="4"/>
      <c r="B565" s="4"/>
      <c r="C565" s="4"/>
      <c r="D565" s="4"/>
      <c r="E565" s="4"/>
      <c r="F565" s="4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4"/>
      <c r="Z565" s="4"/>
      <c r="AA565" s="4"/>
      <c r="AB565" s="4"/>
      <c r="AC565" s="4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4"/>
      <c r="AT565" s="5"/>
      <c r="AU565" s="4"/>
      <c r="AV565" s="5"/>
      <c r="AW565" s="64">
        <v>0</v>
      </c>
      <c r="AX565" s="5">
        <v>0</v>
      </c>
    </row>
    <row r="566" spans="1:50">
      <c r="A566" s="4"/>
      <c r="B566" s="4"/>
      <c r="C566" s="4"/>
      <c r="D566" s="4"/>
      <c r="E566" s="4"/>
      <c r="F566" s="4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4"/>
      <c r="Z566" s="4"/>
      <c r="AA566" s="4"/>
      <c r="AB566" s="4"/>
      <c r="AC566" s="4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4"/>
      <c r="AT566" s="5"/>
      <c r="AU566" s="4"/>
      <c r="AV566" s="5"/>
      <c r="AW566" s="64">
        <v>0</v>
      </c>
      <c r="AX566" s="5">
        <v>0</v>
      </c>
    </row>
    <row r="567" spans="1:50">
      <c r="A567" s="4"/>
      <c r="B567" s="4"/>
      <c r="C567" s="4"/>
      <c r="D567" s="4"/>
      <c r="E567" s="4"/>
      <c r="F567" s="4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4"/>
      <c r="Z567" s="4"/>
      <c r="AA567" s="4"/>
      <c r="AB567" s="4"/>
      <c r="AC567" s="4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4"/>
      <c r="AT567" s="5"/>
      <c r="AU567" s="4"/>
      <c r="AV567" s="5"/>
      <c r="AW567" s="64">
        <v>0</v>
      </c>
      <c r="AX567" s="5">
        <v>0</v>
      </c>
    </row>
    <row r="568" spans="1:50">
      <c r="A568" s="4"/>
      <c r="B568" s="4"/>
      <c r="C568" s="4"/>
      <c r="D568" s="4"/>
      <c r="E568" s="4"/>
      <c r="F568" s="4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4"/>
      <c r="Z568" s="4"/>
      <c r="AA568" s="4"/>
      <c r="AB568" s="4"/>
      <c r="AC568" s="4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4"/>
      <c r="AT568" s="5"/>
      <c r="AU568" s="4"/>
      <c r="AV568" s="5"/>
      <c r="AW568" s="64">
        <v>0</v>
      </c>
      <c r="AX568" s="5">
        <v>0</v>
      </c>
    </row>
    <row r="569" spans="1:50">
      <c r="A569" s="4"/>
      <c r="B569" s="4"/>
      <c r="C569" s="4"/>
      <c r="D569" s="4"/>
      <c r="E569" s="4"/>
      <c r="F569" s="4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4"/>
      <c r="Z569" s="4"/>
      <c r="AA569" s="4"/>
      <c r="AB569" s="4"/>
      <c r="AC569" s="4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4"/>
      <c r="AT569" s="5"/>
      <c r="AU569" s="4"/>
      <c r="AV569" s="5"/>
      <c r="AW569" s="64">
        <v>0</v>
      </c>
      <c r="AX569" s="5">
        <v>0</v>
      </c>
    </row>
    <row r="570" spans="1:50">
      <c r="A570" s="4"/>
      <c r="B570" s="4"/>
      <c r="C570" s="4"/>
      <c r="D570" s="4"/>
      <c r="E570" s="4"/>
      <c r="F570" s="4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4"/>
      <c r="Z570" s="4"/>
      <c r="AA570" s="4"/>
      <c r="AB570" s="4"/>
      <c r="AC570" s="4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4"/>
      <c r="AT570" s="5"/>
      <c r="AU570" s="4"/>
      <c r="AV570" s="5"/>
      <c r="AW570" s="64">
        <v>0</v>
      </c>
      <c r="AX570" s="5">
        <v>0</v>
      </c>
    </row>
    <row r="571" spans="1:50">
      <c r="A571" s="4"/>
      <c r="B571" s="4"/>
      <c r="C571" s="4"/>
      <c r="D571" s="4"/>
      <c r="E571" s="4"/>
      <c r="F571" s="4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4"/>
      <c r="Z571" s="4"/>
      <c r="AA571" s="4"/>
      <c r="AB571" s="4"/>
      <c r="AC571" s="4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4"/>
      <c r="AT571" s="5"/>
      <c r="AU571" s="4"/>
      <c r="AV571" s="5"/>
      <c r="AW571" s="64">
        <v>0</v>
      </c>
      <c r="AX571" s="5">
        <v>0</v>
      </c>
    </row>
    <row r="572" spans="1:50">
      <c r="A572" s="4"/>
      <c r="B572" s="4"/>
      <c r="C572" s="4"/>
      <c r="D572" s="4"/>
      <c r="E572" s="4"/>
      <c r="F572" s="4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4"/>
      <c r="Z572" s="4"/>
      <c r="AA572" s="4"/>
      <c r="AB572" s="4"/>
      <c r="AC572" s="4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4"/>
      <c r="AT572" s="5"/>
      <c r="AU572" s="4"/>
      <c r="AV572" s="5"/>
      <c r="AW572" s="64">
        <v>0</v>
      </c>
      <c r="AX572" s="5">
        <v>0</v>
      </c>
    </row>
    <row r="573" spans="1:50">
      <c r="A573" s="4"/>
      <c r="B573" s="4"/>
      <c r="C573" s="4"/>
      <c r="D573" s="4"/>
      <c r="E573" s="4"/>
      <c r="F573" s="4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4"/>
      <c r="Z573" s="4"/>
      <c r="AA573" s="4"/>
      <c r="AB573" s="4"/>
      <c r="AC573" s="4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4"/>
      <c r="AT573" s="5"/>
      <c r="AU573" s="4"/>
      <c r="AV573" s="5"/>
      <c r="AW573" s="64">
        <v>0</v>
      </c>
      <c r="AX573" s="5">
        <v>0</v>
      </c>
    </row>
    <row r="574" spans="1:50">
      <c r="A574" s="4"/>
      <c r="B574" s="4"/>
      <c r="C574" s="4"/>
      <c r="D574" s="4"/>
      <c r="E574" s="4"/>
      <c r="F574" s="4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4"/>
      <c r="Z574" s="4"/>
      <c r="AA574" s="4"/>
      <c r="AB574" s="4"/>
      <c r="AC574" s="4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4"/>
      <c r="AT574" s="5"/>
      <c r="AU574" s="4"/>
      <c r="AV574" s="5"/>
      <c r="AW574" s="64">
        <v>0</v>
      </c>
      <c r="AX574" s="5">
        <v>0</v>
      </c>
    </row>
    <row r="575" spans="1:50">
      <c r="A575" s="4"/>
      <c r="B575" s="4"/>
      <c r="C575" s="4"/>
      <c r="D575" s="4"/>
      <c r="E575" s="4"/>
      <c r="F575" s="4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4"/>
      <c r="Z575" s="4"/>
      <c r="AA575" s="4"/>
      <c r="AB575" s="4"/>
      <c r="AC575" s="4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4"/>
      <c r="AT575" s="5"/>
      <c r="AU575" s="4"/>
      <c r="AV575" s="5"/>
      <c r="AW575" s="64">
        <v>0</v>
      </c>
      <c r="AX575" s="5">
        <v>0</v>
      </c>
    </row>
    <row r="576" spans="1:50">
      <c r="A576" s="4"/>
      <c r="B576" s="4"/>
      <c r="C576" s="4"/>
      <c r="D576" s="4"/>
      <c r="E576" s="4"/>
      <c r="F576" s="4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4"/>
      <c r="Z576" s="4"/>
      <c r="AA576" s="4"/>
      <c r="AB576" s="4"/>
      <c r="AC576" s="4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4"/>
      <c r="AT576" s="5"/>
      <c r="AU576" s="4"/>
      <c r="AV576" s="5"/>
      <c r="AW576" s="64">
        <v>0</v>
      </c>
      <c r="AX576" s="5">
        <v>0</v>
      </c>
    </row>
    <row r="577" spans="1:50">
      <c r="A577" s="4"/>
      <c r="B577" s="4"/>
      <c r="C577" s="4"/>
      <c r="D577" s="4"/>
      <c r="E577" s="4"/>
      <c r="F577" s="4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4"/>
      <c r="Z577" s="4"/>
      <c r="AA577" s="4"/>
      <c r="AB577" s="4"/>
      <c r="AC577" s="4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4"/>
      <c r="AT577" s="5"/>
      <c r="AU577" s="4"/>
      <c r="AV577" s="5"/>
      <c r="AW577" s="64">
        <v>0</v>
      </c>
      <c r="AX577" s="5">
        <v>0</v>
      </c>
    </row>
    <row r="578" spans="1:50">
      <c r="A578" s="4"/>
      <c r="B578" s="4"/>
      <c r="C578" s="4"/>
      <c r="D578" s="4"/>
      <c r="E578" s="4"/>
      <c r="F578" s="4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4"/>
      <c r="Z578" s="4"/>
      <c r="AA578" s="4"/>
      <c r="AB578" s="4"/>
      <c r="AC578" s="4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4"/>
      <c r="AT578" s="5"/>
      <c r="AU578" s="4"/>
      <c r="AV578" s="5"/>
      <c r="AW578" s="64">
        <v>0</v>
      </c>
      <c r="AX578" s="5">
        <v>0</v>
      </c>
    </row>
    <row r="579" spans="1:50">
      <c r="A579" s="4"/>
      <c r="B579" s="4"/>
      <c r="C579" s="4"/>
      <c r="D579" s="4"/>
      <c r="E579" s="4"/>
      <c r="F579" s="4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4"/>
      <c r="Z579" s="4"/>
      <c r="AA579" s="4"/>
      <c r="AB579" s="4"/>
      <c r="AC579" s="4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4"/>
      <c r="AT579" s="5"/>
      <c r="AU579" s="4"/>
      <c r="AV579" s="5"/>
      <c r="AW579" s="64">
        <v>0</v>
      </c>
      <c r="AX579" s="5">
        <v>0</v>
      </c>
    </row>
    <row r="580" spans="1:50">
      <c r="A580" s="4"/>
      <c r="B580" s="4"/>
      <c r="C580" s="4"/>
      <c r="D580" s="4"/>
      <c r="E580" s="4"/>
      <c r="F580" s="4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4"/>
      <c r="Z580" s="4"/>
      <c r="AA580" s="4"/>
      <c r="AB580" s="4"/>
      <c r="AC580" s="4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4"/>
      <c r="AT580" s="5"/>
      <c r="AU580" s="4"/>
      <c r="AV580" s="5"/>
      <c r="AW580" s="64">
        <v>0</v>
      </c>
      <c r="AX580" s="5">
        <v>0</v>
      </c>
    </row>
    <row r="581" spans="1:50">
      <c r="A581" s="4"/>
      <c r="B581" s="4"/>
      <c r="C581" s="4"/>
      <c r="D581" s="4"/>
      <c r="E581" s="4"/>
      <c r="F581" s="4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4"/>
      <c r="Z581" s="4"/>
      <c r="AA581" s="4"/>
      <c r="AB581" s="4"/>
      <c r="AC581" s="4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4"/>
      <c r="AT581" s="5"/>
      <c r="AU581" s="4"/>
      <c r="AV581" s="5"/>
      <c r="AW581" s="64">
        <v>0</v>
      </c>
      <c r="AX581" s="5">
        <v>0</v>
      </c>
    </row>
    <row r="582" spans="1:50">
      <c r="A582" s="4"/>
      <c r="B582" s="4"/>
      <c r="C582" s="4"/>
      <c r="D582" s="4"/>
      <c r="E582" s="4"/>
      <c r="F582" s="4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4"/>
      <c r="Z582" s="4"/>
      <c r="AA582" s="4"/>
      <c r="AB582" s="4"/>
      <c r="AC582" s="4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4"/>
      <c r="AT582" s="5"/>
      <c r="AU582" s="4"/>
      <c r="AV582" s="5"/>
      <c r="AW582" s="64">
        <v>0</v>
      </c>
      <c r="AX582" s="5">
        <v>0</v>
      </c>
    </row>
    <row r="583" spans="1:50">
      <c r="A583" s="4"/>
      <c r="B583" s="4"/>
      <c r="C583" s="4"/>
      <c r="D583" s="4"/>
      <c r="E583" s="4"/>
      <c r="F583" s="4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4"/>
      <c r="Z583" s="4"/>
      <c r="AA583" s="4"/>
      <c r="AB583" s="4"/>
      <c r="AC583" s="4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4"/>
      <c r="AT583" s="5"/>
      <c r="AU583" s="4"/>
      <c r="AV583" s="5"/>
      <c r="AW583" s="64">
        <v>0</v>
      </c>
      <c r="AX583" s="5">
        <v>0</v>
      </c>
    </row>
    <row r="584" spans="1:50">
      <c r="A584" s="4"/>
      <c r="B584" s="4"/>
      <c r="C584" s="4"/>
      <c r="D584" s="4"/>
      <c r="E584" s="4"/>
      <c r="F584" s="4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4"/>
      <c r="Z584" s="4"/>
      <c r="AA584" s="4"/>
      <c r="AB584" s="4"/>
      <c r="AC584" s="4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4"/>
      <c r="AT584" s="5"/>
      <c r="AU584" s="4"/>
      <c r="AV584" s="5"/>
      <c r="AW584" s="64">
        <v>0</v>
      </c>
      <c r="AX584" s="5">
        <v>0</v>
      </c>
    </row>
    <row r="585" spans="1:50">
      <c r="A585" s="4"/>
      <c r="B585" s="4"/>
      <c r="C585" s="4"/>
      <c r="D585" s="4"/>
      <c r="E585" s="4"/>
      <c r="F585" s="4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4"/>
      <c r="Z585" s="4"/>
      <c r="AA585" s="4"/>
      <c r="AB585" s="4"/>
      <c r="AC585" s="4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4"/>
      <c r="AT585" s="5"/>
      <c r="AU585" s="4"/>
      <c r="AV585" s="5"/>
      <c r="AW585" s="64">
        <v>0</v>
      </c>
      <c r="AX585" s="5">
        <v>0</v>
      </c>
    </row>
    <row r="586" spans="1:50">
      <c r="A586" s="4"/>
      <c r="B586" s="4"/>
      <c r="C586" s="4"/>
      <c r="D586" s="4"/>
      <c r="E586" s="4"/>
      <c r="F586" s="4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4"/>
      <c r="Z586" s="4"/>
      <c r="AA586" s="4"/>
      <c r="AB586" s="4"/>
      <c r="AC586" s="4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4"/>
      <c r="AT586" s="5"/>
      <c r="AU586" s="4"/>
      <c r="AV586" s="5"/>
      <c r="AW586" s="64">
        <v>0</v>
      </c>
      <c r="AX586" s="5">
        <v>0</v>
      </c>
    </row>
    <row r="587" spans="1:50">
      <c r="A587" s="4"/>
      <c r="B587" s="4"/>
      <c r="C587" s="4"/>
      <c r="D587" s="4"/>
      <c r="E587" s="4"/>
      <c r="F587" s="4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4"/>
      <c r="Z587" s="4"/>
      <c r="AA587" s="4"/>
      <c r="AB587" s="4"/>
      <c r="AC587" s="4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4"/>
      <c r="AT587" s="5"/>
      <c r="AU587" s="4"/>
      <c r="AV587" s="5"/>
      <c r="AW587" s="64">
        <v>0</v>
      </c>
      <c r="AX587" s="5">
        <v>0</v>
      </c>
    </row>
    <row r="588" spans="1:50">
      <c r="A588" s="4"/>
      <c r="B588" s="4"/>
      <c r="C588" s="4"/>
      <c r="D588" s="4"/>
      <c r="E588" s="4"/>
      <c r="F588" s="4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4"/>
      <c r="Z588" s="4"/>
      <c r="AA588" s="4"/>
      <c r="AB588" s="4"/>
      <c r="AC588" s="4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4"/>
      <c r="AT588" s="5"/>
      <c r="AU588" s="4"/>
      <c r="AV588" s="5"/>
      <c r="AW588" s="64">
        <v>0</v>
      </c>
      <c r="AX588" s="5">
        <v>0</v>
      </c>
    </row>
    <row r="589" spans="1:50">
      <c r="A589" s="4"/>
      <c r="B589" s="4"/>
      <c r="C589" s="4"/>
      <c r="D589" s="4"/>
      <c r="E589" s="4"/>
      <c r="F589" s="4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4"/>
      <c r="Z589" s="4"/>
      <c r="AA589" s="4"/>
      <c r="AB589" s="4"/>
      <c r="AC589" s="4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4"/>
      <c r="AT589" s="5"/>
      <c r="AU589" s="4"/>
      <c r="AV589" s="5"/>
      <c r="AW589" s="64">
        <v>0</v>
      </c>
      <c r="AX589" s="5">
        <v>0</v>
      </c>
    </row>
    <row r="590" spans="1:50">
      <c r="A590" s="4"/>
      <c r="B590" s="4"/>
      <c r="C590" s="4"/>
      <c r="D590" s="4"/>
      <c r="E590" s="4"/>
      <c r="F590" s="4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4"/>
      <c r="Z590" s="4"/>
      <c r="AA590" s="4"/>
      <c r="AB590" s="4"/>
      <c r="AC590" s="4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4"/>
      <c r="AT590" s="5"/>
      <c r="AU590" s="4"/>
      <c r="AV590" s="5"/>
      <c r="AW590" s="64">
        <v>0</v>
      </c>
      <c r="AX590" s="5">
        <v>0</v>
      </c>
    </row>
    <row r="591" spans="1:50">
      <c r="A591" s="4"/>
      <c r="B591" s="4"/>
      <c r="C591" s="4"/>
      <c r="D591" s="4"/>
      <c r="E591" s="4"/>
      <c r="F591" s="4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4"/>
      <c r="Z591" s="4"/>
      <c r="AA591" s="4"/>
      <c r="AB591" s="4"/>
      <c r="AC591" s="4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4"/>
      <c r="AT591" s="5"/>
      <c r="AU591" s="4"/>
      <c r="AV591" s="5"/>
      <c r="AW591" s="64">
        <v>0</v>
      </c>
      <c r="AX591" s="5">
        <v>0</v>
      </c>
    </row>
    <row r="592" spans="1:50">
      <c r="A592" s="4"/>
      <c r="B592" s="4"/>
      <c r="C592" s="4"/>
      <c r="D592" s="4"/>
      <c r="E592" s="4"/>
      <c r="F592" s="4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4"/>
      <c r="Z592" s="4"/>
      <c r="AA592" s="4"/>
      <c r="AB592" s="4"/>
      <c r="AC592" s="4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4"/>
      <c r="AT592" s="5"/>
      <c r="AU592" s="4"/>
      <c r="AV592" s="5"/>
      <c r="AW592" s="64">
        <v>0</v>
      </c>
      <c r="AX592" s="5">
        <v>0</v>
      </c>
    </row>
    <row r="593" spans="1:50">
      <c r="A593" s="4"/>
      <c r="B593" s="4"/>
      <c r="C593" s="4"/>
      <c r="D593" s="4"/>
      <c r="E593" s="4"/>
      <c r="F593" s="4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4"/>
      <c r="Z593" s="4"/>
      <c r="AA593" s="4"/>
      <c r="AB593" s="4"/>
      <c r="AC593" s="4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4"/>
      <c r="AT593" s="5"/>
      <c r="AU593" s="4"/>
      <c r="AV593" s="5"/>
      <c r="AW593" s="64">
        <v>0</v>
      </c>
      <c r="AX593" s="5">
        <v>0</v>
      </c>
    </row>
    <row r="594" spans="1:50">
      <c r="A594" s="4"/>
      <c r="B594" s="4"/>
      <c r="C594" s="4"/>
      <c r="D594" s="4"/>
      <c r="E594" s="4"/>
      <c r="F594" s="4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4"/>
      <c r="Z594" s="4"/>
      <c r="AA594" s="4"/>
      <c r="AB594" s="4"/>
      <c r="AC594" s="4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4"/>
      <c r="AT594" s="5"/>
      <c r="AU594" s="4"/>
      <c r="AV594" s="5"/>
      <c r="AW594" s="64">
        <v>0</v>
      </c>
      <c r="AX594" s="5">
        <v>0</v>
      </c>
    </row>
    <row r="595" spans="1:50">
      <c r="A595" s="4"/>
      <c r="B595" s="4"/>
      <c r="C595" s="4"/>
      <c r="D595" s="4"/>
      <c r="E595" s="4"/>
      <c r="F595" s="4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4"/>
      <c r="Z595" s="4"/>
      <c r="AA595" s="4"/>
      <c r="AB595" s="4"/>
      <c r="AC595" s="4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4"/>
      <c r="AT595" s="5"/>
      <c r="AU595" s="4"/>
      <c r="AV595" s="5"/>
      <c r="AW595" s="64">
        <v>0</v>
      </c>
      <c r="AX595" s="5">
        <v>0</v>
      </c>
    </row>
    <row r="596" spans="1:50">
      <c r="A596" s="4"/>
      <c r="B596" s="4"/>
      <c r="C596" s="4"/>
      <c r="D596" s="4"/>
      <c r="E596" s="4"/>
      <c r="F596" s="4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4"/>
      <c r="Z596" s="4"/>
      <c r="AA596" s="4"/>
      <c r="AB596" s="4"/>
      <c r="AC596" s="4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4"/>
      <c r="AT596" s="5"/>
      <c r="AU596" s="4"/>
      <c r="AV596" s="5"/>
      <c r="AW596" s="64">
        <v>0</v>
      </c>
      <c r="AX596" s="5">
        <v>0</v>
      </c>
    </row>
    <row r="597" spans="1:50">
      <c r="A597" s="4"/>
      <c r="B597" s="4"/>
      <c r="C597" s="4"/>
      <c r="D597" s="4"/>
      <c r="E597" s="4"/>
      <c r="F597" s="4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4"/>
      <c r="Z597" s="4"/>
      <c r="AA597" s="4"/>
      <c r="AB597" s="4"/>
      <c r="AC597" s="4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4"/>
      <c r="AT597" s="5"/>
      <c r="AU597" s="4"/>
      <c r="AV597" s="5"/>
      <c r="AW597" s="64">
        <v>0</v>
      </c>
      <c r="AX597" s="5">
        <v>0</v>
      </c>
    </row>
    <row r="598" spans="1:50">
      <c r="A598" s="4"/>
      <c r="B598" s="4"/>
      <c r="C598" s="4"/>
      <c r="D598" s="4"/>
      <c r="E598" s="4"/>
      <c r="F598" s="4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4"/>
      <c r="Z598" s="4"/>
      <c r="AA598" s="4"/>
      <c r="AB598" s="4"/>
      <c r="AC598" s="4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4"/>
      <c r="AT598" s="5"/>
      <c r="AU598" s="4"/>
      <c r="AV598" s="5"/>
      <c r="AW598" s="64">
        <v>0</v>
      </c>
      <c r="AX598" s="5">
        <v>0</v>
      </c>
    </row>
    <row r="599" spans="1:50">
      <c r="A599" s="4"/>
      <c r="B599" s="4"/>
      <c r="C599" s="4"/>
      <c r="D599" s="4"/>
      <c r="E599" s="4"/>
      <c r="F599" s="4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4"/>
      <c r="Z599" s="4"/>
      <c r="AA599" s="4"/>
      <c r="AB599" s="4"/>
      <c r="AC599" s="4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4"/>
      <c r="AT599" s="5"/>
      <c r="AU599" s="4"/>
      <c r="AV599" s="5"/>
      <c r="AW599" s="64">
        <v>0</v>
      </c>
      <c r="AX599" s="5">
        <v>0</v>
      </c>
    </row>
    <row r="600" spans="1:50">
      <c r="A600" s="4"/>
      <c r="B600" s="4"/>
      <c r="C600" s="4"/>
      <c r="D600" s="4"/>
      <c r="E600" s="4"/>
      <c r="F600" s="4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4"/>
      <c r="Z600" s="4"/>
      <c r="AA600" s="4"/>
      <c r="AB600" s="4"/>
      <c r="AC600" s="4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4"/>
      <c r="AT600" s="5"/>
      <c r="AU600" s="4"/>
      <c r="AV600" s="5"/>
      <c r="AW600" s="64">
        <v>0</v>
      </c>
      <c r="AX600" s="5">
        <v>0</v>
      </c>
    </row>
    <row r="601" spans="1:50">
      <c r="A601" s="4"/>
      <c r="B601" s="4"/>
      <c r="C601" s="4"/>
      <c r="D601" s="4"/>
      <c r="E601" s="4"/>
      <c r="F601" s="4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4"/>
      <c r="Z601" s="4"/>
      <c r="AA601" s="4"/>
      <c r="AB601" s="4"/>
      <c r="AC601" s="4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4"/>
      <c r="AT601" s="5"/>
      <c r="AU601" s="4"/>
      <c r="AV601" s="5"/>
      <c r="AW601" s="64">
        <v>0</v>
      </c>
      <c r="AX601" s="5">
        <v>0</v>
      </c>
    </row>
    <row r="602" spans="1:50">
      <c r="A602" s="4"/>
      <c r="B602" s="4"/>
      <c r="C602" s="4"/>
      <c r="D602" s="4"/>
      <c r="E602" s="4"/>
      <c r="F602" s="4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4"/>
      <c r="Z602" s="4"/>
      <c r="AA602" s="4"/>
      <c r="AB602" s="4"/>
      <c r="AC602" s="4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4"/>
      <c r="AT602" s="5"/>
      <c r="AU602" s="4"/>
      <c r="AV602" s="5"/>
      <c r="AW602" s="64">
        <v>0</v>
      </c>
      <c r="AX602" s="5">
        <v>0</v>
      </c>
    </row>
    <row r="603" spans="1:50">
      <c r="A603" s="4"/>
      <c r="B603" s="4"/>
      <c r="C603" s="4"/>
      <c r="D603" s="4"/>
      <c r="E603" s="4"/>
      <c r="F603" s="4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4"/>
      <c r="Z603" s="4"/>
      <c r="AA603" s="4"/>
      <c r="AB603" s="4"/>
      <c r="AC603" s="4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4"/>
      <c r="AT603" s="5"/>
      <c r="AU603" s="4"/>
      <c r="AV603" s="5"/>
      <c r="AW603" s="64">
        <v>0</v>
      </c>
      <c r="AX603" s="5">
        <v>0</v>
      </c>
    </row>
    <row r="604" spans="1:50" ht="15" customHeight="1">
      <c r="A604" s="4"/>
      <c r="B604" s="4"/>
      <c r="C604" s="4"/>
      <c r="D604" s="4"/>
      <c r="E604" s="4"/>
      <c r="F604" s="4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4"/>
      <c r="Z604" s="4"/>
      <c r="AA604" s="4"/>
      <c r="AB604" s="4"/>
      <c r="AC604" s="4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4"/>
      <c r="AT604" s="5"/>
      <c r="AU604" s="4"/>
      <c r="AV604" s="5"/>
      <c r="AW604" s="64">
        <v>0</v>
      </c>
      <c r="AX604" s="5">
        <v>0</v>
      </c>
    </row>
    <row r="605" spans="1:50" ht="15" customHeight="1">
      <c r="A605" s="4"/>
      <c r="B605" s="4"/>
      <c r="C605" s="4"/>
      <c r="D605" s="4"/>
      <c r="E605" s="4"/>
      <c r="F605" s="4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4"/>
      <c r="Z605" s="4"/>
      <c r="AA605" s="4"/>
      <c r="AB605" s="4"/>
      <c r="AC605" s="4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4"/>
      <c r="AT605" s="5"/>
      <c r="AU605" s="4"/>
      <c r="AV605" s="5"/>
      <c r="AW605" s="64">
        <v>0</v>
      </c>
      <c r="AX605" s="5">
        <v>0</v>
      </c>
    </row>
    <row r="606" spans="1:50" ht="15" customHeight="1">
      <c r="A606" s="4"/>
      <c r="B606" s="4"/>
      <c r="C606" s="4"/>
      <c r="D606" s="4"/>
      <c r="E606" s="4"/>
      <c r="F606" s="4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4"/>
      <c r="Z606" s="4"/>
      <c r="AA606" s="4"/>
      <c r="AB606" s="4"/>
      <c r="AC606" s="4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4"/>
      <c r="AT606" s="5"/>
      <c r="AU606" s="4"/>
      <c r="AV606" s="5"/>
      <c r="AW606" s="64">
        <v>0</v>
      </c>
      <c r="AX606" s="5">
        <v>0</v>
      </c>
    </row>
    <row r="607" spans="1:50" ht="15" customHeight="1">
      <c r="A607" s="4"/>
      <c r="B607" s="4"/>
      <c r="C607" s="4"/>
      <c r="D607" s="4"/>
      <c r="E607" s="4"/>
      <c r="F607" s="4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4"/>
      <c r="Z607" s="4"/>
      <c r="AA607" s="4"/>
      <c r="AB607" s="4"/>
      <c r="AC607" s="4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4"/>
      <c r="AT607" s="5"/>
      <c r="AU607" s="4"/>
      <c r="AV607" s="5"/>
      <c r="AW607" s="64">
        <v>0</v>
      </c>
      <c r="AX607" s="5">
        <v>0</v>
      </c>
    </row>
    <row r="608" spans="1:50" ht="15" customHeight="1">
      <c r="A608" s="4"/>
      <c r="B608" s="4"/>
      <c r="C608" s="4"/>
      <c r="D608" s="4"/>
      <c r="E608" s="4"/>
      <c r="F608" s="4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4"/>
      <c r="Z608" s="4"/>
      <c r="AA608" s="4"/>
      <c r="AB608" s="4"/>
      <c r="AC608" s="4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4"/>
      <c r="AT608" s="5"/>
      <c r="AU608" s="4"/>
      <c r="AV608" s="5"/>
      <c r="AW608" s="64">
        <v>0</v>
      </c>
      <c r="AX608" s="5">
        <v>0</v>
      </c>
    </row>
    <row r="609" spans="1:50" ht="15" customHeight="1">
      <c r="A609" s="4"/>
      <c r="B609" s="4"/>
      <c r="C609" s="4"/>
      <c r="D609" s="4"/>
      <c r="E609" s="4"/>
      <c r="F609" s="4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4"/>
      <c r="Z609" s="4"/>
      <c r="AA609" s="4"/>
      <c r="AB609" s="4"/>
      <c r="AC609" s="4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4"/>
      <c r="AT609" s="5"/>
      <c r="AU609" s="4"/>
      <c r="AV609" s="5"/>
      <c r="AW609" s="64">
        <v>0</v>
      </c>
      <c r="AX609" s="5">
        <v>0</v>
      </c>
    </row>
    <row r="610" spans="1:50" ht="15" customHeight="1">
      <c r="A610" s="4"/>
      <c r="B610" s="4"/>
      <c r="C610" s="4"/>
      <c r="D610" s="4"/>
      <c r="E610" s="4"/>
      <c r="F610" s="4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4"/>
      <c r="Z610" s="4"/>
      <c r="AA610" s="4"/>
      <c r="AB610" s="4"/>
      <c r="AC610" s="4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4"/>
      <c r="AT610" s="5"/>
      <c r="AU610" s="4"/>
      <c r="AV610" s="5"/>
      <c r="AW610" s="64">
        <v>0</v>
      </c>
      <c r="AX610" s="5">
        <v>0</v>
      </c>
    </row>
    <row r="611" spans="1:50" ht="15" customHeight="1">
      <c r="A611" s="4"/>
      <c r="B611" s="4"/>
      <c r="C611" s="4"/>
      <c r="D611" s="4"/>
      <c r="E611" s="4"/>
      <c r="F611" s="4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4"/>
      <c r="Z611" s="4"/>
      <c r="AA611" s="4"/>
      <c r="AB611" s="4"/>
      <c r="AC611" s="4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4"/>
      <c r="AT611" s="5"/>
      <c r="AU611" s="4"/>
      <c r="AV611" s="5"/>
      <c r="AW611" s="64">
        <v>0</v>
      </c>
      <c r="AX611" s="5">
        <v>0</v>
      </c>
    </row>
    <row r="612" spans="1:50" ht="15" customHeight="1">
      <c r="A612" s="4"/>
      <c r="B612" s="4"/>
      <c r="C612" s="4"/>
      <c r="D612" s="4"/>
      <c r="E612" s="4"/>
      <c r="F612" s="4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4"/>
      <c r="Z612" s="4"/>
      <c r="AA612" s="4"/>
      <c r="AB612" s="4"/>
      <c r="AC612" s="4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4"/>
      <c r="AT612" s="5"/>
      <c r="AU612" s="4"/>
      <c r="AV612" s="5"/>
      <c r="AW612" s="64">
        <v>0</v>
      </c>
      <c r="AX612" s="5">
        <v>0</v>
      </c>
    </row>
    <row r="613" spans="1:50" ht="15" customHeight="1">
      <c r="A613" s="4"/>
      <c r="B613" s="4"/>
      <c r="C613" s="4"/>
      <c r="D613" s="4"/>
      <c r="E613" s="4"/>
      <c r="F613" s="4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4"/>
      <c r="Z613" s="4"/>
      <c r="AA613" s="4"/>
      <c r="AB613" s="4"/>
      <c r="AC613" s="4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4"/>
      <c r="AT613" s="5"/>
      <c r="AU613" s="4"/>
      <c r="AV613" s="5"/>
      <c r="AW613" s="64">
        <v>0</v>
      </c>
      <c r="AX613" s="5">
        <v>0</v>
      </c>
    </row>
    <row r="614" spans="1:50" ht="15" customHeight="1">
      <c r="A614" s="4"/>
      <c r="B614" s="4"/>
      <c r="C614" s="4"/>
      <c r="D614" s="4"/>
      <c r="E614" s="4"/>
      <c r="F614" s="4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4"/>
      <c r="Z614" s="4"/>
      <c r="AA614" s="4"/>
      <c r="AB614" s="4"/>
      <c r="AC614" s="4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4"/>
      <c r="AT614" s="5"/>
      <c r="AU614" s="4"/>
      <c r="AV614" s="5"/>
      <c r="AW614" s="64">
        <v>0</v>
      </c>
      <c r="AX614" s="5">
        <v>0</v>
      </c>
    </row>
    <row r="615" spans="1:50" ht="15" customHeight="1">
      <c r="A615" s="4"/>
      <c r="B615" s="4"/>
      <c r="C615" s="4"/>
      <c r="D615" s="4"/>
      <c r="E615" s="4"/>
      <c r="F615" s="4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4"/>
      <c r="Z615" s="4"/>
      <c r="AA615" s="4"/>
      <c r="AB615" s="4"/>
      <c r="AC615" s="4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4"/>
      <c r="AT615" s="5"/>
      <c r="AU615" s="4"/>
      <c r="AV615" s="5"/>
      <c r="AW615" s="64">
        <v>0</v>
      </c>
      <c r="AX615" s="5">
        <v>0</v>
      </c>
    </row>
    <row r="616" spans="1:50" ht="15" customHeight="1">
      <c r="A616" s="4"/>
      <c r="B616" s="4"/>
      <c r="C616" s="4"/>
      <c r="D616" s="4"/>
      <c r="E616" s="4"/>
      <c r="F616" s="4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4"/>
      <c r="Z616" s="4"/>
      <c r="AA616" s="4"/>
      <c r="AB616" s="4"/>
      <c r="AC616" s="4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4"/>
      <c r="AT616" s="5"/>
      <c r="AU616" s="4"/>
      <c r="AV616" s="5"/>
      <c r="AW616" s="64">
        <v>0</v>
      </c>
      <c r="AX616" s="5">
        <v>0</v>
      </c>
    </row>
    <row r="617" spans="1:50" ht="15" customHeight="1">
      <c r="A617" s="4"/>
      <c r="B617" s="4"/>
      <c r="C617" s="4"/>
      <c r="D617" s="4"/>
      <c r="E617" s="4"/>
      <c r="F617" s="4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4"/>
      <c r="Z617" s="4"/>
      <c r="AA617" s="4"/>
      <c r="AB617" s="4"/>
      <c r="AC617" s="4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4"/>
      <c r="AT617" s="5"/>
      <c r="AU617" s="4"/>
      <c r="AV617" s="5"/>
      <c r="AW617" s="64">
        <v>0</v>
      </c>
      <c r="AX617" s="5">
        <v>0</v>
      </c>
    </row>
    <row r="618" spans="1:50" ht="15" customHeight="1">
      <c r="A618" s="4"/>
      <c r="B618" s="4"/>
      <c r="C618" s="4"/>
      <c r="D618" s="4"/>
      <c r="E618" s="4"/>
      <c r="F618" s="4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4"/>
      <c r="Z618" s="4"/>
      <c r="AA618" s="4"/>
      <c r="AB618" s="4"/>
      <c r="AC618" s="4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4"/>
      <c r="AT618" s="5"/>
      <c r="AU618" s="4"/>
      <c r="AV618" s="5"/>
      <c r="AW618" s="64">
        <v>0</v>
      </c>
      <c r="AX618" s="5">
        <v>0</v>
      </c>
    </row>
    <row r="619" spans="1:50" ht="15" customHeight="1">
      <c r="A619" s="4"/>
      <c r="B619" s="4"/>
      <c r="C619" s="4"/>
      <c r="D619" s="4"/>
      <c r="E619" s="4"/>
      <c r="F619" s="4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4"/>
      <c r="Z619" s="4"/>
      <c r="AA619" s="4"/>
      <c r="AB619" s="4"/>
      <c r="AC619" s="4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4"/>
      <c r="AT619" s="5"/>
      <c r="AU619" s="4"/>
      <c r="AV619" s="5"/>
      <c r="AW619" s="64">
        <v>0</v>
      </c>
      <c r="AX619" s="5">
        <v>0</v>
      </c>
    </row>
    <row r="620" spans="1:50" ht="15" customHeight="1">
      <c r="A620" s="4"/>
      <c r="B620" s="4"/>
      <c r="C620" s="4"/>
      <c r="D620" s="4"/>
      <c r="E620" s="4"/>
      <c r="F620" s="4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4"/>
      <c r="Z620" s="4"/>
      <c r="AA620" s="4"/>
      <c r="AB620" s="4"/>
      <c r="AC620" s="4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4"/>
      <c r="AT620" s="5"/>
      <c r="AU620" s="4"/>
      <c r="AV620" s="5"/>
      <c r="AW620" s="64">
        <v>0</v>
      </c>
      <c r="AX620" s="5">
        <v>0</v>
      </c>
    </row>
    <row r="621" spans="1:50" ht="15" customHeight="1">
      <c r="A621" s="4"/>
      <c r="B621" s="4"/>
      <c r="C621" s="4"/>
      <c r="D621" s="4"/>
      <c r="E621" s="4"/>
      <c r="F621" s="4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4"/>
      <c r="Z621" s="4"/>
      <c r="AA621" s="4"/>
      <c r="AB621" s="4"/>
      <c r="AC621" s="4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4"/>
      <c r="AT621" s="5"/>
      <c r="AU621" s="4"/>
      <c r="AV621" s="5"/>
      <c r="AW621" s="64">
        <v>0</v>
      </c>
      <c r="AX621" s="5">
        <v>0</v>
      </c>
    </row>
    <row r="622" spans="1:50" ht="15" customHeight="1">
      <c r="A622" s="4"/>
      <c r="B622" s="4"/>
      <c r="C622" s="4"/>
      <c r="D622" s="4"/>
      <c r="E622" s="4"/>
      <c r="F622" s="4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4"/>
      <c r="Z622" s="4"/>
      <c r="AA622" s="4"/>
      <c r="AB622" s="4"/>
      <c r="AC622" s="4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4"/>
      <c r="AT622" s="5"/>
      <c r="AU622" s="4"/>
      <c r="AV622" s="5"/>
      <c r="AW622" s="64">
        <v>0</v>
      </c>
      <c r="AX622" s="5">
        <v>0</v>
      </c>
    </row>
    <row r="623" spans="1:50" ht="15" customHeight="1">
      <c r="A623" s="4"/>
      <c r="B623" s="4"/>
      <c r="C623" s="4"/>
      <c r="D623" s="4"/>
      <c r="E623" s="4"/>
      <c r="F623" s="4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4"/>
      <c r="Z623" s="4"/>
      <c r="AA623" s="4"/>
      <c r="AB623" s="4"/>
      <c r="AC623" s="4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4"/>
      <c r="AT623" s="5"/>
      <c r="AU623" s="4"/>
      <c r="AV623" s="5"/>
      <c r="AW623" s="64">
        <v>0</v>
      </c>
      <c r="AX623" s="5">
        <v>0</v>
      </c>
    </row>
    <row r="624" spans="1:50" ht="15" customHeight="1">
      <c r="A624" s="4"/>
      <c r="B624" s="4"/>
      <c r="C624" s="4"/>
      <c r="D624" s="4"/>
      <c r="E624" s="4"/>
      <c r="F624" s="4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4"/>
      <c r="Z624" s="4"/>
      <c r="AA624" s="4"/>
      <c r="AB624" s="4"/>
      <c r="AC624" s="4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4"/>
      <c r="AT624" s="5"/>
      <c r="AU624" s="4"/>
      <c r="AV624" s="5"/>
      <c r="AW624" s="64">
        <v>0</v>
      </c>
      <c r="AX624" s="5">
        <v>0</v>
      </c>
    </row>
    <row r="625" spans="1:50" ht="15" customHeight="1">
      <c r="A625" s="4"/>
      <c r="B625" s="4"/>
      <c r="C625" s="4"/>
      <c r="D625" s="4"/>
      <c r="E625" s="4"/>
      <c r="F625" s="4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4"/>
      <c r="Z625" s="4"/>
      <c r="AA625" s="4"/>
      <c r="AB625" s="4"/>
      <c r="AC625" s="4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4"/>
      <c r="AT625" s="5"/>
      <c r="AU625" s="4"/>
      <c r="AV625" s="5"/>
      <c r="AW625" s="64">
        <v>0</v>
      </c>
      <c r="AX625" s="5">
        <v>0</v>
      </c>
    </row>
    <row r="626" spans="1:50" ht="15" customHeight="1">
      <c r="A626" s="4"/>
      <c r="B626" s="4"/>
      <c r="C626" s="4"/>
      <c r="D626" s="4"/>
      <c r="E626" s="4"/>
      <c r="F626" s="4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4"/>
      <c r="Z626" s="4"/>
      <c r="AA626" s="4"/>
      <c r="AB626" s="4"/>
      <c r="AC626" s="4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4"/>
      <c r="AT626" s="5"/>
      <c r="AU626" s="4"/>
      <c r="AV626" s="5"/>
      <c r="AW626" s="64">
        <v>0</v>
      </c>
      <c r="AX626" s="5">
        <v>0</v>
      </c>
    </row>
    <row r="627" spans="1:50" ht="15" customHeight="1">
      <c r="A627" s="4"/>
      <c r="B627" s="4"/>
      <c r="C627" s="4"/>
      <c r="D627" s="4"/>
      <c r="E627" s="4"/>
      <c r="F627" s="4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4"/>
      <c r="Z627" s="4"/>
      <c r="AA627" s="4"/>
      <c r="AB627" s="4"/>
      <c r="AC627" s="4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4"/>
      <c r="AT627" s="5"/>
      <c r="AU627" s="4"/>
      <c r="AV627" s="5"/>
      <c r="AW627" s="64">
        <v>0</v>
      </c>
      <c r="AX627" s="5">
        <v>0</v>
      </c>
    </row>
    <row r="628" spans="1:50" ht="15" customHeight="1">
      <c r="A628" s="4"/>
      <c r="B628" s="4"/>
      <c r="C628" s="4"/>
      <c r="D628" s="4"/>
      <c r="E628" s="4"/>
      <c r="F628" s="4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4"/>
      <c r="Z628" s="4"/>
      <c r="AA628" s="4"/>
      <c r="AB628" s="4"/>
      <c r="AC628" s="4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4"/>
      <c r="AT628" s="5"/>
      <c r="AU628" s="4"/>
      <c r="AV628" s="5"/>
      <c r="AW628" s="64">
        <v>0</v>
      </c>
      <c r="AX628" s="5">
        <v>0</v>
      </c>
    </row>
    <row r="629" spans="1:50" ht="15" customHeight="1">
      <c r="A629" s="4"/>
      <c r="B629" s="4"/>
      <c r="C629" s="4"/>
      <c r="D629" s="4"/>
      <c r="E629" s="4"/>
      <c r="F629" s="4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4"/>
      <c r="Z629" s="4"/>
      <c r="AA629" s="4"/>
      <c r="AB629" s="4"/>
      <c r="AC629" s="4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4"/>
      <c r="AT629" s="5"/>
      <c r="AU629" s="4"/>
      <c r="AV629" s="5"/>
      <c r="AW629" s="64">
        <v>0</v>
      </c>
      <c r="AX629" s="5">
        <v>0</v>
      </c>
    </row>
    <row r="630" spans="1:50" ht="15" customHeight="1">
      <c r="A630" s="4"/>
      <c r="B630" s="4"/>
      <c r="C630" s="4"/>
      <c r="D630" s="4"/>
      <c r="E630" s="4"/>
      <c r="F630" s="4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4"/>
      <c r="Z630" s="4"/>
      <c r="AA630" s="4"/>
      <c r="AB630" s="4"/>
      <c r="AC630" s="4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4"/>
      <c r="AT630" s="5"/>
      <c r="AU630" s="4"/>
      <c r="AV630" s="5"/>
      <c r="AW630" s="64">
        <v>0</v>
      </c>
      <c r="AX630" s="5">
        <v>0</v>
      </c>
    </row>
    <row r="631" spans="1:50" ht="15" customHeight="1">
      <c r="A631" s="4"/>
      <c r="B631" s="4"/>
      <c r="C631" s="4"/>
      <c r="D631" s="4"/>
      <c r="E631" s="4"/>
      <c r="F631" s="4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4"/>
      <c r="Z631" s="4"/>
      <c r="AA631" s="4"/>
      <c r="AB631" s="4"/>
      <c r="AC631" s="4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4"/>
      <c r="AT631" s="5"/>
      <c r="AU631" s="4"/>
      <c r="AV631" s="5"/>
      <c r="AW631" s="64">
        <v>0</v>
      </c>
      <c r="AX631" s="5">
        <v>0</v>
      </c>
    </row>
    <row r="632" spans="1:50" ht="15" customHeight="1">
      <c r="A632" s="4"/>
      <c r="B632" s="4"/>
      <c r="C632" s="4"/>
      <c r="D632" s="4"/>
      <c r="E632" s="4"/>
      <c r="F632" s="4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4"/>
      <c r="Z632" s="4"/>
      <c r="AA632" s="4"/>
      <c r="AB632" s="4"/>
      <c r="AC632" s="4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4"/>
      <c r="AT632" s="5"/>
      <c r="AU632" s="4"/>
      <c r="AV632" s="5"/>
      <c r="AW632" s="64">
        <v>0</v>
      </c>
      <c r="AX632" s="5">
        <v>0</v>
      </c>
    </row>
    <row r="633" spans="1:50" ht="15" customHeight="1">
      <c r="A633" s="4"/>
      <c r="B633" s="4"/>
      <c r="C633" s="4"/>
      <c r="D633" s="4"/>
      <c r="E633" s="4"/>
      <c r="F633" s="4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4"/>
      <c r="Z633" s="4"/>
      <c r="AA633" s="4"/>
      <c r="AB633" s="4"/>
      <c r="AC633" s="4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4"/>
      <c r="AT633" s="5"/>
      <c r="AU633" s="4"/>
      <c r="AV633" s="5"/>
      <c r="AW633" s="64">
        <v>0</v>
      </c>
      <c r="AX633" s="5">
        <v>0</v>
      </c>
    </row>
    <row r="634" spans="1:50" ht="15" customHeight="1">
      <c r="A634" s="4"/>
      <c r="B634" s="4"/>
      <c r="C634" s="4"/>
      <c r="D634" s="4"/>
      <c r="E634" s="4"/>
      <c r="F634" s="4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4"/>
      <c r="Z634" s="4"/>
      <c r="AA634" s="4"/>
      <c r="AB634" s="4"/>
      <c r="AC634" s="4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4"/>
      <c r="AT634" s="5"/>
      <c r="AU634" s="4"/>
      <c r="AV634" s="5"/>
      <c r="AW634" s="64">
        <v>0</v>
      </c>
      <c r="AX634" s="5">
        <v>0</v>
      </c>
    </row>
    <row r="635" spans="1:50" ht="15" customHeight="1">
      <c r="A635" s="4"/>
      <c r="B635" s="4"/>
      <c r="C635" s="4"/>
      <c r="D635" s="4"/>
      <c r="E635" s="4"/>
      <c r="F635" s="4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4"/>
      <c r="Z635" s="4"/>
      <c r="AA635" s="4"/>
      <c r="AB635" s="4"/>
      <c r="AC635" s="4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4"/>
      <c r="AT635" s="5"/>
      <c r="AU635" s="4"/>
      <c r="AV635" s="5"/>
      <c r="AW635" s="64">
        <v>0</v>
      </c>
      <c r="AX635" s="5">
        <v>0</v>
      </c>
    </row>
    <row r="636" spans="1:50" ht="15" customHeight="1">
      <c r="A636" s="4"/>
      <c r="B636" s="4"/>
      <c r="C636" s="4"/>
      <c r="D636" s="4"/>
      <c r="E636" s="4"/>
      <c r="F636" s="4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4"/>
      <c r="Z636" s="4"/>
      <c r="AA636" s="4"/>
      <c r="AB636" s="4"/>
      <c r="AC636" s="4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4"/>
      <c r="AT636" s="5"/>
      <c r="AU636" s="4"/>
      <c r="AV636" s="5"/>
      <c r="AW636" s="64">
        <v>0</v>
      </c>
      <c r="AX636" s="5">
        <v>0</v>
      </c>
    </row>
    <row r="637" spans="1:50" ht="15" customHeight="1">
      <c r="A637" s="4"/>
      <c r="B637" s="4"/>
      <c r="C637" s="4"/>
      <c r="D637" s="4"/>
      <c r="E637" s="4"/>
      <c r="F637" s="4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4"/>
      <c r="Z637" s="4"/>
      <c r="AA637" s="4"/>
      <c r="AB637" s="4"/>
      <c r="AC637" s="4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4"/>
      <c r="AT637" s="5"/>
      <c r="AU637" s="4"/>
      <c r="AV637" s="5"/>
      <c r="AW637" s="64">
        <v>0</v>
      </c>
      <c r="AX637" s="5">
        <v>0</v>
      </c>
    </row>
    <row r="638" spans="1:50" ht="15" customHeight="1">
      <c r="A638" s="4"/>
      <c r="B638" s="4"/>
      <c r="C638" s="4"/>
      <c r="D638" s="4"/>
      <c r="E638" s="4"/>
      <c r="F638" s="4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4"/>
      <c r="Z638" s="4"/>
      <c r="AA638" s="4"/>
      <c r="AB638" s="4"/>
      <c r="AC638" s="4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4"/>
      <c r="AT638" s="5"/>
      <c r="AU638" s="4"/>
      <c r="AV638" s="5"/>
      <c r="AW638" s="64">
        <v>0</v>
      </c>
      <c r="AX638" s="5">
        <v>0</v>
      </c>
    </row>
    <row r="639" spans="1:50" ht="15" customHeight="1">
      <c r="A639" s="4"/>
      <c r="B639" s="4"/>
      <c r="C639" s="4"/>
      <c r="D639" s="4"/>
      <c r="E639" s="4"/>
      <c r="F639" s="4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4"/>
      <c r="Z639" s="4"/>
      <c r="AA639" s="4"/>
      <c r="AB639" s="4"/>
      <c r="AC639" s="4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4"/>
      <c r="AT639" s="5"/>
      <c r="AU639" s="4"/>
      <c r="AV639" s="5"/>
      <c r="AW639" s="64">
        <v>0</v>
      </c>
      <c r="AX639" s="5">
        <v>0</v>
      </c>
    </row>
    <row r="640" spans="1:50" ht="15" customHeight="1">
      <c r="A640" s="4"/>
      <c r="B640" s="4"/>
      <c r="C640" s="4"/>
      <c r="D640" s="4"/>
      <c r="E640" s="4"/>
      <c r="F640" s="4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4"/>
      <c r="Z640" s="4"/>
      <c r="AA640" s="4"/>
      <c r="AB640" s="4"/>
      <c r="AC640" s="4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4"/>
      <c r="AT640" s="5"/>
      <c r="AU640" s="4"/>
      <c r="AV640" s="5"/>
      <c r="AW640" s="64">
        <v>0</v>
      </c>
      <c r="AX640" s="5">
        <v>0</v>
      </c>
    </row>
    <row r="641" spans="1:50" ht="15" customHeight="1">
      <c r="A641" s="4"/>
      <c r="B641" s="4"/>
      <c r="C641" s="4"/>
      <c r="D641" s="4"/>
      <c r="E641" s="4"/>
      <c r="F641" s="4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4"/>
      <c r="Z641" s="4"/>
      <c r="AA641" s="4"/>
      <c r="AB641" s="4"/>
      <c r="AC641" s="4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4"/>
      <c r="AT641" s="5"/>
      <c r="AU641" s="4"/>
      <c r="AV641" s="5"/>
      <c r="AW641" s="64">
        <v>0</v>
      </c>
      <c r="AX641" s="5">
        <v>0</v>
      </c>
    </row>
    <row r="642" spans="1:50" ht="15" customHeight="1">
      <c r="A642" s="4"/>
      <c r="B642" s="4"/>
      <c r="C642" s="4"/>
      <c r="D642" s="4"/>
      <c r="E642" s="4"/>
      <c r="F642" s="4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4"/>
      <c r="Z642" s="4"/>
      <c r="AA642" s="4"/>
      <c r="AB642" s="4"/>
      <c r="AC642" s="4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4"/>
      <c r="AT642" s="5"/>
      <c r="AU642" s="4"/>
      <c r="AV642" s="5"/>
      <c r="AW642" s="64">
        <v>0</v>
      </c>
      <c r="AX642" s="5">
        <v>0</v>
      </c>
    </row>
    <row r="643" spans="1:50" ht="15" customHeight="1">
      <c r="A643" s="4"/>
      <c r="B643" s="4"/>
      <c r="C643" s="4"/>
      <c r="D643" s="4"/>
      <c r="E643" s="4"/>
      <c r="F643" s="4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4"/>
      <c r="Z643" s="4"/>
      <c r="AA643" s="4"/>
      <c r="AB643" s="4"/>
      <c r="AC643" s="4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4"/>
      <c r="AT643" s="5"/>
      <c r="AU643" s="4"/>
      <c r="AV643" s="5"/>
      <c r="AW643" s="64">
        <v>0</v>
      </c>
      <c r="AX643" s="5">
        <v>0</v>
      </c>
    </row>
    <row r="644" spans="1:50" ht="15" customHeight="1">
      <c r="A644" s="4"/>
      <c r="B644" s="4"/>
      <c r="C644" s="4"/>
      <c r="D644" s="4"/>
      <c r="E644" s="4"/>
      <c r="F644" s="4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4"/>
      <c r="Z644" s="4"/>
      <c r="AA644" s="4"/>
      <c r="AB644" s="4"/>
      <c r="AC644" s="4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4"/>
      <c r="AT644" s="5"/>
      <c r="AU644" s="4"/>
      <c r="AV644" s="5"/>
      <c r="AW644" s="64">
        <v>0</v>
      </c>
      <c r="AX644" s="5">
        <v>0</v>
      </c>
    </row>
    <row r="645" spans="1:50" ht="15" customHeight="1">
      <c r="A645" s="4"/>
      <c r="B645" s="4"/>
      <c r="C645" s="4"/>
      <c r="D645" s="4"/>
      <c r="E645" s="4"/>
      <c r="F645" s="4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4"/>
      <c r="Z645" s="4"/>
      <c r="AA645" s="4"/>
      <c r="AB645" s="4"/>
      <c r="AC645" s="4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4"/>
      <c r="AT645" s="5"/>
      <c r="AU645" s="4"/>
      <c r="AV645" s="5"/>
      <c r="AW645" s="64">
        <v>0</v>
      </c>
      <c r="AX645" s="5">
        <v>0</v>
      </c>
    </row>
    <row r="646" spans="1:50" ht="15" customHeight="1">
      <c r="A646" s="4"/>
      <c r="B646" s="4"/>
      <c r="C646" s="4"/>
      <c r="D646" s="4"/>
      <c r="E646" s="4"/>
      <c r="F646" s="4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4"/>
      <c r="Z646" s="4"/>
      <c r="AA646" s="4"/>
      <c r="AB646" s="4"/>
      <c r="AC646" s="4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4"/>
      <c r="AT646" s="5"/>
      <c r="AU646" s="4"/>
      <c r="AV646" s="5"/>
      <c r="AW646" s="64">
        <v>0</v>
      </c>
      <c r="AX646" s="5">
        <v>0</v>
      </c>
    </row>
    <row r="647" spans="1:50" ht="15" customHeight="1">
      <c r="A647" s="4"/>
      <c r="B647" s="4"/>
      <c r="C647" s="4"/>
      <c r="D647" s="4"/>
      <c r="E647" s="4"/>
      <c r="F647" s="4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4"/>
      <c r="Z647" s="4"/>
      <c r="AA647" s="4"/>
      <c r="AB647" s="4"/>
      <c r="AC647" s="4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4"/>
      <c r="AT647" s="5"/>
      <c r="AU647" s="4"/>
      <c r="AV647" s="5"/>
      <c r="AW647" s="64">
        <v>0</v>
      </c>
      <c r="AX647" s="5">
        <v>0</v>
      </c>
    </row>
    <row r="648" spans="1:50" ht="15" customHeight="1">
      <c r="A648" s="4"/>
      <c r="B648" s="4"/>
      <c r="C648" s="4"/>
      <c r="D648" s="4"/>
      <c r="E648" s="4"/>
      <c r="F648" s="4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4"/>
      <c r="Z648" s="4"/>
      <c r="AA648" s="4"/>
      <c r="AB648" s="4"/>
      <c r="AC648" s="4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4"/>
      <c r="AT648" s="5"/>
      <c r="AU648" s="4"/>
      <c r="AV648" s="5"/>
      <c r="AW648" s="64">
        <v>0</v>
      </c>
      <c r="AX648" s="5">
        <v>0</v>
      </c>
    </row>
    <row r="649" spans="1:50" ht="15" customHeight="1">
      <c r="A649" s="4"/>
      <c r="B649" s="4"/>
      <c r="C649" s="4"/>
      <c r="D649" s="4"/>
      <c r="E649" s="4"/>
      <c r="F649" s="4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4"/>
      <c r="Z649" s="4"/>
      <c r="AA649" s="4"/>
      <c r="AB649" s="4"/>
      <c r="AC649" s="4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4"/>
      <c r="AT649" s="5"/>
      <c r="AU649" s="4"/>
      <c r="AV649" s="5"/>
      <c r="AW649" s="64">
        <v>0</v>
      </c>
      <c r="AX649" s="5">
        <v>0</v>
      </c>
    </row>
    <row r="650" spans="1:50" ht="15" customHeight="1">
      <c r="A650" s="4"/>
      <c r="B650" s="4"/>
      <c r="C650" s="4"/>
      <c r="D650" s="4"/>
      <c r="E650" s="4"/>
      <c r="F650" s="4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4"/>
      <c r="Z650" s="4"/>
      <c r="AA650" s="4"/>
      <c r="AB650" s="4"/>
      <c r="AC650" s="4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4"/>
      <c r="AT650" s="5"/>
      <c r="AU650" s="4"/>
      <c r="AV650" s="5"/>
      <c r="AW650" s="64">
        <v>0</v>
      </c>
      <c r="AX650" s="5">
        <v>0</v>
      </c>
    </row>
    <row r="651" spans="1:50" ht="15" customHeight="1">
      <c r="A651" s="4"/>
      <c r="B651" s="4"/>
      <c r="C651" s="4"/>
      <c r="D651" s="4"/>
      <c r="E651" s="4"/>
      <c r="F651" s="4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4"/>
      <c r="Z651" s="4"/>
      <c r="AA651" s="4"/>
      <c r="AB651" s="4"/>
      <c r="AC651" s="4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4"/>
      <c r="AT651" s="5"/>
      <c r="AU651" s="4"/>
      <c r="AV651" s="5"/>
      <c r="AW651" s="64">
        <v>0</v>
      </c>
      <c r="AX651" s="5">
        <v>0</v>
      </c>
    </row>
    <row r="652" spans="1:50" ht="15" customHeight="1">
      <c r="A652" s="4"/>
      <c r="B652" s="4"/>
      <c r="C652" s="4"/>
      <c r="D652" s="4"/>
      <c r="E652" s="4"/>
      <c r="F652" s="4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4"/>
      <c r="Z652" s="4"/>
      <c r="AA652" s="4"/>
      <c r="AB652" s="4"/>
      <c r="AC652" s="4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4"/>
      <c r="AT652" s="5"/>
      <c r="AU652" s="4"/>
      <c r="AV652" s="5"/>
      <c r="AW652" s="64">
        <v>0</v>
      </c>
      <c r="AX652" s="5">
        <v>0</v>
      </c>
    </row>
    <row r="653" spans="1:50" ht="15" customHeight="1">
      <c r="A653" s="4"/>
      <c r="B653" s="4"/>
      <c r="C653" s="4"/>
      <c r="D653" s="4"/>
      <c r="E653" s="4"/>
      <c r="F653" s="4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4"/>
      <c r="Z653" s="4"/>
      <c r="AA653" s="4"/>
      <c r="AB653" s="4"/>
      <c r="AC653" s="4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4"/>
      <c r="AT653" s="5"/>
      <c r="AU653" s="4"/>
      <c r="AV653" s="5"/>
      <c r="AW653" s="64">
        <v>0</v>
      </c>
      <c r="AX653" s="5">
        <v>0</v>
      </c>
    </row>
    <row r="654" spans="1:50" ht="15" customHeight="1">
      <c r="A654" s="4"/>
      <c r="B654" s="4"/>
      <c r="C654" s="4"/>
      <c r="D654" s="4"/>
      <c r="E654" s="4"/>
      <c r="F654" s="4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4"/>
      <c r="Z654" s="4"/>
      <c r="AA654" s="4"/>
      <c r="AB654" s="4"/>
      <c r="AC654" s="4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4"/>
      <c r="AT654" s="5"/>
      <c r="AU654" s="4"/>
      <c r="AV654" s="5"/>
      <c r="AW654" s="64">
        <v>0</v>
      </c>
      <c r="AX654" s="5">
        <v>0</v>
      </c>
    </row>
    <row r="655" spans="1:50" ht="15" customHeight="1">
      <c r="A655" s="4"/>
      <c r="B655" s="4"/>
      <c r="C655" s="4"/>
      <c r="D655" s="4"/>
      <c r="E655" s="4"/>
      <c r="F655" s="4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4"/>
      <c r="Z655" s="4"/>
      <c r="AA655" s="4"/>
      <c r="AB655" s="4"/>
      <c r="AC655" s="4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4"/>
      <c r="AT655" s="5"/>
      <c r="AU655" s="4"/>
      <c r="AV655" s="5"/>
      <c r="AW655" s="64">
        <v>0</v>
      </c>
      <c r="AX655" s="5">
        <v>0</v>
      </c>
    </row>
    <row r="656" spans="1:50" ht="15" customHeight="1">
      <c r="A656" s="4"/>
      <c r="B656" s="4"/>
      <c r="C656" s="4"/>
      <c r="D656" s="4"/>
      <c r="E656" s="4"/>
      <c r="F656" s="4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4"/>
      <c r="Z656" s="4"/>
      <c r="AA656" s="4"/>
      <c r="AB656" s="4"/>
      <c r="AC656" s="4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4"/>
      <c r="AT656" s="5"/>
      <c r="AU656" s="4"/>
      <c r="AV656" s="5"/>
      <c r="AW656" s="64">
        <v>0</v>
      </c>
      <c r="AX656" s="5">
        <v>0</v>
      </c>
    </row>
    <row r="657" spans="1:50" ht="15" customHeight="1">
      <c r="A657" s="4"/>
      <c r="B657" s="4"/>
      <c r="C657" s="4"/>
      <c r="D657" s="4"/>
      <c r="E657" s="4"/>
      <c r="F657" s="4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4"/>
      <c r="Z657" s="4"/>
      <c r="AA657" s="4"/>
      <c r="AB657" s="4"/>
      <c r="AC657" s="4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4"/>
      <c r="AT657" s="5"/>
      <c r="AU657" s="4"/>
      <c r="AV657" s="5"/>
      <c r="AW657" s="64">
        <v>0</v>
      </c>
      <c r="AX657" s="5">
        <v>0</v>
      </c>
    </row>
    <row r="658" spans="1:50" ht="15" customHeight="1">
      <c r="A658" s="4"/>
      <c r="B658" s="4"/>
      <c r="C658" s="4"/>
      <c r="D658" s="4"/>
      <c r="E658" s="4"/>
      <c r="F658" s="4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4"/>
      <c r="Z658" s="4"/>
      <c r="AA658" s="4"/>
      <c r="AB658" s="4"/>
      <c r="AC658" s="4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4"/>
      <c r="AT658" s="5"/>
      <c r="AU658" s="4"/>
      <c r="AV658" s="5"/>
      <c r="AW658" s="64">
        <v>0</v>
      </c>
      <c r="AX658" s="5">
        <v>0</v>
      </c>
    </row>
    <row r="659" spans="1:50" ht="15" customHeight="1">
      <c r="A659" s="4"/>
      <c r="B659" s="4"/>
      <c r="C659" s="4"/>
      <c r="D659" s="4"/>
      <c r="E659" s="4"/>
      <c r="F659" s="4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4"/>
      <c r="Z659" s="4"/>
      <c r="AA659" s="4"/>
      <c r="AB659" s="4"/>
      <c r="AC659" s="4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4"/>
      <c r="AT659" s="5"/>
      <c r="AU659" s="4"/>
      <c r="AV659" s="5"/>
      <c r="AW659" s="64">
        <v>0</v>
      </c>
      <c r="AX659" s="5">
        <v>0</v>
      </c>
    </row>
    <row r="660" spans="1:50" ht="15" customHeight="1">
      <c r="A660" s="4"/>
      <c r="B660" s="4"/>
      <c r="C660" s="4"/>
      <c r="D660" s="4"/>
      <c r="E660" s="4"/>
      <c r="F660" s="4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4"/>
      <c r="Z660" s="4"/>
      <c r="AA660" s="4"/>
      <c r="AB660" s="4"/>
      <c r="AC660" s="4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4"/>
      <c r="AT660" s="5"/>
      <c r="AU660" s="4"/>
      <c r="AV660" s="5"/>
      <c r="AW660" s="64">
        <v>0</v>
      </c>
      <c r="AX660" s="5">
        <v>0</v>
      </c>
    </row>
    <row r="661" spans="1:50" ht="15" customHeight="1">
      <c r="A661" s="4"/>
      <c r="B661" s="4"/>
      <c r="C661" s="4"/>
      <c r="D661" s="4"/>
      <c r="E661" s="4"/>
      <c r="F661" s="4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4"/>
      <c r="Z661" s="4"/>
      <c r="AA661" s="4"/>
      <c r="AB661" s="4"/>
      <c r="AC661" s="4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4"/>
      <c r="AT661" s="5"/>
      <c r="AU661" s="4"/>
      <c r="AV661" s="5"/>
      <c r="AW661" s="64">
        <v>0</v>
      </c>
      <c r="AX661" s="5">
        <v>0</v>
      </c>
    </row>
    <row r="662" spans="1:50" ht="15" customHeight="1">
      <c r="A662" s="4"/>
      <c r="B662" s="4"/>
      <c r="C662" s="4"/>
      <c r="D662" s="4"/>
      <c r="E662" s="4"/>
      <c r="F662" s="4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4"/>
      <c r="Z662" s="4"/>
      <c r="AA662" s="4"/>
      <c r="AB662" s="4"/>
      <c r="AC662" s="4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4"/>
      <c r="AT662" s="5"/>
      <c r="AU662" s="4"/>
      <c r="AV662" s="5"/>
      <c r="AW662" s="64">
        <v>0</v>
      </c>
      <c r="AX662" s="5">
        <v>0</v>
      </c>
    </row>
    <row r="663" spans="1:50" ht="15" customHeight="1">
      <c r="A663" s="4"/>
      <c r="B663" s="4"/>
      <c r="C663" s="4"/>
      <c r="D663" s="4"/>
      <c r="E663" s="4"/>
      <c r="F663" s="4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4"/>
      <c r="Z663" s="4"/>
      <c r="AA663" s="4"/>
      <c r="AB663" s="4"/>
      <c r="AC663" s="4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4"/>
      <c r="AT663" s="5"/>
      <c r="AU663" s="4"/>
      <c r="AV663" s="5"/>
      <c r="AW663" s="64">
        <v>0</v>
      </c>
      <c r="AX663" s="5">
        <v>0</v>
      </c>
    </row>
    <row r="664" spans="1:50" ht="15" customHeight="1">
      <c r="A664" s="4"/>
      <c r="B664" s="4"/>
      <c r="C664" s="4"/>
      <c r="D664" s="4"/>
      <c r="E664" s="4"/>
      <c r="F664" s="4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4"/>
      <c r="Z664" s="4"/>
      <c r="AA664" s="4"/>
      <c r="AB664" s="4"/>
      <c r="AC664" s="4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4"/>
      <c r="AT664" s="5"/>
      <c r="AU664" s="4"/>
      <c r="AV664" s="5"/>
      <c r="AW664" s="64">
        <v>0</v>
      </c>
      <c r="AX664" s="5">
        <v>0</v>
      </c>
    </row>
    <row r="665" spans="1:50" ht="15" customHeight="1">
      <c r="A665" s="4"/>
      <c r="B665" s="4"/>
      <c r="C665" s="4"/>
      <c r="D665" s="4"/>
      <c r="E665" s="4"/>
      <c r="F665" s="4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4"/>
      <c r="Z665" s="4"/>
      <c r="AA665" s="4"/>
      <c r="AB665" s="4"/>
      <c r="AC665" s="4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4"/>
      <c r="AT665" s="5"/>
      <c r="AU665" s="4"/>
      <c r="AV665" s="5"/>
      <c r="AW665" s="64">
        <v>0</v>
      </c>
      <c r="AX665" s="5">
        <v>0</v>
      </c>
    </row>
    <row r="666" spans="1:50" ht="15" customHeight="1">
      <c r="A666" s="4"/>
      <c r="B666" s="4"/>
      <c r="C666" s="4"/>
      <c r="D666" s="4"/>
      <c r="E666" s="4"/>
      <c r="F666" s="4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4"/>
      <c r="Z666" s="4"/>
      <c r="AA666" s="4"/>
      <c r="AB666" s="4"/>
      <c r="AC666" s="4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4"/>
      <c r="AT666" s="5"/>
      <c r="AU666" s="4"/>
      <c r="AV666" s="5"/>
      <c r="AW666" s="64">
        <v>0</v>
      </c>
      <c r="AX666" s="5">
        <v>0</v>
      </c>
    </row>
    <row r="667" spans="1:50" ht="15" customHeight="1">
      <c r="A667" s="4"/>
      <c r="B667" s="4"/>
      <c r="C667" s="4"/>
      <c r="D667" s="4"/>
      <c r="E667" s="4"/>
      <c r="F667" s="4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4"/>
      <c r="Z667" s="4"/>
      <c r="AA667" s="4"/>
      <c r="AB667" s="4"/>
      <c r="AC667" s="4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4"/>
      <c r="AT667" s="5"/>
      <c r="AU667" s="4"/>
      <c r="AV667" s="5"/>
      <c r="AW667" s="64">
        <v>0</v>
      </c>
      <c r="AX667" s="5">
        <v>0</v>
      </c>
    </row>
    <row r="668" spans="1:50" ht="15" customHeight="1">
      <c r="A668" s="4"/>
      <c r="B668" s="4"/>
      <c r="C668" s="4"/>
      <c r="D668" s="4"/>
      <c r="E668" s="4"/>
      <c r="F668" s="4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4"/>
      <c r="Z668" s="4"/>
      <c r="AA668" s="4"/>
      <c r="AB668" s="4"/>
      <c r="AC668" s="4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4"/>
      <c r="AT668" s="5"/>
      <c r="AU668" s="4"/>
      <c r="AV668" s="5"/>
      <c r="AW668" s="64">
        <v>0</v>
      </c>
      <c r="AX668" s="5">
        <v>0</v>
      </c>
    </row>
    <row r="669" spans="1:50" ht="15" customHeight="1">
      <c r="A669" s="4"/>
      <c r="B669" s="4"/>
      <c r="C669" s="4"/>
      <c r="D669" s="4"/>
      <c r="E669" s="4"/>
      <c r="F669" s="4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4"/>
      <c r="Z669" s="4"/>
      <c r="AA669" s="4"/>
      <c r="AB669" s="4"/>
      <c r="AC669" s="4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4"/>
      <c r="AT669" s="5"/>
      <c r="AU669" s="4"/>
      <c r="AV669" s="5"/>
      <c r="AW669" s="64">
        <v>0</v>
      </c>
      <c r="AX669" s="5">
        <v>0</v>
      </c>
    </row>
    <row r="670" spans="1:50" ht="15" customHeight="1">
      <c r="A670" s="4"/>
      <c r="B670" s="4"/>
      <c r="C670" s="4"/>
      <c r="D670" s="4"/>
      <c r="E670" s="4"/>
      <c r="F670" s="4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4"/>
      <c r="Z670" s="4"/>
      <c r="AA670" s="4"/>
      <c r="AB670" s="4"/>
      <c r="AC670" s="4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4"/>
      <c r="AT670" s="5"/>
      <c r="AU670" s="4"/>
      <c r="AV670" s="5"/>
      <c r="AW670" s="64">
        <v>0</v>
      </c>
      <c r="AX670" s="5">
        <v>0</v>
      </c>
    </row>
    <row r="671" spans="1:50" ht="15" customHeight="1">
      <c r="A671" s="4"/>
      <c r="B671" s="4"/>
      <c r="C671" s="4"/>
      <c r="D671" s="4"/>
      <c r="E671" s="4"/>
      <c r="F671" s="4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4"/>
      <c r="Z671" s="4"/>
      <c r="AA671" s="4"/>
      <c r="AB671" s="4"/>
      <c r="AC671" s="4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4"/>
      <c r="AT671" s="5"/>
      <c r="AU671" s="4"/>
      <c r="AV671" s="5"/>
      <c r="AW671" s="64">
        <v>0</v>
      </c>
      <c r="AX671" s="5">
        <v>0</v>
      </c>
    </row>
    <row r="672" spans="1:50" ht="15" customHeight="1">
      <c r="A672" s="4"/>
      <c r="B672" s="4"/>
      <c r="C672" s="4"/>
      <c r="D672" s="4"/>
      <c r="E672" s="4"/>
      <c r="F672" s="4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4"/>
      <c r="Z672" s="4"/>
      <c r="AA672" s="4"/>
      <c r="AB672" s="4"/>
      <c r="AC672" s="4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4"/>
      <c r="AT672" s="5"/>
      <c r="AU672" s="4"/>
      <c r="AV672" s="5"/>
      <c r="AW672" s="64">
        <v>0</v>
      </c>
      <c r="AX672" s="5">
        <v>0</v>
      </c>
    </row>
    <row r="673" spans="1:50" ht="15" customHeight="1">
      <c r="A673" s="4"/>
      <c r="B673" s="4"/>
      <c r="C673" s="4"/>
      <c r="D673" s="4"/>
      <c r="E673" s="4"/>
      <c r="F673" s="4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4"/>
      <c r="Z673" s="4"/>
      <c r="AA673" s="4"/>
      <c r="AB673" s="4"/>
      <c r="AC673" s="4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4"/>
      <c r="AT673" s="5"/>
      <c r="AU673" s="4"/>
      <c r="AV673" s="5"/>
      <c r="AW673" s="64">
        <v>0</v>
      </c>
      <c r="AX673" s="5">
        <v>0</v>
      </c>
    </row>
    <row r="674" spans="1:50" ht="15" customHeight="1">
      <c r="A674" s="4"/>
      <c r="B674" s="4"/>
      <c r="C674" s="4"/>
      <c r="D674" s="4"/>
      <c r="E674" s="4"/>
      <c r="F674" s="4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4"/>
      <c r="Z674" s="4"/>
      <c r="AA674" s="4"/>
      <c r="AB674" s="4"/>
      <c r="AC674" s="4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4"/>
      <c r="AT674" s="5"/>
      <c r="AU674" s="4"/>
      <c r="AV674" s="5"/>
      <c r="AW674" s="64">
        <v>0</v>
      </c>
      <c r="AX674" s="5">
        <v>0</v>
      </c>
    </row>
    <row r="675" spans="1:50" ht="15" customHeight="1">
      <c r="A675" s="4"/>
      <c r="B675" s="4"/>
      <c r="C675" s="4"/>
      <c r="D675" s="4"/>
      <c r="E675" s="4"/>
      <c r="F675" s="4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4"/>
      <c r="Z675" s="4"/>
      <c r="AA675" s="4"/>
      <c r="AB675" s="4"/>
      <c r="AC675" s="4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4"/>
      <c r="AT675" s="5"/>
      <c r="AU675" s="4"/>
      <c r="AV675" s="5"/>
      <c r="AW675" s="64">
        <v>0</v>
      </c>
      <c r="AX675" s="5">
        <v>0</v>
      </c>
    </row>
    <row r="676" spans="1:50" ht="15" customHeight="1">
      <c r="A676" s="4"/>
      <c r="B676" s="4"/>
      <c r="C676" s="4"/>
      <c r="D676" s="4"/>
      <c r="E676" s="4"/>
      <c r="F676" s="4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4"/>
      <c r="Z676" s="4"/>
      <c r="AA676" s="4"/>
      <c r="AB676" s="4"/>
      <c r="AC676" s="4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4"/>
      <c r="AT676" s="5"/>
      <c r="AU676" s="4"/>
      <c r="AV676" s="5"/>
      <c r="AW676" s="64">
        <v>0</v>
      </c>
      <c r="AX676" s="5">
        <v>0</v>
      </c>
    </row>
    <row r="677" spans="1:50" ht="15" customHeight="1">
      <c r="A677" s="4"/>
      <c r="B677" s="4"/>
      <c r="C677" s="4"/>
      <c r="D677" s="4"/>
      <c r="E677" s="4"/>
      <c r="F677" s="4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4"/>
      <c r="Z677" s="4"/>
      <c r="AA677" s="4"/>
      <c r="AB677" s="4"/>
      <c r="AC677" s="4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4"/>
      <c r="AT677" s="5"/>
      <c r="AU677" s="4"/>
      <c r="AV677" s="5"/>
      <c r="AW677" s="64">
        <v>0</v>
      </c>
      <c r="AX677" s="5">
        <v>0</v>
      </c>
    </row>
    <row r="678" spans="1:50" ht="15" customHeight="1">
      <c r="A678" s="4"/>
      <c r="B678" s="4"/>
      <c r="C678" s="4"/>
      <c r="D678" s="4"/>
      <c r="E678" s="4"/>
      <c r="F678" s="4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4"/>
      <c r="Z678" s="4"/>
      <c r="AA678" s="4"/>
      <c r="AB678" s="4"/>
      <c r="AC678" s="4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4"/>
      <c r="AT678" s="5"/>
      <c r="AU678" s="4"/>
      <c r="AV678" s="5"/>
      <c r="AW678" s="64">
        <v>0</v>
      </c>
      <c r="AX678" s="5">
        <v>0</v>
      </c>
    </row>
    <row r="679" spans="1:50" ht="15" customHeight="1">
      <c r="A679" s="4"/>
      <c r="B679" s="4"/>
      <c r="C679" s="4"/>
      <c r="D679" s="4"/>
      <c r="E679" s="4"/>
      <c r="F679" s="4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4"/>
      <c r="Z679" s="4"/>
      <c r="AA679" s="4"/>
      <c r="AB679" s="4"/>
      <c r="AC679" s="4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4"/>
      <c r="AT679" s="5"/>
      <c r="AU679" s="4"/>
      <c r="AV679" s="5"/>
      <c r="AW679" s="64">
        <v>0</v>
      </c>
      <c r="AX679" s="5">
        <v>0</v>
      </c>
    </row>
    <row r="680" spans="1:50" ht="15" customHeight="1">
      <c r="A680" s="4"/>
      <c r="B680" s="4"/>
      <c r="C680" s="4"/>
      <c r="D680" s="4"/>
      <c r="E680" s="4"/>
      <c r="F680" s="4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4"/>
      <c r="Z680" s="4"/>
      <c r="AA680" s="4"/>
      <c r="AB680" s="4"/>
      <c r="AC680" s="4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4"/>
      <c r="AT680" s="5"/>
      <c r="AU680" s="4"/>
      <c r="AV680" s="5"/>
      <c r="AW680" s="64">
        <v>0</v>
      </c>
      <c r="AX680" s="5">
        <v>0</v>
      </c>
    </row>
    <row r="681" spans="1:50" ht="15" customHeight="1">
      <c r="A681" s="4"/>
      <c r="B681" s="4"/>
      <c r="C681" s="4"/>
      <c r="D681" s="4"/>
      <c r="E681" s="4"/>
      <c r="F681" s="4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4"/>
      <c r="Z681" s="4"/>
      <c r="AA681" s="4"/>
      <c r="AB681" s="4"/>
      <c r="AC681" s="4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4"/>
      <c r="AT681" s="5"/>
      <c r="AU681" s="4"/>
      <c r="AV681" s="5"/>
      <c r="AW681" s="64">
        <v>0</v>
      </c>
      <c r="AX681" s="5">
        <v>0</v>
      </c>
    </row>
    <row r="682" spans="1:50" ht="15" customHeight="1">
      <c r="A682" s="4"/>
      <c r="B682" s="4"/>
      <c r="C682" s="4"/>
      <c r="D682" s="4"/>
      <c r="E682" s="4"/>
      <c r="F682" s="4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4"/>
      <c r="Z682" s="4"/>
      <c r="AA682" s="4"/>
      <c r="AB682" s="4"/>
      <c r="AC682" s="4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4"/>
      <c r="AT682" s="5"/>
      <c r="AU682" s="4"/>
      <c r="AV682" s="5"/>
      <c r="AW682" s="64">
        <v>0</v>
      </c>
      <c r="AX682" s="5">
        <v>0</v>
      </c>
    </row>
    <row r="683" spans="1:50" ht="15" customHeight="1">
      <c r="A683" s="4"/>
      <c r="B683" s="4"/>
      <c r="C683" s="4"/>
      <c r="D683" s="4"/>
      <c r="E683" s="4"/>
      <c r="F683" s="4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4"/>
      <c r="Z683" s="4"/>
      <c r="AA683" s="4"/>
      <c r="AB683" s="4"/>
      <c r="AC683" s="4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4"/>
      <c r="AT683" s="5"/>
      <c r="AU683" s="4"/>
      <c r="AV683" s="5"/>
      <c r="AW683" s="64">
        <v>0</v>
      </c>
      <c r="AX683" s="5">
        <v>0</v>
      </c>
    </row>
    <row r="684" spans="1:50" ht="15" customHeight="1">
      <c r="A684" s="4"/>
      <c r="B684" s="4"/>
      <c r="C684" s="4"/>
      <c r="D684" s="4"/>
      <c r="E684" s="4"/>
      <c r="F684" s="4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4"/>
      <c r="Z684" s="4"/>
      <c r="AA684" s="4"/>
      <c r="AB684" s="4"/>
      <c r="AC684" s="4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4"/>
      <c r="AT684" s="5"/>
      <c r="AU684" s="4"/>
      <c r="AV684" s="5"/>
      <c r="AW684" s="64">
        <v>0</v>
      </c>
      <c r="AX684" s="5">
        <v>0</v>
      </c>
    </row>
    <row r="685" spans="1:50" ht="15" customHeight="1">
      <c r="A685" s="4"/>
      <c r="B685" s="4"/>
      <c r="C685" s="4"/>
      <c r="D685" s="4"/>
      <c r="E685" s="4"/>
      <c r="F685" s="4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4"/>
      <c r="Z685" s="4"/>
      <c r="AA685" s="4"/>
      <c r="AB685" s="4"/>
      <c r="AC685" s="4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4"/>
      <c r="AT685" s="5"/>
      <c r="AU685" s="4"/>
      <c r="AV685" s="5"/>
      <c r="AW685" s="64">
        <v>0</v>
      </c>
      <c r="AX685" s="5">
        <v>0</v>
      </c>
    </row>
    <row r="686" spans="1:50" ht="15" customHeight="1">
      <c r="A686" s="4"/>
      <c r="B686" s="4"/>
      <c r="C686" s="4"/>
      <c r="D686" s="4"/>
      <c r="E686" s="4"/>
      <c r="F686" s="4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4"/>
      <c r="Z686" s="4"/>
      <c r="AA686" s="4"/>
      <c r="AB686" s="4"/>
      <c r="AC686" s="4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4"/>
      <c r="AT686" s="5"/>
      <c r="AU686" s="4"/>
      <c r="AV686" s="5"/>
      <c r="AW686" s="64">
        <v>0</v>
      </c>
      <c r="AX686" s="5">
        <v>0</v>
      </c>
    </row>
    <row r="687" spans="1:50" ht="15" customHeight="1">
      <c r="A687" s="4"/>
      <c r="B687" s="4"/>
      <c r="C687" s="4"/>
      <c r="D687" s="4"/>
      <c r="E687" s="4"/>
      <c r="F687" s="4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4"/>
      <c r="Z687" s="4"/>
      <c r="AA687" s="4"/>
      <c r="AB687" s="4"/>
      <c r="AC687" s="4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4"/>
      <c r="AT687" s="5"/>
      <c r="AU687" s="4"/>
      <c r="AV687" s="5"/>
      <c r="AW687" s="64">
        <v>0</v>
      </c>
      <c r="AX687" s="5">
        <v>0</v>
      </c>
    </row>
    <row r="688" spans="1:50" ht="15" customHeight="1">
      <c r="A688" s="4"/>
      <c r="B688" s="4"/>
      <c r="C688" s="4"/>
      <c r="D688" s="4"/>
      <c r="E688" s="4"/>
      <c r="F688" s="4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4"/>
      <c r="Z688" s="4"/>
      <c r="AA688" s="4"/>
      <c r="AB688" s="4"/>
      <c r="AC688" s="4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4"/>
      <c r="AT688" s="5"/>
      <c r="AU688" s="4"/>
      <c r="AV688" s="5"/>
      <c r="AW688" s="64">
        <v>0</v>
      </c>
      <c r="AX688" s="5">
        <v>0</v>
      </c>
    </row>
    <row r="689" spans="1:50" ht="15" customHeight="1">
      <c r="A689" s="4"/>
      <c r="B689" s="4"/>
      <c r="C689" s="4"/>
      <c r="D689" s="4"/>
      <c r="E689" s="4"/>
      <c r="F689" s="4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4"/>
      <c r="Z689" s="4"/>
      <c r="AA689" s="4"/>
      <c r="AB689" s="4"/>
      <c r="AC689" s="4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4"/>
      <c r="AT689" s="5"/>
      <c r="AU689" s="4"/>
      <c r="AV689" s="5"/>
      <c r="AW689" s="64">
        <v>0</v>
      </c>
      <c r="AX689" s="5">
        <v>0</v>
      </c>
    </row>
    <row r="690" spans="1:50" ht="15" customHeight="1">
      <c r="A690" s="4"/>
      <c r="B690" s="4"/>
      <c r="C690" s="4"/>
      <c r="D690" s="4"/>
      <c r="E690" s="4"/>
      <c r="F690" s="4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4"/>
      <c r="Z690" s="4"/>
      <c r="AA690" s="4"/>
      <c r="AB690" s="4"/>
      <c r="AC690" s="4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4"/>
      <c r="AT690" s="5"/>
      <c r="AU690" s="4"/>
      <c r="AV690" s="5"/>
      <c r="AW690" s="64">
        <v>0</v>
      </c>
      <c r="AX690" s="5">
        <v>0</v>
      </c>
    </row>
    <row r="691" spans="1:50" ht="15" customHeight="1">
      <c r="A691" s="4"/>
      <c r="B691" s="4"/>
      <c r="C691" s="4"/>
      <c r="D691" s="4"/>
      <c r="E691" s="4"/>
      <c r="F691" s="4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4"/>
      <c r="Z691" s="4"/>
      <c r="AA691" s="4"/>
      <c r="AB691" s="4"/>
      <c r="AC691" s="4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4"/>
      <c r="AT691" s="5"/>
      <c r="AU691" s="4"/>
      <c r="AV691" s="5"/>
      <c r="AW691" s="64">
        <v>0</v>
      </c>
      <c r="AX691" s="5">
        <v>0</v>
      </c>
    </row>
    <row r="692" spans="1:50" ht="15" customHeight="1">
      <c r="A692" s="4"/>
      <c r="B692" s="4"/>
      <c r="C692" s="4"/>
      <c r="D692" s="4"/>
      <c r="E692" s="4"/>
      <c r="F692" s="4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4"/>
      <c r="Z692" s="4"/>
      <c r="AA692" s="4"/>
      <c r="AB692" s="4"/>
      <c r="AC692" s="4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4"/>
      <c r="AT692" s="5"/>
      <c r="AU692" s="4"/>
      <c r="AV692" s="5"/>
      <c r="AW692" s="64">
        <v>0</v>
      </c>
      <c r="AX692" s="5">
        <v>0</v>
      </c>
    </row>
    <row r="693" spans="1:50" ht="15" customHeight="1">
      <c r="A693" s="4"/>
      <c r="B693" s="4"/>
      <c r="C693" s="4"/>
      <c r="D693" s="4"/>
      <c r="E693" s="4"/>
      <c r="F693" s="4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4"/>
      <c r="Z693" s="4"/>
      <c r="AA693" s="4"/>
      <c r="AB693" s="4"/>
      <c r="AC693" s="4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4"/>
      <c r="AT693" s="5"/>
      <c r="AU693" s="4"/>
      <c r="AV693" s="5"/>
      <c r="AW693" s="64">
        <v>0</v>
      </c>
      <c r="AX693" s="5">
        <v>0</v>
      </c>
    </row>
    <row r="694" spans="1:50" ht="15" customHeight="1">
      <c r="A694" s="4"/>
      <c r="B694" s="4"/>
      <c r="C694" s="4"/>
      <c r="D694" s="4"/>
      <c r="E694" s="4"/>
      <c r="F694" s="4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4"/>
      <c r="Z694" s="4"/>
      <c r="AA694" s="4"/>
      <c r="AB694" s="4"/>
      <c r="AC694" s="4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4"/>
      <c r="AT694" s="5"/>
      <c r="AU694" s="4"/>
      <c r="AV694" s="5"/>
      <c r="AW694" s="64">
        <v>0</v>
      </c>
      <c r="AX694" s="5">
        <v>0</v>
      </c>
    </row>
    <row r="695" spans="1:50" ht="15" customHeight="1">
      <c r="A695" s="4"/>
      <c r="B695" s="4"/>
      <c r="C695" s="4"/>
      <c r="D695" s="4"/>
      <c r="E695" s="4"/>
      <c r="F695" s="4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4"/>
      <c r="Z695" s="4"/>
      <c r="AA695" s="4"/>
      <c r="AB695" s="4"/>
      <c r="AC695" s="4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4"/>
      <c r="AT695" s="5"/>
      <c r="AU695" s="4"/>
      <c r="AV695" s="5"/>
      <c r="AW695" s="64">
        <v>0</v>
      </c>
      <c r="AX695" s="5">
        <v>0</v>
      </c>
    </row>
    <row r="696" spans="1:50" ht="15" customHeight="1">
      <c r="A696" s="4"/>
      <c r="B696" s="4"/>
      <c r="C696" s="4"/>
      <c r="D696" s="4"/>
      <c r="E696" s="4"/>
      <c r="F696" s="4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4"/>
      <c r="Z696" s="4"/>
      <c r="AA696" s="4"/>
      <c r="AB696" s="4"/>
      <c r="AC696" s="4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4"/>
      <c r="AT696" s="5"/>
      <c r="AU696" s="4"/>
      <c r="AV696" s="5"/>
      <c r="AW696" s="64">
        <v>0</v>
      </c>
      <c r="AX696" s="5">
        <v>0</v>
      </c>
    </row>
    <row r="697" spans="1:50" ht="15" customHeight="1">
      <c r="A697" s="4"/>
      <c r="B697" s="4"/>
      <c r="C697" s="4"/>
      <c r="D697" s="4"/>
      <c r="E697" s="4"/>
      <c r="F697" s="4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4"/>
      <c r="Z697" s="4"/>
      <c r="AA697" s="4"/>
      <c r="AB697" s="4"/>
      <c r="AC697" s="4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4"/>
      <c r="AT697" s="5"/>
      <c r="AU697" s="4"/>
      <c r="AV697" s="5"/>
      <c r="AW697" s="64">
        <v>0</v>
      </c>
      <c r="AX697" s="5">
        <v>0</v>
      </c>
    </row>
    <row r="698" spans="1:50" ht="15" customHeight="1">
      <c r="A698" s="4"/>
      <c r="B698" s="4"/>
      <c r="C698" s="4"/>
      <c r="D698" s="4"/>
      <c r="E698" s="4"/>
      <c r="F698" s="4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4"/>
      <c r="Z698" s="4"/>
      <c r="AA698" s="4"/>
      <c r="AB698" s="4"/>
      <c r="AC698" s="4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4"/>
      <c r="AT698" s="5"/>
      <c r="AU698" s="4"/>
      <c r="AV698" s="5"/>
      <c r="AW698" s="64">
        <v>0</v>
      </c>
      <c r="AX698" s="5">
        <v>0</v>
      </c>
    </row>
    <row r="699" spans="1:50" ht="15" customHeight="1">
      <c r="A699" s="4"/>
      <c r="B699" s="4"/>
      <c r="C699" s="4"/>
      <c r="D699" s="4"/>
      <c r="E699" s="4"/>
      <c r="F699" s="4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4"/>
      <c r="Z699" s="4"/>
      <c r="AA699" s="4"/>
      <c r="AB699" s="4"/>
      <c r="AC699" s="4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4"/>
      <c r="AT699" s="5"/>
      <c r="AU699" s="4"/>
      <c r="AV699" s="5"/>
      <c r="AW699" s="64">
        <v>0</v>
      </c>
      <c r="AX699" s="5">
        <v>0</v>
      </c>
    </row>
    <row r="700" spans="1:50" ht="15" customHeight="1">
      <c r="A700" s="4"/>
      <c r="B700" s="4"/>
      <c r="C700" s="4"/>
      <c r="D700" s="4"/>
      <c r="E700" s="4"/>
      <c r="F700" s="4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4"/>
      <c r="Z700" s="4"/>
      <c r="AA700" s="4"/>
      <c r="AB700" s="4"/>
      <c r="AC700" s="4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4"/>
      <c r="AT700" s="5"/>
      <c r="AU700" s="4"/>
      <c r="AV700" s="5"/>
      <c r="AW700" s="64">
        <v>0</v>
      </c>
      <c r="AX700" s="5">
        <v>0</v>
      </c>
    </row>
    <row r="701" spans="1:50" ht="15" customHeight="1">
      <c r="A701" s="4"/>
      <c r="B701" s="4"/>
      <c r="C701" s="4"/>
      <c r="D701" s="4"/>
      <c r="E701" s="4"/>
      <c r="F701" s="4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4"/>
      <c r="Z701" s="4"/>
      <c r="AA701" s="4"/>
      <c r="AB701" s="4"/>
      <c r="AC701" s="4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4"/>
      <c r="AT701" s="5"/>
      <c r="AU701" s="4"/>
      <c r="AV701" s="5"/>
      <c r="AW701" s="64">
        <v>0</v>
      </c>
      <c r="AX701" s="5">
        <v>0</v>
      </c>
    </row>
    <row r="702" spans="1:50" ht="15" customHeight="1">
      <c r="A702" s="4"/>
      <c r="B702" s="4"/>
      <c r="C702" s="4"/>
      <c r="D702" s="4"/>
      <c r="E702" s="4"/>
      <c r="F702" s="4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4"/>
      <c r="Z702" s="4"/>
      <c r="AA702" s="4"/>
      <c r="AB702" s="4"/>
      <c r="AC702" s="4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4"/>
      <c r="AT702" s="5"/>
      <c r="AU702" s="4"/>
      <c r="AV702" s="5"/>
      <c r="AW702" s="64">
        <v>0</v>
      </c>
      <c r="AX702" s="5">
        <v>0</v>
      </c>
    </row>
    <row r="703" spans="1:50" ht="15" customHeight="1">
      <c r="A703" s="4"/>
      <c r="B703" s="4"/>
      <c r="C703" s="4"/>
      <c r="D703" s="4"/>
      <c r="E703" s="4"/>
      <c r="F703" s="4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4"/>
      <c r="Z703" s="4"/>
      <c r="AA703" s="4"/>
      <c r="AB703" s="4"/>
      <c r="AC703" s="4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4"/>
      <c r="AT703" s="5"/>
      <c r="AU703" s="4"/>
      <c r="AV703" s="5"/>
      <c r="AW703" s="64">
        <v>0</v>
      </c>
      <c r="AX703" s="5">
        <v>0</v>
      </c>
    </row>
    <row r="704" spans="1:50" ht="15" customHeight="1">
      <c r="A704" s="4"/>
      <c r="B704" s="4"/>
      <c r="C704" s="4"/>
      <c r="D704" s="4"/>
      <c r="E704" s="4"/>
      <c r="F704" s="4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4"/>
      <c r="Z704" s="4"/>
      <c r="AA704" s="4"/>
      <c r="AB704" s="4"/>
      <c r="AC704" s="4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4"/>
      <c r="AT704" s="5"/>
      <c r="AU704" s="4"/>
      <c r="AV704" s="5"/>
      <c r="AW704" s="64">
        <v>0</v>
      </c>
      <c r="AX704" s="5">
        <v>0</v>
      </c>
    </row>
    <row r="705" spans="1:50" ht="15" customHeight="1">
      <c r="A705" s="4"/>
      <c r="B705" s="4"/>
      <c r="C705" s="4"/>
      <c r="D705" s="4"/>
      <c r="E705" s="4"/>
      <c r="F705" s="4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4"/>
      <c r="Z705" s="4"/>
      <c r="AA705" s="4"/>
      <c r="AB705" s="4"/>
      <c r="AC705" s="4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4"/>
      <c r="AT705" s="5"/>
      <c r="AU705" s="4"/>
      <c r="AV705" s="5"/>
      <c r="AW705" s="64">
        <v>0</v>
      </c>
      <c r="AX705" s="5">
        <v>0</v>
      </c>
    </row>
    <row r="706" spans="1:50" ht="15" customHeight="1">
      <c r="A706" s="4"/>
      <c r="B706" s="4"/>
      <c r="C706" s="4"/>
      <c r="D706" s="4"/>
      <c r="E706" s="4"/>
      <c r="F706" s="4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4"/>
      <c r="Z706" s="4"/>
      <c r="AA706" s="4"/>
      <c r="AB706" s="4"/>
      <c r="AC706" s="4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4"/>
      <c r="AT706" s="5"/>
      <c r="AU706" s="4"/>
      <c r="AV706" s="5"/>
      <c r="AW706" s="64">
        <v>0</v>
      </c>
      <c r="AX706" s="5">
        <v>0</v>
      </c>
    </row>
    <row r="707" spans="1:50" ht="15" customHeight="1">
      <c r="A707" s="4"/>
      <c r="B707" s="4"/>
      <c r="C707" s="4"/>
      <c r="D707" s="4"/>
      <c r="E707" s="4"/>
      <c r="F707" s="4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4"/>
      <c r="Z707" s="4"/>
      <c r="AA707" s="4"/>
      <c r="AB707" s="4"/>
      <c r="AC707" s="4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4"/>
      <c r="AT707" s="5"/>
      <c r="AU707" s="4"/>
      <c r="AV707" s="5"/>
      <c r="AW707" s="64">
        <v>0</v>
      </c>
      <c r="AX707" s="5">
        <v>0</v>
      </c>
    </row>
    <row r="708" spans="1:50" ht="15" customHeight="1">
      <c r="A708" s="4"/>
      <c r="B708" s="4"/>
      <c r="C708" s="4"/>
      <c r="D708" s="4"/>
      <c r="E708" s="4"/>
      <c r="F708" s="4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4"/>
      <c r="Z708" s="4"/>
      <c r="AA708" s="4"/>
      <c r="AB708" s="4"/>
      <c r="AC708" s="4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4"/>
      <c r="AT708" s="5"/>
      <c r="AU708" s="4"/>
      <c r="AV708" s="5"/>
      <c r="AW708" s="64">
        <v>0</v>
      </c>
      <c r="AX708" s="5">
        <v>0</v>
      </c>
    </row>
    <row r="709" spans="1:50" ht="15" customHeight="1">
      <c r="A709" s="4"/>
      <c r="B709" s="4"/>
      <c r="C709" s="4"/>
      <c r="D709" s="4"/>
      <c r="E709" s="4"/>
      <c r="F709" s="4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4"/>
      <c r="Z709" s="4"/>
      <c r="AA709" s="4"/>
      <c r="AB709" s="4"/>
      <c r="AC709" s="4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4"/>
      <c r="AT709" s="5"/>
      <c r="AU709" s="4"/>
      <c r="AV709" s="5"/>
      <c r="AW709" s="64">
        <v>0</v>
      </c>
      <c r="AX709" s="5">
        <v>0</v>
      </c>
    </row>
    <row r="710" spans="1:50" ht="15" customHeight="1">
      <c r="A710" s="4"/>
      <c r="B710" s="4"/>
      <c r="C710" s="4"/>
      <c r="D710" s="4"/>
      <c r="E710" s="4"/>
      <c r="F710" s="4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4"/>
      <c r="Z710" s="4"/>
      <c r="AA710" s="4"/>
      <c r="AB710" s="4"/>
      <c r="AC710" s="4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4"/>
      <c r="AT710" s="5"/>
      <c r="AU710" s="4"/>
      <c r="AV710" s="5"/>
      <c r="AW710" s="64">
        <v>0</v>
      </c>
      <c r="AX710" s="5">
        <v>0</v>
      </c>
    </row>
    <row r="711" spans="1:50" ht="15" customHeight="1">
      <c r="A711" s="4"/>
      <c r="B711" s="4"/>
      <c r="C711" s="4"/>
      <c r="D711" s="4"/>
      <c r="E711" s="4"/>
      <c r="F711" s="4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4"/>
      <c r="Z711" s="4"/>
      <c r="AA711" s="4"/>
      <c r="AB711" s="4"/>
      <c r="AC711" s="4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4"/>
      <c r="AT711" s="5"/>
      <c r="AU711" s="4"/>
      <c r="AV711" s="5"/>
      <c r="AW711" s="64">
        <v>0</v>
      </c>
      <c r="AX711" s="5">
        <v>0</v>
      </c>
    </row>
    <row r="712" spans="1:50" ht="15" customHeight="1">
      <c r="A712" s="4"/>
      <c r="B712" s="4"/>
      <c r="C712" s="4"/>
      <c r="D712" s="4"/>
      <c r="E712" s="4"/>
      <c r="F712" s="4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4"/>
      <c r="Z712" s="4"/>
      <c r="AA712" s="4"/>
      <c r="AB712" s="4"/>
      <c r="AC712" s="4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4"/>
      <c r="AT712" s="5"/>
      <c r="AU712" s="4"/>
      <c r="AV712" s="5"/>
      <c r="AW712" s="64">
        <v>0</v>
      </c>
      <c r="AX712" s="5">
        <v>0</v>
      </c>
    </row>
    <row r="713" spans="1:50" ht="15" customHeight="1">
      <c r="A713" s="4"/>
      <c r="B713" s="4"/>
      <c r="C713" s="4"/>
      <c r="D713" s="4"/>
      <c r="E713" s="4"/>
      <c r="F713" s="4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4"/>
      <c r="Z713" s="4"/>
      <c r="AA713" s="4"/>
      <c r="AB713" s="4"/>
      <c r="AC713" s="4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4"/>
      <c r="AT713" s="5"/>
      <c r="AU713" s="4"/>
      <c r="AV713" s="5"/>
      <c r="AW713" s="64">
        <v>0</v>
      </c>
      <c r="AX713" s="5">
        <v>0</v>
      </c>
    </row>
    <row r="714" spans="1:50" ht="15" customHeight="1">
      <c r="A714" s="4"/>
      <c r="B714" s="4"/>
      <c r="C714" s="4"/>
      <c r="D714" s="4"/>
      <c r="E714" s="4"/>
      <c r="F714" s="4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4"/>
      <c r="Z714" s="4"/>
      <c r="AA714" s="4"/>
      <c r="AB714" s="4"/>
      <c r="AC714" s="4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4"/>
      <c r="AT714" s="5"/>
      <c r="AU714" s="4"/>
      <c r="AV714" s="5"/>
      <c r="AW714" s="64">
        <v>0</v>
      </c>
      <c r="AX714" s="5">
        <v>0</v>
      </c>
    </row>
    <row r="715" spans="1:50" ht="15" customHeight="1">
      <c r="A715" s="4"/>
      <c r="B715" s="4"/>
      <c r="C715" s="4"/>
      <c r="D715" s="4"/>
      <c r="E715" s="4"/>
      <c r="F715" s="4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4"/>
      <c r="Z715" s="4"/>
      <c r="AA715" s="4"/>
      <c r="AB715" s="4"/>
      <c r="AC715" s="4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4"/>
      <c r="AT715" s="5"/>
      <c r="AU715" s="4"/>
      <c r="AV715" s="5"/>
      <c r="AW715" s="64">
        <v>0</v>
      </c>
      <c r="AX715" s="5">
        <v>0</v>
      </c>
    </row>
    <row r="716" spans="1:50" ht="15" customHeight="1">
      <c r="A716" s="4"/>
      <c r="B716" s="4"/>
      <c r="C716" s="4"/>
      <c r="D716" s="4"/>
      <c r="E716" s="4"/>
      <c r="F716" s="4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4"/>
      <c r="Z716" s="4"/>
      <c r="AA716" s="4"/>
      <c r="AB716" s="4"/>
      <c r="AC716" s="4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4"/>
      <c r="AT716" s="5"/>
      <c r="AU716" s="4"/>
      <c r="AV716" s="5"/>
      <c r="AW716" s="64">
        <v>0</v>
      </c>
      <c r="AX716" s="5">
        <v>0</v>
      </c>
    </row>
    <row r="717" spans="1:50" ht="15" customHeight="1">
      <c r="A717" s="4"/>
      <c r="B717" s="4"/>
      <c r="C717" s="4"/>
      <c r="D717" s="4"/>
      <c r="E717" s="4"/>
      <c r="F717" s="4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4"/>
      <c r="Z717" s="4"/>
      <c r="AA717" s="4"/>
      <c r="AB717" s="4"/>
      <c r="AC717" s="4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4"/>
      <c r="AT717" s="5"/>
      <c r="AU717" s="4"/>
      <c r="AV717" s="5"/>
      <c r="AW717" s="64">
        <v>0</v>
      </c>
      <c r="AX717" s="5">
        <v>0</v>
      </c>
    </row>
    <row r="718" spans="1:50" ht="15" customHeight="1">
      <c r="A718" s="4"/>
      <c r="B718" s="4"/>
      <c r="C718" s="4"/>
      <c r="D718" s="4"/>
      <c r="E718" s="4"/>
      <c r="F718" s="4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4"/>
      <c r="Z718" s="4"/>
      <c r="AA718" s="4"/>
      <c r="AB718" s="4"/>
      <c r="AC718" s="4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4"/>
      <c r="AT718" s="5"/>
      <c r="AU718" s="4"/>
      <c r="AV718" s="5"/>
      <c r="AW718" s="64">
        <v>0</v>
      </c>
      <c r="AX718" s="5">
        <v>0</v>
      </c>
    </row>
    <row r="719" spans="1:50" ht="15" customHeight="1">
      <c r="A719" s="4"/>
      <c r="B719" s="4"/>
      <c r="C719" s="4"/>
      <c r="D719" s="4"/>
      <c r="E719" s="4"/>
      <c r="F719" s="4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4"/>
      <c r="Z719" s="4"/>
      <c r="AA719" s="4"/>
      <c r="AB719" s="4"/>
      <c r="AC719" s="4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4"/>
      <c r="AT719" s="5"/>
      <c r="AU719" s="4"/>
      <c r="AV719" s="5"/>
      <c r="AW719" s="64">
        <v>0</v>
      </c>
      <c r="AX719" s="5">
        <v>0</v>
      </c>
    </row>
    <row r="720" spans="1:50" ht="15" customHeight="1">
      <c r="A720" s="4"/>
      <c r="B720" s="4"/>
      <c r="C720" s="4"/>
      <c r="D720" s="4"/>
      <c r="E720" s="4"/>
      <c r="F720" s="4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4"/>
      <c r="Z720" s="4"/>
      <c r="AA720" s="4"/>
      <c r="AB720" s="4"/>
      <c r="AC720" s="4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4"/>
      <c r="AT720" s="5"/>
      <c r="AU720" s="4"/>
      <c r="AV720" s="5"/>
      <c r="AW720" s="64">
        <v>0</v>
      </c>
      <c r="AX720" s="5">
        <v>0</v>
      </c>
    </row>
    <row r="721" spans="1:50" ht="15" customHeight="1">
      <c r="A721" s="4"/>
      <c r="B721" s="4"/>
      <c r="C721" s="4"/>
      <c r="D721" s="4"/>
      <c r="E721" s="4"/>
      <c r="F721" s="4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4"/>
      <c r="Z721" s="4"/>
      <c r="AA721" s="4"/>
      <c r="AB721" s="4"/>
      <c r="AC721" s="4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4"/>
      <c r="AT721" s="5"/>
      <c r="AU721" s="4"/>
      <c r="AV721" s="5"/>
      <c r="AW721" s="64">
        <v>0</v>
      </c>
      <c r="AX721" s="5">
        <v>0</v>
      </c>
    </row>
    <row r="722" spans="1:50" ht="15" customHeight="1">
      <c r="A722" s="4"/>
      <c r="B722" s="4"/>
      <c r="C722" s="4"/>
      <c r="D722" s="4"/>
      <c r="E722" s="4"/>
      <c r="F722" s="4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4"/>
      <c r="Z722" s="4"/>
      <c r="AA722" s="4"/>
      <c r="AB722" s="4"/>
      <c r="AC722" s="4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4"/>
      <c r="AT722" s="5"/>
      <c r="AU722" s="4"/>
      <c r="AV722" s="5"/>
      <c r="AW722" s="64">
        <v>0</v>
      </c>
      <c r="AX722" s="5">
        <v>0</v>
      </c>
    </row>
    <row r="723" spans="1:50" ht="15" customHeight="1">
      <c r="A723" s="4"/>
      <c r="B723" s="4"/>
      <c r="C723" s="4"/>
      <c r="D723" s="4"/>
      <c r="E723" s="4"/>
      <c r="F723" s="4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4"/>
      <c r="Z723" s="4"/>
      <c r="AA723" s="4"/>
      <c r="AB723" s="4"/>
      <c r="AC723" s="4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4"/>
      <c r="AT723" s="5"/>
      <c r="AU723" s="4"/>
      <c r="AV723" s="5"/>
      <c r="AW723" s="64">
        <v>0</v>
      </c>
      <c r="AX723" s="5">
        <v>0</v>
      </c>
    </row>
    <row r="724" spans="1:50" ht="15" customHeight="1">
      <c r="A724" s="4"/>
      <c r="B724" s="4"/>
      <c r="C724" s="4"/>
      <c r="D724" s="4"/>
      <c r="E724" s="4"/>
      <c r="F724" s="4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4"/>
      <c r="Z724" s="4"/>
      <c r="AA724" s="4"/>
      <c r="AB724" s="4"/>
      <c r="AC724" s="4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4"/>
      <c r="AT724" s="5"/>
      <c r="AU724" s="4"/>
      <c r="AV724" s="5"/>
      <c r="AW724" s="64">
        <v>0</v>
      </c>
      <c r="AX724" s="5">
        <v>0</v>
      </c>
    </row>
    <row r="725" spans="1:50" ht="15" customHeight="1">
      <c r="A725" s="4"/>
      <c r="B725" s="4"/>
      <c r="C725" s="4"/>
      <c r="D725" s="4"/>
      <c r="E725" s="4"/>
      <c r="F725" s="4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4"/>
      <c r="Z725" s="4"/>
      <c r="AA725" s="4"/>
      <c r="AB725" s="4"/>
      <c r="AC725" s="4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4"/>
      <c r="AT725" s="5"/>
      <c r="AU725" s="4"/>
      <c r="AV725" s="5"/>
      <c r="AW725" s="64">
        <v>0</v>
      </c>
      <c r="AX725" s="5">
        <v>0</v>
      </c>
    </row>
    <row r="726" spans="1:50" ht="15" customHeight="1">
      <c r="A726" s="4"/>
      <c r="B726" s="4"/>
      <c r="C726" s="4"/>
      <c r="D726" s="4"/>
      <c r="E726" s="4"/>
      <c r="F726" s="4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4"/>
      <c r="Z726" s="4"/>
      <c r="AA726" s="4"/>
      <c r="AB726" s="4"/>
      <c r="AC726" s="4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4"/>
      <c r="AT726" s="5"/>
      <c r="AU726" s="4"/>
      <c r="AV726" s="5"/>
      <c r="AW726" s="64">
        <v>0</v>
      </c>
      <c r="AX726" s="5">
        <v>0</v>
      </c>
    </row>
    <row r="727" spans="1:50" ht="15" customHeight="1">
      <c r="A727" s="4"/>
      <c r="B727" s="4"/>
      <c r="C727" s="4"/>
      <c r="D727" s="4"/>
      <c r="E727" s="4"/>
      <c r="F727" s="4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4"/>
      <c r="Z727" s="4"/>
      <c r="AA727" s="4"/>
      <c r="AB727" s="4"/>
      <c r="AC727" s="4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4"/>
      <c r="AT727" s="5"/>
      <c r="AU727" s="4"/>
      <c r="AV727" s="5"/>
      <c r="AW727" s="64">
        <v>0</v>
      </c>
      <c r="AX727" s="5">
        <v>0</v>
      </c>
    </row>
    <row r="728" spans="1:50" ht="15" customHeight="1">
      <c r="A728" s="4"/>
      <c r="B728" s="4"/>
      <c r="C728" s="4"/>
      <c r="D728" s="4"/>
      <c r="E728" s="4"/>
      <c r="F728" s="4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4"/>
      <c r="Z728" s="4"/>
      <c r="AA728" s="4"/>
      <c r="AB728" s="4"/>
      <c r="AC728" s="4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4"/>
      <c r="AT728" s="5"/>
      <c r="AU728" s="4"/>
      <c r="AV728" s="5"/>
      <c r="AW728" s="64">
        <v>0</v>
      </c>
      <c r="AX728" s="5">
        <v>0</v>
      </c>
    </row>
    <row r="729" spans="1:50" ht="15" customHeight="1">
      <c r="A729" s="4"/>
      <c r="B729" s="4"/>
      <c r="C729" s="4"/>
      <c r="D729" s="4"/>
      <c r="E729" s="4"/>
      <c r="F729" s="4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4"/>
      <c r="Z729" s="4"/>
      <c r="AA729" s="4"/>
      <c r="AB729" s="4"/>
      <c r="AC729" s="4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4"/>
      <c r="AT729" s="5"/>
      <c r="AU729" s="4"/>
      <c r="AV729" s="5"/>
      <c r="AW729" s="64">
        <v>0</v>
      </c>
      <c r="AX729" s="5">
        <v>0</v>
      </c>
    </row>
    <row r="730" spans="1:50" ht="15" customHeight="1">
      <c r="A730" s="4"/>
      <c r="B730" s="4"/>
      <c r="C730" s="4"/>
      <c r="D730" s="4"/>
      <c r="E730" s="4"/>
      <c r="F730" s="4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4"/>
      <c r="Z730" s="4"/>
      <c r="AA730" s="4"/>
      <c r="AB730" s="4"/>
      <c r="AC730" s="4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4"/>
      <c r="AT730" s="5"/>
      <c r="AU730" s="4"/>
      <c r="AV730" s="5"/>
      <c r="AW730" s="64">
        <v>0</v>
      </c>
      <c r="AX730" s="5">
        <v>0</v>
      </c>
    </row>
    <row r="731" spans="1:50" ht="15" customHeight="1">
      <c r="A731" s="4"/>
      <c r="B731" s="4"/>
      <c r="C731" s="4"/>
      <c r="D731" s="4"/>
      <c r="E731" s="4"/>
      <c r="F731" s="4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4"/>
      <c r="Z731" s="4"/>
      <c r="AA731" s="4"/>
      <c r="AB731" s="4"/>
      <c r="AC731" s="4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4"/>
      <c r="AT731" s="5"/>
      <c r="AU731" s="4"/>
      <c r="AV731" s="5"/>
      <c r="AW731" s="64">
        <v>0</v>
      </c>
      <c r="AX731" s="5">
        <v>0</v>
      </c>
    </row>
    <row r="732" spans="1:50" ht="15" customHeight="1">
      <c r="A732" s="4"/>
      <c r="B732" s="4"/>
      <c r="C732" s="4"/>
      <c r="D732" s="4"/>
      <c r="E732" s="4"/>
      <c r="F732" s="4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4"/>
      <c r="Z732" s="4"/>
      <c r="AA732" s="4"/>
      <c r="AB732" s="4"/>
      <c r="AC732" s="4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4"/>
      <c r="AT732" s="5"/>
      <c r="AU732" s="4"/>
      <c r="AV732" s="5"/>
      <c r="AW732" s="64">
        <v>0</v>
      </c>
      <c r="AX732" s="5">
        <v>0</v>
      </c>
    </row>
    <row r="733" spans="1:50" ht="15" customHeight="1">
      <c r="A733" s="4"/>
      <c r="B733" s="4"/>
      <c r="C733" s="4"/>
      <c r="D733" s="4"/>
      <c r="E733" s="4"/>
      <c r="F733" s="4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4"/>
      <c r="Z733" s="4"/>
      <c r="AA733" s="4"/>
      <c r="AB733" s="4"/>
      <c r="AC733" s="4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4"/>
      <c r="AT733" s="5"/>
      <c r="AU733" s="4"/>
      <c r="AV733" s="5"/>
      <c r="AW733" s="64">
        <v>0</v>
      </c>
      <c r="AX733" s="5">
        <v>0</v>
      </c>
    </row>
    <row r="734" spans="1:50" ht="15" customHeight="1">
      <c r="A734" s="4"/>
      <c r="B734" s="4"/>
      <c r="C734" s="4"/>
      <c r="D734" s="4"/>
      <c r="E734" s="4"/>
      <c r="F734" s="4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4"/>
      <c r="Z734" s="4"/>
      <c r="AA734" s="4"/>
      <c r="AB734" s="4"/>
      <c r="AC734" s="4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4"/>
      <c r="AT734" s="5"/>
      <c r="AU734" s="4"/>
      <c r="AV734" s="5"/>
      <c r="AW734" s="64">
        <v>0</v>
      </c>
      <c r="AX734" s="5">
        <v>0</v>
      </c>
    </row>
    <row r="735" spans="1:50" ht="15" customHeight="1">
      <c r="A735" s="4"/>
      <c r="B735" s="4"/>
      <c r="C735" s="4"/>
      <c r="D735" s="4"/>
      <c r="E735" s="4"/>
      <c r="F735" s="4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4"/>
      <c r="Z735" s="4"/>
      <c r="AA735" s="4"/>
      <c r="AB735" s="4"/>
      <c r="AC735" s="4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4"/>
      <c r="AT735" s="5"/>
      <c r="AU735" s="4"/>
      <c r="AV735" s="5"/>
      <c r="AW735" s="64">
        <v>0</v>
      </c>
      <c r="AX735" s="5">
        <v>0</v>
      </c>
    </row>
    <row r="736" spans="1:50" ht="15" customHeight="1">
      <c r="A736" s="4"/>
      <c r="B736" s="4"/>
      <c r="C736" s="4"/>
      <c r="D736" s="4"/>
      <c r="E736" s="4"/>
      <c r="F736" s="4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4"/>
      <c r="Z736" s="4"/>
      <c r="AA736" s="4"/>
      <c r="AB736" s="4"/>
      <c r="AC736" s="4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4"/>
      <c r="AT736" s="5"/>
      <c r="AU736" s="4"/>
      <c r="AV736" s="5"/>
      <c r="AW736" s="64">
        <v>0</v>
      </c>
      <c r="AX736" s="5">
        <v>0</v>
      </c>
    </row>
    <row r="737" spans="1:50" ht="15" customHeight="1">
      <c r="A737" s="4"/>
      <c r="B737" s="4"/>
      <c r="C737" s="4"/>
      <c r="D737" s="4"/>
      <c r="E737" s="4"/>
      <c r="F737" s="4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4"/>
      <c r="Z737" s="4"/>
      <c r="AA737" s="4"/>
      <c r="AB737" s="4"/>
      <c r="AC737" s="4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4"/>
      <c r="AT737" s="5"/>
      <c r="AU737" s="4"/>
      <c r="AV737" s="5"/>
      <c r="AW737" s="64">
        <v>0</v>
      </c>
      <c r="AX737" s="5">
        <v>0</v>
      </c>
    </row>
    <row r="738" spans="1:50" ht="15" customHeight="1">
      <c r="A738" s="4"/>
      <c r="B738" s="4"/>
      <c r="C738" s="4"/>
      <c r="D738" s="4"/>
      <c r="E738" s="4"/>
      <c r="F738" s="4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4"/>
      <c r="Z738" s="4"/>
      <c r="AA738" s="4"/>
      <c r="AB738" s="4"/>
      <c r="AC738" s="4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4"/>
      <c r="AT738" s="5"/>
      <c r="AU738" s="4"/>
      <c r="AV738" s="5"/>
      <c r="AW738" s="64">
        <v>0</v>
      </c>
      <c r="AX738" s="5">
        <v>0</v>
      </c>
    </row>
    <row r="739" spans="1:50" ht="15" customHeight="1">
      <c r="A739" s="4"/>
      <c r="B739" s="4"/>
      <c r="C739" s="4"/>
      <c r="D739" s="4"/>
      <c r="E739" s="4"/>
      <c r="F739" s="4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4"/>
      <c r="Z739" s="4"/>
      <c r="AA739" s="4"/>
      <c r="AB739" s="4"/>
      <c r="AC739" s="4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4"/>
      <c r="AT739" s="5"/>
      <c r="AU739" s="4"/>
      <c r="AV739" s="5"/>
      <c r="AW739" s="64">
        <v>0</v>
      </c>
      <c r="AX739" s="5">
        <v>0</v>
      </c>
    </row>
    <row r="740" spans="1:50" ht="15" customHeight="1">
      <c r="A740" s="4"/>
      <c r="B740" s="4"/>
      <c r="C740" s="4"/>
      <c r="D740" s="4"/>
      <c r="E740" s="4"/>
      <c r="F740" s="4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4"/>
      <c r="Z740" s="4"/>
      <c r="AA740" s="4"/>
      <c r="AB740" s="4"/>
      <c r="AC740" s="4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4"/>
      <c r="AT740" s="5"/>
      <c r="AU740" s="4"/>
      <c r="AV740" s="5"/>
      <c r="AW740" s="64">
        <v>0</v>
      </c>
      <c r="AX740" s="5">
        <v>0</v>
      </c>
    </row>
    <row r="741" spans="1:50" ht="15" customHeight="1">
      <c r="A741" s="4"/>
      <c r="B741" s="4"/>
      <c r="C741" s="4"/>
      <c r="D741" s="4"/>
      <c r="E741" s="4"/>
      <c r="F741" s="4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4"/>
      <c r="Z741" s="4"/>
      <c r="AA741" s="4"/>
      <c r="AB741" s="4"/>
      <c r="AC741" s="4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4"/>
      <c r="AT741" s="5"/>
      <c r="AU741" s="4"/>
      <c r="AV741" s="5"/>
      <c r="AW741" s="64">
        <v>0</v>
      </c>
      <c r="AX741" s="5">
        <v>0</v>
      </c>
    </row>
    <row r="742" spans="1:50" ht="15" customHeight="1">
      <c r="A742" s="4"/>
      <c r="B742" s="4"/>
      <c r="C742" s="4"/>
      <c r="D742" s="4"/>
      <c r="E742" s="4"/>
      <c r="F742" s="4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4"/>
      <c r="Z742" s="4"/>
      <c r="AA742" s="4"/>
      <c r="AB742" s="4"/>
      <c r="AC742" s="4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4"/>
      <c r="AT742" s="5"/>
      <c r="AU742" s="4"/>
      <c r="AV742" s="5"/>
      <c r="AW742" s="64">
        <v>0</v>
      </c>
      <c r="AX742" s="5">
        <v>0</v>
      </c>
    </row>
    <row r="743" spans="1:50" ht="15" customHeight="1">
      <c r="A743" s="4"/>
      <c r="B743" s="4"/>
      <c r="C743" s="4"/>
      <c r="D743" s="4"/>
      <c r="E743" s="4"/>
      <c r="F743" s="4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4"/>
      <c r="Z743" s="4"/>
      <c r="AA743" s="4"/>
      <c r="AB743" s="4"/>
      <c r="AC743" s="4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4"/>
      <c r="AT743" s="5"/>
      <c r="AU743" s="4"/>
      <c r="AV743" s="5"/>
      <c r="AW743" s="64">
        <v>0</v>
      </c>
      <c r="AX743" s="5">
        <v>0</v>
      </c>
    </row>
    <row r="744" spans="1:50" ht="15" customHeight="1">
      <c r="A744" s="4"/>
      <c r="B744" s="4"/>
      <c r="C744" s="4"/>
      <c r="D744" s="4"/>
      <c r="E744" s="4"/>
      <c r="F744" s="4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4"/>
      <c r="Z744" s="4"/>
      <c r="AA744" s="4"/>
      <c r="AB744" s="4"/>
      <c r="AC744" s="4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4"/>
      <c r="AT744" s="5"/>
      <c r="AU744" s="4"/>
      <c r="AV744" s="5"/>
      <c r="AW744" s="64">
        <v>0</v>
      </c>
      <c r="AX744" s="5">
        <v>0</v>
      </c>
    </row>
    <row r="745" spans="1:50" ht="15" customHeight="1">
      <c r="A745" s="4"/>
      <c r="B745" s="4"/>
      <c r="C745" s="4"/>
      <c r="D745" s="4"/>
      <c r="E745" s="4"/>
      <c r="F745" s="4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4"/>
      <c r="Z745" s="4"/>
      <c r="AA745" s="4"/>
      <c r="AB745" s="4"/>
      <c r="AC745" s="4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4"/>
      <c r="AT745" s="5"/>
      <c r="AU745" s="4"/>
      <c r="AV745" s="5"/>
      <c r="AW745" s="64">
        <v>0</v>
      </c>
      <c r="AX745" s="5">
        <v>0</v>
      </c>
    </row>
    <row r="746" spans="1:50" ht="15" customHeight="1">
      <c r="A746" s="4"/>
      <c r="B746" s="4"/>
      <c r="C746" s="4"/>
      <c r="D746" s="4"/>
      <c r="E746" s="4"/>
      <c r="F746" s="4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4"/>
      <c r="Z746" s="4"/>
      <c r="AA746" s="4"/>
      <c r="AB746" s="4"/>
      <c r="AC746" s="4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4"/>
      <c r="AT746" s="5"/>
      <c r="AU746" s="4"/>
      <c r="AV746" s="5"/>
      <c r="AW746" s="64">
        <v>0</v>
      </c>
      <c r="AX746" s="5">
        <v>0</v>
      </c>
    </row>
    <row r="747" spans="1:50" ht="15" customHeight="1">
      <c r="A747" s="4"/>
      <c r="B747" s="4"/>
      <c r="C747" s="4"/>
      <c r="D747" s="4"/>
      <c r="E747" s="4"/>
      <c r="F747" s="4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4"/>
      <c r="Z747" s="4"/>
      <c r="AA747" s="4"/>
      <c r="AB747" s="4"/>
      <c r="AC747" s="4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4"/>
      <c r="AT747" s="5"/>
      <c r="AU747" s="4"/>
      <c r="AV747" s="5"/>
      <c r="AW747" s="64">
        <v>0</v>
      </c>
      <c r="AX747" s="5">
        <v>0</v>
      </c>
    </row>
    <row r="748" spans="1:50" ht="15" customHeight="1">
      <c r="A748" s="4"/>
      <c r="B748" s="4"/>
      <c r="C748" s="4"/>
      <c r="D748" s="4"/>
      <c r="E748" s="4"/>
      <c r="F748" s="4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4"/>
      <c r="Z748" s="4"/>
      <c r="AA748" s="4"/>
      <c r="AB748" s="4"/>
      <c r="AC748" s="4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4"/>
      <c r="AT748" s="5"/>
      <c r="AU748" s="4"/>
      <c r="AV748" s="5"/>
      <c r="AW748" s="64">
        <v>0</v>
      </c>
      <c r="AX748" s="5">
        <v>0</v>
      </c>
    </row>
    <row r="749" spans="1:50" ht="15" customHeight="1">
      <c r="A749" s="4"/>
      <c r="B749" s="4"/>
      <c r="C749" s="4"/>
      <c r="D749" s="4"/>
      <c r="E749" s="4"/>
      <c r="F749" s="4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4"/>
      <c r="Z749" s="4"/>
      <c r="AA749" s="4"/>
      <c r="AB749" s="4"/>
      <c r="AC749" s="4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4"/>
      <c r="AT749" s="5"/>
      <c r="AU749" s="4"/>
      <c r="AV749" s="5"/>
      <c r="AW749" s="64">
        <v>0</v>
      </c>
      <c r="AX749" s="5">
        <v>0</v>
      </c>
    </row>
    <row r="750" spans="1:50" ht="15" customHeight="1">
      <c r="A750" s="4"/>
      <c r="B750" s="4"/>
      <c r="C750" s="4"/>
      <c r="D750" s="4"/>
      <c r="E750" s="4"/>
      <c r="F750" s="4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4"/>
      <c r="Z750" s="4"/>
      <c r="AA750" s="4"/>
      <c r="AB750" s="4"/>
      <c r="AC750" s="4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4"/>
      <c r="AT750" s="5"/>
      <c r="AU750" s="4"/>
      <c r="AV750" s="5"/>
      <c r="AW750" s="64">
        <v>0</v>
      </c>
      <c r="AX750" s="5">
        <v>0</v>
      </c>
    </row>
    <row r="751" spans="1:50" ht="15" customHeight="1">
      <c r="A751" s="4"/>
      <c r="B751" s="4"/>
      <c r="C751" s="4"/>
      <c r="D751" s="4"/>
      <c r="E751" s="4"/>
      <c r="F751" s="4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4"/>
      <c r="Z751" s="4"/>
      <c r="AA751" s="4"/>
      <c r="AB751" s="4"/>
      <c r="AC751" s="4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4"/>
      <c r="AT751" s="5"/>
      <c r="AU751" s="4"/>
      <c r="AV751" s="5"/>
      <c r="AW751" s="64">
        <v>0</v>
      </c>
      <c r="AX751" s="5">
        <v>0</v>
      </c>
    </row>
    <row r="752" spans="1:50" ht="15" customHeight="1">
      <c r="A752" s="4"/>
      <c r="B752" s="4"/>
      <c r="C752" s="4"/>
      <c r="D752" s="4"/>
      <c r="E752" s="4"/>
      <c r="F752" s="4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4"/>
      <c r="Z752" s="4"/>
      <c r="AA752" s="4"/>
      <c r="AB752" s="4"/>
      <c r="AC752" s="4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4"/>
      <c r="AT752" s="5"/>
      <c r="AU752" s="4"/>
      <c r="AV752" s="5"/>
      <c r="AW752" s="64">
        <v>0</v>
      </c>
      <c r="AX752" s="5">
        <v>0</v>
      </c>
    </row>
    <row r="753" spans="1:50" ht="15" customHeight="1">
      <c r="A753" s="4"/>
      <c r="B753" s="4"/>
      <c r="C753" s="4"/>
      <c r="D753" s="4"/>
      <c r="E753" s="4"/>
      <c r="F753" s="4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4"/>
      <c r="Z753" s="4"/>
      <c r="AA753" s="4"/>
      <c r="AB753" s="4"/>
      <c r="AC753" s="4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4"/>
      <c r="AT753" s="5"/>
      <c r="AU753" s="4"/>
      <c r="AV753" s="5"/>
      <c r="AW753" s="64">
        <v>0</v>
      </c>
      <c r="AX753" s="5">
        <v>0</v>
      </c>
    </row>
    <row r="754" spans="1:50" ht="15" customHeight="1">
      <c r="A754" s="4"/>
      <c r="B754" s="4"/>
      <c r="C754" s="4"/>
      <c r="D754" s="4"/>
      <c r="E754" s="4"/>
      <c r="F754" s="4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4"/>
      <c r="Z754" s="4"/>
      <c r="AA754" s="4"/>
      <c r="AB754" s="4"/>
      <c r="AC754" s="4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4"/>
      <c r="AT754" s="5"/>
      <c r="AU754" s="4"/>
      <c r="AV754" s="5"/>
      <c r="AW754" s="64">
        <v>0</v>
      </c>
      <c r="AX754" s="5">
        <v>0</v>
      </c>
    </row>
    <row r="755" spans="1:50" ht="15" customHeight="1">
      <c r="A755" s="4"/>
      <c r="B755" s="4"/>
      <c r="C755" s="4"/>
      <c r="D755" s="4"/>
      <c r="E755" s="4"/>
      <c r="F755" s="4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4"/>
      <c r="Z755" s="4"/>
      <c r="AA755" s="4"/>
      <c r="AB755" s="4"/>
      <c r="AC755" s="4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4"/>
      <c r="AT755" s="5"/>
      <c r="AU755" s="4"/>
      <c r="AV755" s="5"/>
      <c r="AW755" s="64">
        <v>0</v>
      </c>
      <c r="AX755" s="5">
        <v>0</v>
      </c>
    </row>
    <row r="756" spans="1:50" ht="15" customHeight="1">
      <c r="A756" s="4"/>
      <c r="B756" s="4"/>
      <c r="C756" s="4"/>
      <c r="D756" s="4"/>
      <c r="E756" s="4"/>
      <c r="F756" s="4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4"/>
      <c r="Z756" s="4"/>
      <c r="AA756" s="4"/>
      <c r="AB756" s="4"/>
      <c r="AC756" s="4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4"/>
      <c r="AT756" s="5"/>
      <c r="AU756" s="4"/>
      <c r="AV756" s="5"/>
      <c r="AW756" s="64">
        <v>0</v>
      </c>
      <c r="AX756" s="5">
        <v>0</v>
      </c>
    </row>
    <row r="757" spans="1:50" ht="15" customHeight="1">
      <c r="A757" s="4"/>
      <c r="B757" s="4"/>
      <c r="C757" s="4"/>
      <c r="D757" s="4"/>
      <c r="E757" s="4"/>
      <c r="F757" s="4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4"/>
      <c r="Z757" s="4"/>
      <c r="AA757" s="4"/>
      <c r="AB757" s="4"/>
      <c r="AC757" s="4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4"/>
      <c r="AT757" s="5"/>
      <c r="AU757" s="4"/>
      <c r="AV757" s="5"/>
      <c r="AW757" s="64">
        <v>0</v>
      </c>
      <c r="AX757" s="5">
        <v>0</v>
      </c>
    </row>
    <row r="758" spans="1:50" ht="15" customHeight="1">
      <c r="A758" s="4"/>
      <c r="B758" s="4"/>
      <c r="C758" s="4"/>
      <c r="D758" s="4"/>
      <c r="E758" s="4"/>
      <c r="F758" s="4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4"/>
      <c r="Z758" s="4"/>
      <c r="AA758" s="4"/>
      <c r="AB758" s="4"/>
      <c r="AC758" s="4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4"/>
      <c r="AT758" s="5"/>
      <c r="AU758" s="4"/>
      <c r="AV758" s="5"/>
      <c r="AW758" s="64">
        <v>0</v>
      </c>
      <c r="AX758" s="5">
        <v>0</v>
      </c>
    </row>
    <row r="759" spans="1:50" ht="15" customHeight="1">
      <c r="A759" s="4"/>
      <c r="B759" s="4"/>
      <c r="C759" s="4"/>
      <c r="D759" s="4"/>
      <c r="E759" s="4"/>
      <c r="F759" s="4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4"/>
      <c r="Z759" s="4"/>
      <c r="AA759" s="4"/>
      <c r="AB759" s="4"/>
      <c r="AC759" s="4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4"/>
      <c r="AT759" s="5"/>
      <c r="AU759" s="4"/>
      <c r="AV759" s="5"/>
      <c r="AW759" s="64">
        <v>0</v>
      </c>
      <c r="AX759" s="5">
        <v>0</v>
      </c>
    </row>
    <row r="760" spans="1:50" ht="15" customHeight="1">
      <c r="A760" s="4"/>
      <c r="B760" s="4"/>
      <c r="C760" s="4"/>
      <c r="D760" s="4"/>
      <c r="E760" s="4"/>
      <c r="F760" s="4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4"/>
      <c r="Z760" s="4"/>
      <c r="AA760" s="4"/>
      <c r="AB760" s="4"/>
      <c r="AC760" s="4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4"/>
      <c r="AT760" s="5"/>
      <c r="AU760" s="4"/>
      <c r="AV760" s="5"/>
      <c r="AW760" s="64">
        <v>0</v>
      </c>
      <c r="AX760" s="5">
        <v>0</v>
      </c>
    </row>
    <row r="761" spans="1:50" ht="15" customHeight="1">
      <c r="A761" s="4"/>
      <c r="B761" s="4"/>
      <c r="C761" s="4"/>
      <c r="D761" s="4"/>
      <c r="E761" s="4"/>
      <c r="F761" s="4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4"/>
      <c r="Z761" s="4"/>
      <c r="AA761" s="4"/>
      <c r="AB761" s="4"/>
      <c r="AC761" s="4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4"/>
      <c r="AT761" s="5"/>
      <c r="AU761" s="4"/>
      <c r="AV761" s="5"/>
      <c r="AW761" s="64">
        <v>0</v>
      </c>
      <c r="AX761" s="5">
        <v>0</v>
      </c>
    </row>
    <row r="762" spans="1:50" ht="15" customHeight="1">
      <c r="A762" s="4"/>
      <c r="B762" s="4"/>
      <c r="C762" s="4"/>
      <c r="D762" s="4"/>
      <c r="E762" s="4"/>
      <c r="F762" s="4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4"/>
      <c r="Z762" s="4"/>
      <c r="AA762" s="4"/>
      <c r="AB762" s="4"/>
      <c r="AC762" s="4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4"/>
      <c r="AT762" s="5"/>
      <c r="AU762" s="4"/>
      <c r="AV762" s="5"/>
      <c r="AW762" s="64">
        <v>0</v>
      </c>
      <c r="AX762" s="5">
        <v>0</v>
      </c>
    </row>
    <row r="763" spans="1:50" ht="15" customHeight="1">
      <c r="A763" s="4"/>
      <c r="B763" s="4"/>
      <c r="C763" s="4"/>
      <c r="D763" s="4"/>
      <c r="E763" s="4"/>
      <c r="F763" s="4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4"/>
      <c r="Z763" s="4"/>
      <c r="AA763" s="4"/>
      <c r="AB763" s="4"/>
      <c r="AC763" s="4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4"/>
      <c r="AT763" s="5"/>
      <c r="AU763" s="4"/>
      <c r="AV763" s="5"/>
      <c r="AW763" s="64">
        <v>0</v>
      </c>
      <c r="AX763" s="5">
        <v>0</v>
      </c>
    </row>
    <row r="764" spans="1:50" ht="15" customHeight="1">
      <c r="A764" s="4"/>
      <c r="B764" s="4"/>
      <c r="C764" s="4"/>
      <c r="D764" s="4"/>
      <c r="E764" s="4"/>
      <c r="F764" s="4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4"/>
      <c r="Z764" s="4"/>
      <c r="AA764" s="4"/>
      <c r="AB764" s="4"/>
      <c r="AC764" s="4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4"/>
      <c r="AT764" s="5"/>
      <c r="AU764" s="4"/>
      <c r="AV764" s="5"/>
      <c r="AW764" s="64">
        <v>0</v>
      </c>
      <c r="AX764" s="5">
        <v>0</v>
      </c>
    </row>
    <row r="765" spans="1:50" ht="15" customHeight="1">
      <c r="A765" s="4"/>
      <c r="B765" s="4"/>
      <c r="C765" s="4"/>
      <c r="D765" s="4"/>
      <c r="E765" s="4"/>
      <c r="F765" s="4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4"/>
      <c r="Z765" s="4"/>
      <c r="AA765" s="4"/>
      <c r="AB765" s="4"/>
      <c r="AC765" s="4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4"/>
      <c r="AT765" s="5"/>
      <c r="AU765" s="4"/>
      <c r="AV765" s="5"/>
      <c r="AW765" s="64">
        <v>0</v>
      </c>
      <c r="AX765" s="5">
        <v>0</v>
      </c>
    </row>
    <row r="766" spans="1:50" ht="15" customHeight="1">
      <c r="A766" s="4"/>
      <c r="B766" s="4"/>
      <c r="C766" s="4"/>
      <c r="D766" s="4"/>
      <c r="E766" s="4"/>
      <c r="F766" s="4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4"/>
      <c r="Z766" s="4"/>
      <c r="AA766" s="4"/>
      <c r="AB766" s="4"/>
      <c r="AC766" s="4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4"/>
      <c r="AT766" s="5"/>
      <c r="AU766" s="4"/>
      <c r="AV766" s="5"/>
      <c r="AW766" s="64">
        <v>0</v>
      </c>
      <c r="AX766" s="5">
        <v>0</v>
      </c>
    </row>
    <row r="767" spans="1:50" ht="15" customHeight="1">
      <c r="A767" s="4"/>
      <c r="B767" s="4"/>
      <c r="C767" s="4"/>
      <c r="D767" s="4"/>
      <c r="E767" s="4"/>
      <c r="F767" s="4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4"/>
      <c r="Z767" s="4"/>
      <c r="AA767" s="4"/>
      <c r="AB767" s="4"/>
      <c r="AC767" s="4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4"/>
      <c r="AT767" s="5"/>
      <c r="AU767" s="4"/>
      <c r="AV767" s="5"/>
      <c r="AW767" s="64">
        <v>0</v>
      </c>
      <c r="AX767" s="5">
        <v>0</v>
      </c>
    </row>
    <row r="768" spans="1:50" ht="15" customHeight="1">
      <c r="A768" s="4"/>
      <c r="B768" s="4"/>
      <c r="C768" s="4"/>
      <c r="D768" s="4"/>
      <c r="E768" s="4"/>
      <c r="F768" s="4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4"/>
      <c r="Z768" s="4"/>
      <c r="AA768" s="4"/>
      <c r="AB768" s="4"/>
      <c r="AC768" s="4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4"/>
      <c r="AT768" s="5"/>
      <c r="AU768" s="4"/>
      <c r="AV768" s="5"/>
      <c r="AW768" s="64">
        <v>0</v>
      </c>
      <c r="AX768" s="5">
        <v>0</v>
      </c>
    </row>
    <row r="769" spans="1:50" ht="15" customHeight="1">
      <c r="A769" s="4"/>
      <c r="B769" s="4"/>
      <c r="C769" s="4"/>
      <c r="D769" s="4"/>
      <c r="E769" s="4"/>
      <c r="F769" s="4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4"/>
      <c r="Z769" s="4"/>
      <c r="AA769" s="4"/>
      <c r="AB769" s="4"/>
      <c r="AC769" s="4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4"/>
      <c r="AT769" s="5"/>
      <c r="AU769" s="4"/>
      <c r="AV769" s="5"/>
      <c r="AW769" s="64">
        <v>0</v>
      </c>
      <c r="AX769" s="5">
        <v>0</v>
      </c>
    </row>
    <row r="770" spans="1:50" ht="15" customHeight="1">
      <c r="A770" s="4"/>
      <c r="B770" s="4"/>
      <c r="C770" s="4"/>
      <c r="D770" s="4"/>
      <c r="E770" s="4"/>
      <c r="F770" s="4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4"/>
      <c r="Z770" s="4"/>
      <c r="AA770" s="4"/>
      <c r="AB770" s="4"/>
      <c r="AC770" s="4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4"/>
      <c r="AT770" s="5"/>
      <c r="AU770" s="4"/>
      <c r="AV770" s="5"/>
      <c r="AW770" s="64">
        <v>0</v>
      </c>
      <c r="AX770" s="5">
        <v>0</v>
      </c>
    </row>
    <row r="771" spans="1:50" ht="15" customHeight="1">
      <c r="A771" s="4"/>
      <c r="B771" s="4"/>
      <c r="C771" s="4"/>
      <c r="D771" s="4"/>
      <c r="E771" s="4"/>
      <c r="F771" s="4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4"/>
      <c r="Z771" s="4"/>
      <c r="AA771" s="4"/>
      <c r="AB771" s="4"/>
      <c r="AC771" s="4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4"/>
      <c r="AT771" s="5"/>
      <c r="AU771" s="4"/>
      <c r="AV771" s="5"/>
      <c r="AW771" s="64">
        <v>0</v>
      </c>
      <c r="AX771" s="5">
        <v>0</v>
      </c>
    </row>
    <row r="772" spans="1:50" ht="15" customHeight="1">
      <c r="A772" s="4"/>
      <c r="B772" s="4"/>
      <c r="C772" s="4"/>
      <c r="D772" s="4"/>
      <c r="E772" s="4"/>
      <c r="F772" s="4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4"/>
      <c r="Z772" s="4"/>
      <c r="AA772" s="4"/>
      <c r="AB772" s="4"/>
      <c r="AC772" s="4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4"/>
      <c r="AT772" s="5"/>
      <c r="AU772" s="4"/>
      <c r="AV772" s="5"/>
      <c r="AW772" s="64">
        <v>0</v>
      </c>
      <c r="AX772" s="5">
        <v>0</v>
      </c>
    </row>
    <row r="773" spans="1:50" ht="15" customHeight="1">
      <c r="A773" s="4"/>
      <c r="B773" s="4"/>
      <c r="C773" s="4"/>
      <c r="D773" s="4"/>
      <c r="E773" s="4"/>
      <c r="F773" s="4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4"/>
      <c r="Z773" s="4"/>
      <c r="AA773" s="4"/>
      <c r="AB773" s="4"/>
      <c r="AC773" s="4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4"/>
      <c r="AT773" s="5"/>
      <c r="AU773" s="4"/>
      <c r="AV773" s="5"/>
      <c r="AW773" s="64">
        <v>0</v>
      </c>
      <c r="AX773" s="5">
        <v>0</v>
      </c>
    </row>
    <row r="774" spans="1:50" ht="15" customHeight="1">
      <c r="A774" s="4"/>
      <c r="B774" s="4"/>
      <c r="C774" s="4"/>
      <c r="D774" s="4"/>
      <c r="E774" s="4"/>
      <c r="F774" s="4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4"/>
      <c r="Z774" s="4"/>
      <c r="AA774" s="4"/>
      <c r="AB774" s="4"/>
      <c r="AC774" s="4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4"/>
      <c r="AT774" s="5"/>
      <c r="AU774" s="4"/>
      <c r="AV774" s="5"/>
      <c r="AW774" s="64">
        <v>0</v>
      </c>
      <c r="AX774" s="5">
        <v>0</v>
      </c>
    </row>
    <row r="775" spans="1:50" ht="15" customHeight="1">
      <c r="A775" s="4"/>
      <c r="B775" s="4"/>
      <c r="C775" s="4"/>
      <c r="D775" s="4"/>
      <c r="E775" s="4"/>
      <c r="F775" s="4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4"/>
      <c r="Z775" s="4"/>
      <c r="AA775" s="4"/>
      <c r="AB775" s="4"/>
      <c r="AC775" s="4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4"/>
      <c r="AT775" s="5"/>
      <c r="AU775" s="4"/>
      <c r="AV775" s="5"/>
      <c r="AW775" s="64">
        <v>0</v>
      </c>
      <c r="AX775" s="5">
        <v>0</v>
      </c>
    </row>
    <row r="776" spans="1:50" ht="15" customHeight="1">
      <c r="A776" s="4"/>
      <c r="B776" s="4"/>
      <c r="C776" s="4"/>
      <c r="D776" s="4"/>
      <c r="E776" s="4"/>
      <c r="F776" s="4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4"/>
      <c r="Z776" s="4"/>
      <c r="AA776" s="4"/>
      <c r="AB776" s="4"/>
      <c r="AC776" s="4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4"/>
      <c r="AT776" s="5"/>
      <c r="AU776" s="4"/>
      <c r="AV776" s="5"/>
      <c r="AW776" s="64">
        <v>0</v>
      </c>
      <c r="AX776" s="5">
        <v>0</v>
      </c>
    </row>
    <row r="777" spans="1:50" ht="15" customHeight="1">
      <c r="A777" s="4"/>
      <c r="B777" s="4"/>
      <c r="C777" s="4"/>
      <c r="D777" s="4"/>
      <c r="E777" s="4"/>
      <c r="F777" s="4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4"/>
      <c r="Z777" s="4"/>
      <c r="AA777" s="4"/>
      <c r="AB777" s="4"/>
      <c r="AC777" s="4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4"/>
      <c r="AT777" s="5"/>
      <c r="AU777" s="4"/>
      <c r="AV777" s="5"/>
      <c r="AW777" s="64">
        <v>0</v>
      </c>
      <c r="AX777" s="5">
        <v>0</v>
      </c>
    </row>
    <row r="778" spans="1:50" ht="15" customHeight="1">
      <c r="A778" s="4"/>
      <c r="B778" s="4"/>
      <c r="C778" s="4"/>
      <c r="D778" s="4"/>
      <c r="E778" s="4"/>
      <c r="F778" s="4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4"/>
      <c r="Z778" s="4"/>
      <c r="AA778" s="4"/>
      <c r="AB778" s="4"/>
      <c r="AC778" s="4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4"/>
      <c r="AT778" s="5"/>
      <c r="AU778" s="4"/>
      <c r="AV778" s="5"/>
      <c r="AW778" s="64">
        <v>0</v>
      </c>
      <c r="AX778" s="5">
        <v>0</v>
      </c>
    </row>
    <row r="779" spans="1:50" ht="15" customHeight="1">
      <c r="A779" s="4"/>
      <c r="B779" s="4"/>
      <c r="C779" s="4"/>
      <c r="D779" s="4"/>
      <c r="E779" s="4"/>
      <c r="F779" s="4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4"/>
      <c r="Z779" s="4"/>
      <c r="AA779" s="4"/>
      <c r="AB779" s="4"/>
      <c r="AC779" s="4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4"/>
      <c r="AT779" s="5"/>
      <c r="AU779" s="4"/>
      <c r="AV779" s="5"/>
      <c r="AW779" s="64">
        <v>0</v>
      </c>
      <c r="AX779" s="5">
        <v>0</v>
      </c>
    </row>
    <row r="780" spans="1:50" ht="15" customHeight="1">
      <c r="A780" s="4"/>
      <c r="B780" s="4"/>
      <c r="C780" s="4"/>
      <c r="D780" s="4"/>
      <c r="E780" s="4"/>
      <c r="F780" s="4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4"/>
      <c r="Z780" s="4"/>
      <c r="AA780" s="4"/>
      <c r="AB780" s="4"/>
      <c r="AC780" s="4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4"/>
      <c r="AT780" s="5"/>
      <c r="AU780" s="4"/>
      <c r="AV780" s="5"/>
      <c r="AW780" s="64">
        <v>0</v>
      </c>
      <c r="AX780" s="5">
        <v>0</v>
      </c>
    </row>
    <row r="781" spans="1:50" ht="15" customHeight="1">
      <c r="A781" s="4"/>
      <c r="B781" s="4"/>
      <c r="C781" s="4"/>
      <c r="D781" s="4"/>
      <c r="E781" s="4"/>
      <c r="F781" s="4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4"/>
      <c r="Z781" s="4"/>
      <c r="AA781" s="4"/>
      <c r="AB781" s="4"/>
      <c r="AC781" s="4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4"/>
      <c r="AT781" s="5"/>
      <c r="AU781" s="4"/>
      <c r="AV781" s="5"/>
      <c r="AW781" s="64">
        <v>0</v>
      </c>
      <c r="AX781" s="5">
        <v>0</v>
      </c>
    </row>
    <row r="782" spans="1:50" ht="15" customHeight="1">
      <c r="A782" s="4"/>
      <c r="B782" s="4"/>
      <c r="C782" s="4"/>
      <c r="D782" s="4"/>
      <c r="E782" s="4"/>
      <c r="F782" s="4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4"/>
      <c r="Z782" s="4"/>
      <c r="AA782" s="4"/>
      <c r="AB782" s="4"/>
      <c r="AC782" s="4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4"/>
      <c r="AT782" s="5"/>
      <c r="AU782" s="4"/>
      <c r="AV782" s="5"/>
      <c r="AW782" s="64">
        <v>0</v>
      </c>
      <c r="AX782" s="5">
        <v>0</v>
      </c>
    </row>
    <row r="783" spans="1:50" ht="15" customHeight="1">
      <c r="A783" s="4"/>
      <c r="B783" s="4"/>
      <c r="C783" s="4"/>
      <c r="D783" s="4"/>
      <c r="E783" s="4"/>
      <c r="F783" s="4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4"/>
      <c r="Z783" s="4"/>
      <c r="AA783" s="4"/>
      <c r="AB783" s="4"/>
      <c r="AC783" s="4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4"/>
      <c r="AT783" s="5"/>
      <c r="AU783" s="4"/>
      <c r="AV783" s="5"/>
      <c r="AW783" s="64">
        <v>0</v>
      </c>
      <c r="AX783" s="5">
        <v>0</v>
      </c>
    </row>
    <row r="784" spans="1:50" ht="15" customHeight="1">
      <c r="A784" s="4"/>
      <c r="B784" s="4"/>
      <c r="C784" s="4"/>
      <c r="D784" s="4"/>
      <c r="E784" s="4"/>
      <c r="F784" s="4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4"/>
      <c r="Z784" s="4"/>
      <c r="AA784" s="4"/>
      <c r="AB784" s="4"/>
      <c r="AC784" s="4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4"/>
      <c r="AT784" s="5"/>
      <c r="AU784" s="4"/>
      <c r="AV784" s="5"/>
      <c r="AW784" s="64">
        <v>0</v>
      </c>
      <c r="AX784" s="5">
        <v>0</v>
      </c>
    </row>
    <row r="785" spans="1:50" ht="15" customHeight="1">
      <c r="A785" s="4"/>
      <c r="B785" s="4"/>
      <c r="C785" s="4"/>
      <c r="D785" s="4"/>
      <c r="E785" s="4"/>
      <c r="F785" s="4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4"/>
      <c r="Z785" s="4"/>
      <c r="AA785" s="4"/>
      <c r="AB785" s="4"/>
      <c r="AC785" s="4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4"/>
      <c r="AT785" s="5"/>
      <c r="AU785" s="4"/>
      <c r="AV785" s="5"/>
      <c r="AW785" s="64">
        <v>0</v>
      </c>
      <c r="AX785" s="5">
        <v>0</v>
      </c>
    </row>
    <row r="786" spans="1:50" ht="15" customHeight="1">
      <c r="A786" s="4"/>
      <c r="B786" s="4"/>
      <c r="C786" s="4"/>
      <c r="D786" s="4"/>
      <c r="E786" s="4"/>
      <c r="F786" s="4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4"/>
      <c r="Z786" s="4"/>
      <c r="AA786" s="4"/>
      <c r="AB786" s="4"/>
      <c r="AC786" s="4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4"/>
      <c r="AT786" s="5"/>
      <c r="AU786" s="4"/>
      <c r="AV786" s="5"/>
      <c r="AW786" s="64">
        <v>0</v>
      </c>
      <c r="AX786" s="5">
        <v>0</v>
      </c>
    </row>
    <row r="787" spans="1:50" ht="15" customHeight="1">
      <c r="A787" s="4"/>
      <c r="B787" s="4"/>
      <c r="C787" s="4"/>
      <c r="D787" s="4"/>
      <c r="E787" s="4"/>
      <c r="F787" s="4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4"/>
      <c r="Z787" s="4"/>
      <c r="AA787" s="4"/>
      <c r="AB787" s="4"/>
      <c r="AC787" s="4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4"/>
      <c r="AT787" s="5"/>
      <c r="AU787" s="4"/>
      <c r="AV787" s="5"/>
      <c r="AW787" s="64">
        <v>0</v>
      </c>
      <c r="AX787" s="5">
        <v>0</v>
      </c>
    </row>
    <row r="788" spans="1:50" ht="15" customHeight="1">
      <c r="A788" s="4"/>
      <c r="B788" s="4"/>
      <c r="C788" s="4"/>
      <c r="D788" s="4"/>
      <c r="E788" s="4"/>
      <c r="F788" s="4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4"/>
      <c r="Z788" s="4"/>
      <c r="AA788" s="4"/>
      <c r="AB788" s="4"/>
      <c r="AC788" s="4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4"/>
      <c r="AT788" s="5"/>
      <c r="AU788" s="4"/>
      <c r="AV788" s="5"/>
      <c r="AW788" s="64">
        <v>0</v>
      </c>
      <c r="AX788" s="5">
        <v>0</v>
      </c>
    </row>
    <row r="789" spans="1:50" ht="15" customHeight="1">
      <c r="A789" s="4"/>
      <c r="B789" s="4"/>
      <c r="C789" s="4"/>
      <c r="D789" s="4"/>
      <c r="E789" s="4"/>
      <c r="F789" s="4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4"/>
      <c r="Z789" s="4"/>
      <c r="AA789" s="4"/>
      <c r="AB789" s="4"/>
      <c r="AC789" s="4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4"/>
      <c r="AT789" s="5"/>
      <c r="AU789" s="4"/>
      <c r="AV789" s="5"/>
      <c r="AW789" s="64">
        <v>0</v>
      </c>
      <c r="AX789" s="5">
        <v>0</v>
      </c>
    </row>
    <row r="790" spans="1:50" ht="15" customHeight="1">
      <c r="A790" s="4"/>
      <c r="B790" s="4"/>
      <c r="C790" s="4"/>
      <c r="D790" s="4"/>
      <c r="E790" s="4"/>
      <c r="F790" s="4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4"/>
      <c r="Z790" s="4"/>
      <c r="AA790" s="4"/>
      <c r="AB790" s="4"/>
      <c r="AC790" s="4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4"/>
      <c r="AT790" s="5"/>
      <c r="AU790" s="4"/>
      <c r="AV790" s="5"/>
      <c r="AW790" s="64">
        <v>0</v>
      </c>
      <c r="AX790" s="5">
        <v>0</v>
      </c>
    </row>
    <row r="791" spans="1:50" ht="15" customHeight="1">
      <c r="A791" s="4"/>
      <c r="B791" s="4"/>
      <c r="C791" s="4"/>
      <c r="D791" s="4"/>
      <c r="E791" s="4"/>
      <c r="F791" s="4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4"/>
      <c r="Z791" s="4"/>
      <c r="AA791" s="4"/>
      <c r="AB791" s="4"/>
      <c r="AC791" s="4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4"/>
      <c r="AT791" s="5"/>
      <c r="AU791" s="4"/>
      <c r="AV791" s="5"/>
      <c r="AW791" s="64">
        <v>0</v>
      </c>
      <c r="AX791" s="5">
        <v>0</v>
      </c>
    </row>
    <row r="792" spans="1:50" ht="15" customHeight="1">
      <c r="A792" s="4"/>
      <c r="B792" s="4"/>
      <c r="C792" s="4"/>
      <c r="D792" s="4"/>
      <c r="E792" s="4"/>
      <c r="F792" s="4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4"/>
      <c r="Z792" s="4"/>
      <c r="AA792" s="4"/>
      <c r="AB792" s="4"/>
      <c r="AC792" s="4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4"/>
      <c r="AT792" s="5"/>
      <c r="AU792" s="4"/>
      <c r="AV792" s="5"/>
      <c r="AW792" s="64">
        <v>0</v>
      </c>
      <c r="AX792" s="5">
        <v>0</v>
      </c>
    </row>
    <row r="793" spans="1:50" ht="15" customHeight="1">
      <c r="A793" s="4"/>
      <c r="B793" s="4"/>
      <c r="C793" s="4"/>
      <c r="D793" s="4"/>
      <c r="E793" s="4"/>
      <c r="F793" s="4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4"/>
      <c r="Z793" s="4"/>
      <c r="AA793" s="4"/>
      <c r="AB793" s="4"/>
      <c r="AC793" s="4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4"/>
      <c r="AT793" s="5"/>
      <c r="AU793" s="4"/>
      <c r="AV793" s="5"/>
      <c r="AW793" s="64">
        <v>0</v>
      </c>
      <c r="AX793" s="5">
        <v>0</v>
      </c>
    </row>
    <row r="794" spans="1:50" ht="15" customHeight="1">
      <c r="A794" s="4"/>
      <c r="B794" s="4"/>
      <c r="C794" s="4"/>
      <c r="D794" s="4"/>
      <c r="E794" s="4"/>
      <c r="F794" s="4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4"/>
      <c r="Z794" s="4"/>
      <c r="AA794" s="4"/>
      <c r="AB794" s="4"/>
      <c r="AC794" s="4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4"/>
      <c r="AT794" s="5"/>
      <c r="AU794" s="4"/>
      <c r="AV794" s="5"/>
      <c r="AW794" s="64">
        <v>0</v>
      </c>
      <c r="AX794" s="5">
        <v>0</v>
      </c>
    </row>
    <row r="795" spans="1:50" ht="15" customHeight="1">
      <c r="A795" s="4"/>
      <c r="B795" s="4"/>
      <c r="C795" s="4"/>
      <c r="D795" s="4"/>
      <c r="E795" s="4"/>
      <c r="F795" s="4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4"/>
      <c r="Z795" s="4"/>
      <c r="AA795" s="4"/>
      <c r="AB795" s="4"/>
      <c r="AC795" s="4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4"/>
      <c r="AT795" s="5"/>
      <c r="AU795" s="4"/>
      <c r="AV795" s="5"/>
      <c r="AW795" s="64">
        <v>0</v>
      </c>
      <c r="AX795" s="5">
        <v>0</v>
      </c>
    </row>
    <row r="796" spans="1:50" ht="15" customHeight="1">
      <c r="A796" s="4"/>
      <c r="B796" s="4"/>
      <c r="C796" s="4"/>
      <c r="D796" s="4"/>
      <c r="E796" s="4"/>
      <c r="F796" s="4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4"/>
      <c r="Z796" s="4"/>
      <c r="AA796" s="4"/>
      <c r="AB796" s="4"/>
      <c r="AC796" s="4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4"/>
      <c r="AT796" s="5"/>
      <c r="AU796" s="4"/>
      <c r="AV796" s="5"/>
      <c r="AW796" s="64">
        <v>0</v>
      </c>
      <c r="AX796" s="5">
        <v>0</v>
      </c>
    </row>
    <row r="797" spans="1:50" ht="15" customHeight="1">
      <c r="A797" s="4"/>
      <c r="B797" s="4"/>
      <c r="C797" s="4"/>
      <c r="D797" s="4"/>
      <c r="E797" s="4"/>
      <c r="F797" s="4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4"/>
      <c r="Z797" s="4"/>
      <c r="AA797" s="4"/>
      <c r="AB797" s="4"/>
      <c r="AC797" s="4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4"/>
      <c r="AT797" s="5"/>
      <c r="AU797" s="4"/>
      <c r="AV797" s="5"/>
      <c r="AW797" s="64">
        <v>0</v>
      </c>
      <c r="AX797" s="5">
        <v>0</v>
      </c>
    </row>
    <row r="798" spans="1:50" ht="15" customHeight="1">
      <c r="A798" s="4"/>
      <c r="B798" s="4"/>
      <c r="C798" s="4"/>
      <c r="D798" s="4"/>
      <c r="E798" s="4"/>
      <c r="F798" s="4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4"/>
      <c r="Z798" s="4"/>
      <c r="AA798" s="4"/>
      <c r="AB798" s="4"/>
      <c r="AC798" s="4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4"/>
      <c r="AT798" s="5"/>
      <c r="AU798" s="4"/>
      <c r="AV798" s="5"/>
      <c r="AW798" s="64">
        <v>0</v>
      </c>
      <c r="AX798" s="5">
        <v>0</v>
      </c>
    </row>
    <row r="799" spans="1:50" ht="15" customHeight="1">
      <c r="A799" s="4"/>
      <c r="B799" s="4"/>
      <c r="C799" s="4"/>
      <c r="D799" s="4"/>
      <c r="E799" s="4"/>
      <c r="F799" s="4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4"/>
      <c r="Z799" s="4"/>
      <c r="AA799" s="4"/>
      <c r="AB799" s="4"/>
      <c r="AC799" s="4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4"/>
      <c r="AT799" s="5"/>
      <c r="AU799" s="4"/>
      <c r="AV799" s="5"/>
      <c r="AW799" s="64">
        <v>0</v>
      </c>
      <c r="AX799" s="5">
        <v>0</v>
      </c>
    </row>
    <row r="800" spans="1:50" ht="15" customHeight="1">
      <c r="A800" s="4"/>
      <c r="B800" s="4"/>
      <c r="C800" s="4"/>
      <c r="D800" s="4"/>
      <c r="E800" s="4"/>
      <c r="F800" s="4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4"/>
      <c r="Z800" s="4"/>
      <c r="AA800" s="4"/>
      <c r="AB800" s="4"/>
      <c r="AC800" s="4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4"/>
      <c r="AT800" s="5"/>
      <c r="AU800" s="4"/>
      <c r="AV800" s="5"/>
      <c r="AW800" s="64">
        <v>0</v>
      </c>
      <c r="AX800" s="5">
        <v>0</v>
      </c>
    </row>
    <row r="801" spans="1:50" ht="15" customHeight="1">
      <c r="A801" s="4"/>
      <c r="B801" s="4"/>
      <c r="C801" s="4"/>
      <c r="D801" s="4"/>
      <c r="E801" s="4"/>
      <c r="F801" s="4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4"/>
      <c r="Z801" s="4"/>
      <c r="AA801" s="4"/>
      <c r="AB801" s="4"/>
      <c r="AC801" s="4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4"/>
      <c r="AT801" s="5"/>
      <c r="AU801" s="4"/>
      <c r="AV801" s="5"/>
      <c r="AW801" s="64">
        <v>0</v>
      </c>
      <c r="AX801" s="5">
        <v>0</v>
      </c>
    </row>
    <row r="802" spans="1:50" ht="15" customHeight="1">
      <c r="A802" s="4"/>
      <c r="B802" s="4"/>
      <c r="C802" s="4"/>
      <c r="D802" s="4"/>
      <c r="E802" s="4"/>
      <c r="F802" s="4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4"/>
      <c r="Z802" s="4"/>
      <c r="AA802" s="4"/>
      <c r="AB802" s="4"/>
      <c r="AC802" s="4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4"/>
      <c r="AT802" s="5"/>
      <c r="AU802" s="4"/>
      <c r="AV802" s="5"/>
      <c r="AW802" s="64">
        <v>0</v>
      </c>
      <c r="AX802" s="5">
        <v>0</v>
      </c>
    </row>
    <row r="803" spans="1:50" ht="15" customHeight="1">
      <c r="A803" s="4"/>
      <c r="B803" s="4"/>
      <c r="C803" s="4"/>
      <c r="D803" s="4"/>
      <c r="E803" s="4"/>
      <c r="F803" s="4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4"/>
      <c r="Z803" s="4"/>
      <c r="AA803" s="4"/>
      <c r="AB803" s="4"/>
      <c r="AC803" s="4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4"/>
      <c r="AT803" s="5"/>
      <c r="AU803" s="4"/>
      <c r="AV803" s="5"/>
      <c r="AW803" s="64">
        <v>0</v>
      </c>
      <c r="AX803" s="5">
        <v>0</v>
      </c>
    </row>
    <row r="804" spans="1:50" ht="15" customHeight="1">
      <c r="A804" s="4"/>
      <c r="B804" s="4"/>
      <c r="C804" s="4"/>
      <c r="D804" s="4"/>
      <c r="E804" s="4"/>
      <c r="F804" s="4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4"/>
      <c r="Z804" s="4"/>
      <c r="AA804" s="4"/>
      <c r="AB804" s="4"/>
      <c r="AC804" s="4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4"/>
      <c r="AT804" s="5"/>
      <c r="AU804" s="4"/>
      <c r="AV804" s="5"/>
      <c r="AW804" s="64">
        <v>0</v>
      </c>
      <c r="AX804" s="5">
        <v>0</v>
      </c>
    </row>
    <row r="805" spans="1:50" ht="15" customHeight="1">
      <c r="A805" s="4"/>
      <c r="B805" s="4"/>
      <c r="C805" s="4"/>
      <c r="D805" s="4"/>
      <c r="E805" s="4"/>
      <c r="F805" s="4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4"/>
      <c r="Z805" s="4"/>
      <c r="AA805" s="4"/>
      <c r="AB805" s="4"/>
      <c r="AC805" s="4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4"/>
      <c r="AT805" s="5"/>
      <c r="AU805" s="4"/>
      <c r="AV805" s="5"/>
      <c r="AW805" s="64">
        <v>0</v>
      </c>
      <c r="AX805" s="5">
        <v>0</v>
      </c>
    </row>
    <row r="806" spans="1:50" ht="15" customHeight="1">
      <c r="A806" s="4"/>
      <c r="B806" s="4"/>
      <c r="C806" s="4"/>
      <c r="D806" s="4"/>
      <c r="E806" s="4"/>
      <c r="F806" s="4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4"/>
      <c r="Z806" s="4"/>
      <c r="AA806" s="4"/>
      <c r="AB806" s="4"/>
      <c r="AC806" s="4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4"/>
      <c r="AT806" s="5"/>
      <c r="AU806" s="4"/>
      <c r="AV806" s="5"/>
      <c r="AW806" s="64">
        <v>0</v>
      </c>
      <c r="AX806" s="5">
        <v>0</v>
      </c>
    </row>
    <row r="807" spans="1:50" ht="15" customHeight="1">
      <c r="A807" s="4"/>
      <c r="B807" s="4"/>
      <c r="C807" s="4"/>
      <c r="D807" s="4"/>
      <c r="E807" s="4"/>
      <c r="F807" s="4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4"/>
      <c r="Z807" s="4"/>
      <c r="AA807" s="4"/>
      <c r="AB807" s="4"/>
      <c r="AC807" s="4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4"/>
      <c r="AT807" s="5"/>
      <c r="AU807" s="4"/>
      <c r="AV807" s="5"/>
      <c r="AW807" s="64">
        <v>0</v>
      </c>
      <c r="AX807" s="5">
        <v>0</v>
      </c>
    </row>
    <row r="808" spans="1:50" ht="15" customHeight="1">
      <c r="A808" s="4"/>
      <c r="B808" s="4"/>
      <c r="C808" s="4"/>
      <c r="D808" s="4"/>
      <c r="E808" s="4"/>
      <c r="F808" s="4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4"/>
      <c r="Z808" s="4"/>
      <c r="AA808" s="4"/>
      <c r="AB808" s="4"/>
      <c r="AC808" s="4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4"/>
      <c r="AT808" s="5"/>
      <c r="AU808" s="4"/>
      <c r="AV808" s="5"/>
      <c r="AW808" s="64">
        <v>0</v>
      </c>
      <c r="AX808" s="5">
        <v>0</v>
      </c>
    </row>
    <row r="809" spans="1:50" ht="15" customHeight="1">
      <c r="A809" s="4"/>
      <c r="B809" s="4"/>
      <c r="C809" s="4"/>
      <c r="D809" s="4"/>
      <c r="E809" s="4"/>
      <c r="F809" s="4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4"/>
      <c r="Z809" s="4"/>
      <c r="AA809" s="4"/>
      <c r="AB809" s="4"/>
      <c r="AC809" s="4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4"/>
      <c r="AT809" s="5"/>
      <c r="AU809" s="4"/>
      <c r="AV809" s="5"/>
      <c r="AW809" s="64">
        <v>0</v>
      </c>
      <c r="AX809" s="5">
        <v>0</v>
      </c>
    </row>
    <row r="810" spans="1:50" ht="15" customHeight="1">
      <c r="A810" s="4"/>
      <c r="B810" s="4"/>
      <c r="C810" s="4"/>
      <c r="D810" s="4"/>
      <c r="E810" s="4"/>
      <c r="F810" s="4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4"/>
      <c r="Z810" s="4"/>
      <c r="AA810" s="4"/>
      <c r="AB810" s="4"/>
      <c r="AC810" s="4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4"/>
      <c r="AT810" s="5"/>
      <c r="AU810" s="4"/>
      <c r="AV810" s="5"/>
      <c r="AW810" s="64">
        <v>0</v>
      </c>
      <c r="AX810" s="5">
        <v>0</v>
      </c>
    </row>
    <row r="811" spans="1:50" ht="15" customHeight="1">
      <c r="A811" s="4"/>
      <c r="B811" s="4"/>
      <c r="C811" s="4"/>
      <c r="D811" s="4"/>
      <c r="E811" s="4"/>
      <c r="F811" s="4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4"/>
      <c r="Z811" s="4"/>
      <c r="AA811" s="4"/>
      <c r="AB811" s="4"/>
      <c r="AC811" s="4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4"/>
      <c r="AT811" s="5"/>
      <c r="AU811" s="4"/>
      <c r="AV811" s="5"/>
      <c r="AW811" s="64">
        <v>0</v>
      </c>
      <c r="AX811" s="5">
        <v>0</v>
      </c>
    </row>
    <row r="812" spans="1:50" ht="15" customHeight="1">
      <c r="A812" s="4"/>
      <c r="B812" s="4"/>
      <c r="C812" s="4"/>
      <c r="D812" s="4"/>
      <c r="E812" s="4"/>
      <c r="F812" s="4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4"/>
      <c r="Z812" s="4"/>
      <c r="AA812" s="4"/>
      <c r="AB812" s="4"/>
      <c r="AC812" s="4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4"/>
      <c r="AT812" s="5"/>
      <c r="AU812" s="4"/>
      <c r="AV812" s="5"/>
      <c r="AW812" s="64">
        <v>0</v>
      </c>
      <c r="AX812" s="5">
        <v>0</v>
      </c>
    </row>
    <row r="813" spans="1:50" ht="15" customHeight="1">
      <c r="A813" s="4"/>
      <c r="B813" s="4"/>
      <c r="C813" s="4"/>
      <c r="D813" s="4"/>
      <c r="E813" s="4"/>
      <c r="F813" s="4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4"/>
      <c r="Z813" s="4"/>
      <c r="AA813" s="4"/>
      <c r="AB813" s="4"/>
      <c r="AC813" s="4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4"/>
      <c r="AT813" s="5"/>
      <c r="AU813" s="4"/>
      <c r="AV813" s="5"/>
      <c r="AW813" s="64">
        <v>0</v>
      </c>
      <c r="AX813" s="5">
        <v>0</v>
      </c>
    </row>
    <row r="814" spans="1:50" ht="15" customHeight="1">
      <c r="A814" s="4"/>
      <c r="B814" s="4"/>
      <c r="C814" s="4"/>
      <c r="D814" s="4"/>
      <c r="E814" s="4"/>
      <c r="F814" s="4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4"/>
      <c r="Z814" s="4"/>
      <c r="AA814" s="4"/>
      <c r="AB814" s="4"/>
      <c r="AC814" s="4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4"/>
      <c r="AT814" s="5"/>
      <c r="AU814" s="4"/>
      <c r="AV814" s="5"/>
      <c r="AW814" s="64">
        <v>0</v>
      </c>
      <c r="AX814" s="5">
        <v>0</v>
      </c>
    </row>
    <row r="815" spans="1:50" ht="15" customHeight="1">
      <c r="A815" s="4"/>
      <c r="B815" s="4"/>
      <c r="C815" s="4"/>
      <c r="D815" s="4"/>
      <c r="E815" s="4"/>
      <c r="F815" s="4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4"/>
      <c r="Z815" s="4"/>
      <c r="AA815" s="4"/>
      <c r="AB815" s="4"/>
      <c r="AC815" s="4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4"/>
      <c r="AT815" s="5"/>
      <c r="AU815" s="4"/>
      <c r="AV815" s="5"/>
      <c r="AW815" s="64">
        <v>0</v>
      </c>
      <c r="AX815" s="5">
        <v>0</v>
      </c>
    </row>
    <row r="816" spans="1:50" ht="15" customHeight="1">
      <c r="A816" s="4"/>
      <c r="B816" s="4"/>
      <c r="C816" s="4"/>
      <c r="D816" s="4"/>
      <c r="E816" s="4"/>
      <c r="F816" s="4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4"/>
      <c r="Z816" s="4"/>
      <c r="AA816" s="4"/>
      <c r="AB816" s="4"/>
      <c r="AC816" s="4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4"/>
      <c r="AT816" s="5"/>
      <c r="AU816" s="4"/>
      <c r="AV816" s="5"/>
      <c r="AW816" s="64">
        <v>0</v>
      </c>
      <c r="AX816" s="5">
        <v>0</v>
      </c>
    </row>
    <row r="817" spans="1:50" ht="15" customHeight="1">
      <c r="A817" s="4"/>
      <c r="B817" s="4"/>
      <c r="C817" s="4"/>
      <c r="D817" s="4"/>
      <c r="E817" s="4"/>
      <c r="F817" s="4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4"/>
      <c r="Z817" s="4"/>
      <c r="AA817" s="4"/>
      <c r="AB817" s="4"/>
      <c r="AC817" s="4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4"/>
      <c r="AT817" s="5"/>
      <c r="AU817" s="4"/>
      <c r="AV817" s="5"/>
      <c r="AW817" s="64">
        <v>0</v>
      </c>
      <c r="AX817" s="5">
        <v>0</v>
      </c>
    </row>
    <row r="818" spans="1:50" ht="15" customHeight="1">
      <c r="A818" s="4"/>
      <c r="B818" s="4"/>
      <c r="C818" s="4"/>
      <c r="D818" s="4"/>
      <c r="E818" s="4"/>
      <c r="F818" s="4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4"/>
      <c r="Z818" s="4"/>
      <c r="AA818" s="4"/>
      <c r="AB818" s="4"/>
      <c r="AC818" s="4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4"/>
      <c r="AT818" s="5"/>
      <c r="AU818" s="4"/>
      <c r="AV818" s="5"/>
      <c r="AW818" s="64">
        <v>0</v>
      </c>
      <c r="AX818" s="5">
        <v>0</v>
      </c>
    </row>
    <row r="819" spans="1:50" ht="15" customHeight="1">
      <c r="A819" s="4"/>
      <c r="B819" s="4"/>
      <c r="C819" s="4"/>
      <c r="D819" s="4"/>
      <c r="E819" s="4"/>
      <c r="F819" s="4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4"/>
      <c r="Z819" s="4"/>
      <c r="AA819" s="4"/>
      <c r="AB819" s="4"/>
      <c r="AC819" s="4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4"/>
      <c r="AT819" s="5"/>
      <c r="AU819" s="4"/>
      <c r="AV819" s="5"/>
      <c r="AW819" s="64">
        <v>0</v>
      </c>
      <c r="AX819" s="5">
        <v>0</v>
      </c>
    </row>
    <row r="820" spans="1:50" ht="15" customHeight="1">
      <c r="A820" s="4"/>
      <c r="B820" s="4"/>
      <c r="C820" s="4"/>
      <c r="D820" s="4"/>
      <c r="E820" s="4"/>
      <c r="F820" s="4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4"/>
      <c r="Z820" s="4"/>
      <c r="AA820" s="4"/>
      <c r="AB820" s="4"/>
      <c r="AC820" s="4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4"/>
      <c r="AT820" s="5"/>
      <c r="AU820" s="4"/>
      <c r="AV820" s="5"/>
      <c r="AW820" s="64">
        <v>0</v>
      </c>
      <c r="AX820" s="5">
        <v>0</v>
      </c>
    </row>
    <row r="821" spans="1:50" ht="15" customHeight="1">
      <c r="A821" s="4"/>
      <c r="B821" s="4"/>
      <c r="C821" s="4"/>
      <c r="D821" s="4"/>
      <c r="E821" s="4"/>
      <c r="F821" s="4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4"/>
      <c r="Z821" s="4"/>
      <c r="AA821" s="4"/>
      <c r="AB821" s="4"/>
      <c r="AC821" s="4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4"/>
      <c r="AT821" s="5"/>
      <c r="AU821" s="4"/>
      <c r="AV821" s="5"/>
      <c r="AW821" s="64">
        <v>0</v>
      </c>
      <c r="AX821" s="5">
        <v>0</v>
      </c>
    </row>
    <row r="822" spans="1:50" ht="15" customHeight="1">
      <c r="A822" s="4"/>
      <c r="B822" s="4"/>
      <c r="C822" s="4"/>
      <c r="D822" s="4"/>
      <c r="E822" s="4"/>
      <c r="F822" s="4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4"/>
      <c r="Z822" s="4"/>
      <c r="AA822" s="4"/>
      <c r="AB822" s="4"/>
      <c r="AC822" s="4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4"/>
      <c r="AT822" s="5"/>
      <c r="AU822" s="4"/>
      <c r="AV822" s="5"/>
      <c r="AW822" s="64">
        <v>0</v>
      </c>
      <c r="AX822" s="5">
        <v>0</v>
      </c>
    </row>
    <row r="823" spans="1:50" ht="15" customHeight="1">
      <c r="A823" s="4"/>
      <c r="B823" s="4"/>
      <c r="C823" s="4"/>
      <c r="D823" s="4"/>
      <c r="E823" s="4"/>
      <c r="F823" s="4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4"/>
      <c r="Z823" s="4"/>
      <c r="AA823" s="4"/>
      <c r="AB823" s="4"/>
      <c r="AC823" s="4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4"/>
      <c r="AT823" s="5"/>
      <c r="AU823" s="4"/>
      <c r="AV823" s="5"/>
      <c r="AW823" s="64">
        <v>0</v>
      </c>
      <c r="AX823" s="5">
        <v>0</v>
      </c>
    </row>
    <row r="824" spans="1:50" ht="15" customHeight="1">
      <c r="A824" s="4"/>
      <c r="B824" s="4"/>
      <c r="C824" s="4"/>
      <c r="D824" s="4"/>
      <c r="E824" s="4"/>
      <c r="F824" s="4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4"/>
      <c r="Z824" s="4"/>
      <c r="AA824" s="4"/>
      <c r="AB824" s="4"/>
      <c r="AC824" s="4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4"/>
      <c r="AT824" s="5"/>
      <c r="AU824" s="4"/>
      <c r="AV824" s="5"/>
      <c r="AW824" s="64">
        <v>0</v>
      </c>
      <c r="AX824" s="5">
        <v>0</v>
      </c>
    </row>
    <row r="825" spans="1:50" ht="15" customHeight="1">
      <c r="A825" s="4"/>
      <c r="B825" s="4"/>
      <c r="C825" s="4"/>
      <c r="D825" s="4"/>
      <c r="E825" s="4"/>
      <c r="F825" s="4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4"/>
      <c r="Z825" s="4"/>
      <c r="AA825" s="4"/>
      <c r="AB825" s="4"/>
      <c r="AC825" s="4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4"/>
      <c r="AT825" s="5"/>
      <c r="AU825" s="4"/>
      <c r="AV825" s="5"/>
      <c r="AW825" s="64">
        <v>0</v>
      </c>
      <c r="AX825" s="5">
        <v>0</v>
      </c>
    </row>
    <row r="826" spans="1:50" ht="15" customHeight="1">
      <c r="A826" s="4"/>
      <c r="B826" s="4"/>
      <c r="C826" s="4"/>
      <c r="D826" s="4"/>
      <c r="E826" s="4"/>
      <c r="F826" s="4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4"/>
      <c r="Z826" s="4"/>
      <c r="AA826" s="4"/>
      <c r="AB826" s="4"/>
      <c r="AC826" s="4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4"/>
      <c r="AT826" s="5"/>
      <c r="AU826" s="4"/>
      <c r="AV826" s="5"/>
      <c r="AW826" s="64">
        <v>0</v>
      </c>
      <c r="AX826" s="5">
        <v>0</v>
      </c>
    </row>
    <row r="827" spans="1:50" ht="15" customHeight="1">
      <c r="A827" s="4"/>
      <c r="B827" s="4"/>
      <c r="C827" s="4"/>
      <c r="D827" s="4"/>
      <c r="E827" s="4"/>
      <c r="F827" s="4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4"/>
      <c r="Z827" s="4"/>
      <c r="AA827" s="4"/>
      <c r="AB827" s="4"/>
      <c r="AC827" s="4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4"/>
      <c r="AT827" s="5"/>
      <c r="AU827" s="4"/>
      <c r="AV827" s="5"/>
      <c r="AW827" s="64">
        <v>0</v>
      </c>
      <c r="AX827" s="5">
        <v>0</v>
      </c>
    </row>
    <row r="828" spans="1:50" ht="15" customHeight="1">
      <c r="A828" s="4"/>
      <c r="B828" s="4"/>
      <c r="C828" s="4"/>
      <c r="D828" s="4"/>
      <c r="E828" s="4"/>
      <c r="F828" s="4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4"/>
      <c r="Z828" s="4"/>
      <c r="AA828" s="4"/>
      <c r="AB828" s="4"/>
      <c r="AC828" s="4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4"/>
      <c r="AT828" s="5"/>
      <c r="AU828" s="4"/>
      <c r="AV828" s="5"/>
      <c r="AW828" s="64">
        <v>0</v>
      </c>
      <c r="AX828" s="5">
        <v>0</v>
      </c>
    </row>
    <row r="829" spans="1:50" ht="15" customHeight="1">
      <c r="A829" s="4"/>
      <c r="B829" s="4"/>
      <c r="C829" s="4"/>
      <c r="D829" s="4"/>
      <c r="E829" s="4"/>
      <c r="F829" s="4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4"/>
      <c r="Z829" s="4"/>
      <c r="AA829" s="4"/>
      <c r="AB829" s="4"/>
      <c r="AC829" s="4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4"/>
      <c r="AT829" s="5"/>
      <c r="AU829" s="4"/>
      <c r="AV829" s="5"/>
      <c r="AW829" s="64">
        <v>0</v>
      </c>
      <c r="AX829" s="5">
        <v>0</v>
      </c>
    </row>
    <row r="830" spans="1:50" ht="15" customHeight="1">
      <c r="A830" s="4"/>
      <c r="B830" s="4"/>
      <c r="C830" s="4"/>
      <c r="D830" s="4"/>
      <c r="E830" s="4"/>
      <c r="F830" s="4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4"/>
      <c r="Z830" s="4"/>
      <c r="AA830" s="4"/>
      <c r="AB830" s="4"/>
      <c r="AC830" s="4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4"/>
      <c r="AT830" s="5"/>
      <c r="AU830" s="4"/>
      <c r="AV830" s="5"/>
      <c r="AW830" s="64">
        <v>0</v>
      </c>
      <c r="AX830" s="5">
        <v>0</v>
      </c>
    </row>
    <row r="831" spans="1:50" ht="15" customHeight="1">
      <c r="A831" s="4"/>
      <c r="B831" s="4"/>
      <c r="C831" s="4"/>
      <c r="D831" s="4"/>
      <c r="E831" s="4"/>
      <c r="F831" s="4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4"/>
      <c r="Z831" s="4"/>
      <c r="AA831" s="4"/>
      <c r="AB831" s="4"/>
      <c r="AC831" s="4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4"/>
      <c r="AT831" s="5"/>
      <c r="AU831" s="4"/>
      <c r="AV831" s="5"/>
      <c r="AW831" s="64">
        <v>0</v>
      </c>
      <c r="AX831" s="5">
        <v>0</v>
      </c>
    </row>
    <row r="832" spans="1:50" ht="15" customHeight="1">
      <c r="A832" s="4"/>
      <c r="B832" s="4"/>
      <c r="C832" s="4"/>
      <c r="D832" s="4"/>
      <c r="E832" s="4"/>
      <c r="F832" s="4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4"/>
      <c r="Z832" s="4"/>
      <c r="AA832" s="4"/>
      <c r="AB832" s="4"/>
      <c r="AC832" s="4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4"/>
      <c r="AT832" s="5"/>
      <c r="AU832" s="4"/>
      <c r="AV832" s="5"/>
      <c r="AW832" s="64">
        <v>0</v>
      </c>
      <c r="AX832" s="5">
        <v>0</v>
      </c>
    </row>
    <row r="833" spans="1:50" ht="15" customHeight="1">
      <c r="A833" s="4"/>
      <c r="B833" s="4"/>
      <c r="C833" s="4"/>
      <c r="D833" s="4"/>
      <c r="E833" s="4"/>
      <c r="F833" s="4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4"/>
      <c r="Z833" s="4"/>
      <c r="AA833" s="4"/>
      <c r="AB833" s="4"/>
      <c r="AC833" s="4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4"/>
      <c r="AT833" s="5"/>
      <c r="AU833" s="4"/>
      <c r="AV833" s="5"/>
      <c r="AW833" s="64">
        <v>0</v>
      </c>
      <c r="AX833" s="5">
        <v>0</v>
      </c>
    </row>
    <row r="834" spans="1:50" ht="15" customHeight="1">
      <c r="A834" s="4"/>
      <c r="B834" s="4"/>
      <c r="C834" s="4"/>
      <c r="D834" s="4"/>
      <c r="E834" s="4"/>
      <c r="F834" s="4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4"/>
      <c r="Z834" s="4"/>
      <c r="AA834" s="4"/>
      <c r="AB834" s="4"/>
      <c r="AC834" s="4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4"/>
      <c r="AT834" s="5"/>
      <c r="AU834" s="4"/>
      <c r="AV834" s="5"/>
      <c r="AW834" s="64">
        <v>0</v>
      </c>
      <c r="AX834" s="5">
        <v>0</v>
      </c>
    </row>
    <row r="835" spans="1:50" ht="15" customHeight="1">
      <c r="A835" s="4"/>
      <c r="B835" s="4"/>
      <c r="C835" s="4"/>
      <c r="D835" s="4"/>
      <c r="E835" s="4"/>
      <c r="F835" s="4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4"/>
      <c r="Z835" s="4"/>
      <c r="AA835" s="4"/>
      <c r="AB835" s="4"/>
      <c r="AC835" s="4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4"/>
      <c r="AT835" s="5"/>
      <c r="AU835" s="4"/>
      <c r="AV835" s="5"/>
      <c r="AW835" s="64">
        <v>0</v>
      </c>
      <c r="AX835" s="5">
        <v>0</v>
      </c>
    </row>
    <row r="836" spans="1:50" ht="15" customHeight="1">
      <c r="A836" s="4"/>
      <c r="B836" s="4"/>
      <c r="C836" s="4"/>
      <c r="D836" s="4"/>
      <c r="E836" s="4"/>
      <c r="F836" s="4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4"/>
      <c r="Z836" s="4"/>
      <c r="AA836" s="4"/>
      <c r="AB836" s="4"/>
      <c r="AC836" s="4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4"/>
      <c r="AT836" s="5"/>
      <c r="AU836" s="4"/>
      <c r="AV836" s="5"/>
      <c r="AW836" s="64">
        <v>0</v>
      </c>
      <c r="AX836" s="5">
        <v>0</v>
      </c>
    </row>
    <row r="837" spans="1:50" ht="15" customHeight="1">
      <c r="A837" s="4"/>
      <c r="B837" s="4"/>
      <c r="C837" s="4"/>
      <c r="D837" s="4"/>
      <c r="E837" s="4"/>
      <c r="F837" s="4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4"/>
      <c r="Z837" s="4"/>
      <c r="AA837" s="4"/>
      <c r="AB837" s="4"/>
      <c r="AC837" s="4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4"/>
      <c r="AT837" s="5"/>
      <c r="AU837" s="4"/>
      <c r="AV837" s="5"/>
      <c r="AW837" s="64">
        <v>0</v>
      </c>
      <c r="AX837" s="5">
        <v>0</v>
      </c>
    </row>
    <row r="838" spans="1:50" ht="15" customHeight="1">
      <c r="A838" s="4"/>
      <c r="B838" s="4"/>
      <c r="C838" s="4"/>
      <c r="D838" s="4"/>
      <c r="E838" s="4"/>
      <c r="F838" s="4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4"/>
      <c r="Z838" s="4"/>
      <c r="AA838" s="4"/>
      <c r="AB838" s="4"/>
      <c r="AC838" s="4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4"/>
      <c r="AT838" s="5"/>
      <c r="AU838" s="4"/>
      <c r="AV838" s="5"/>
      <c r="AW838" s="64">
        <v>0</v>
      </c>
      <c r="AX838" s="5">
        <v>0</v>
      </c>
    </row>
    <row r="839" spans="1:50" ht="15" customHeight="1">
      <c r="A839" s="4"/>
      <c r="B839" s="4"/>
      <c r="C839" s="4"/>
      <c r="D839" s="4"/>
      <c r="E839" s="4"/>
      <c r="F839" s="4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4"/>
      <c r="Z839" s="4"/>
      <c r="AA839" s="4"/>
      <c r="AB839" s="4"/>
      <c r="AC839" s="4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4"/>
      <c r="AT839" s="5"/>
      <c r="AU839" s="4"/>
      <c r="AV839" s="5"/>
      <c r="AW839" s="64">
        <v>0</v>
      </c>
      <c r="AX839" s="5">
        <v>0</v>
      </c>
    </row>
    <row r="840" spans="1:50" ht="15" customHeight="1">
      <c r="A840" s="4"/>
      <c r="B840" s="4"/>
      <c r="C840" s="4"/>
      <c r="D840" s="4"/>
      <c r="E840" s="4"/>
      <c r="F840" s="4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4"/>
      <c r="Z840" s="4"/>
      <c r="AA840" s="4"/>
      <c r="AB840" s="4"/>
      <c r="AC840" s="4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4"/>
      <c r="AT840" s="5"/>
      <c r="AU840" s="4"/>
      <c r="AV840" s="5"/>
      <c r="AW840" s="64">
        <v>0</v>
      </c>
      <c r="AX840" s="5">
        <v>0</v>
      </c>
    </row>
    <row r="841" spans="1:50" ht="15" customHeight="1">
      <c r="A841" s="4"/>
      <c r="B841" s="4"/>
      <c r="C841" s="4"/>
      <c r="D841" s="4"/>
      <c r="E841" s="4"/>
      <c r="F841" s="4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4"/>
      <c r="Z841" s="4"/>
      <c r="AA841" s="4"/>
      <c r="AB841" s="4"/>
      <c r="AC841" s="4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4"/>
      <c r="AT841" s="5"/>
      <c r="AU841" s="4"/>
      <c r="AV841" s="5"/>
      <c r="AW841" s="64">
        <v>0</v>
      </c>
      <c r="AX841" s="5">
        <v>0</v>
      </c>
    </row>
    <row r="842" spans="1:50" ht="15" customHeight="1">
      <c r="A842" s="4"/>
      <c r="B842" s="4"/>
      <c r="C842" s="4"/>
      <c r="D842" s="4"/>
      <c r="E842" s="4"/>
      <c r="F842" s="4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4"/>
      <c r="Z842" s="4"/>
      <c r="AA842" s="4"/>
      <c r="AB842" s="4"/>
      <c r="AC842" s="4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4"/>
      <c r="AT842" s="5"/>
      <c r="AU842" s="4"/>
      <c r="AV842" s="5"/>
      <c r="AW842" s="64">
        <v>0</v>
      </c>
      <c r="AX842" s="5">
        <v>0</v>
      </c>
    </row>
    <row r="843" spans="1:50" ht="15" customHeight="1">
      <c r="A843" s="4"/>
      <c r="B843" s="4"/>
      <c r="C843" s="4"/>
      <c r="D843" s="4"/>
      <c r="E843" s="4"/>
      <c r="F843" s="4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4"/>
      <c r="Z843" s="4"/>
      <c r="AA843" s="4"/>
      <c r="AB843" s="4"/>
      <c r="AC843" s="4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4"/>
      <c r="AT843" s="5"/>
      <c r="AU843" s="4"/>
      <c r="AV843" s="5"/>
      <c r="AW843" s="64">
        <v>0</v>
      </c>
      <c r="AX843" s="5">
        <v>0</v>
      </c>
    </row>
    <row r="844" spans="1:50" ht="15" customHeight="1">
      <c r="A844" s="4"/>
      <c r="B844" s="4"/>
      <c r="C844" s="4"/>
      <c r="D844" s="4"/>
      <c r="E844" s="4"/>
      <c r="F844" s="4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4"/>
      <c r="Z844" s="4"/>
      <c r="AA844" s="4"/>
      <c r="AB844" s="4"/>
      <c r="AC844" s="4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4"/>
      <c r="AT844" s="5"/>
      <c r="AU844" s="4"/>
      <c r="AV844" s="5"/>
      <c r="AW844" s="64">
        <v>0</v>
      </c>
      <c r="AX844" s="5">
        <v>0</v>
      </c>
    </row>
    <row r="845" spans="1:50" ht="15" customHeight="1">
      <c r="A845" s="4"/>
      <c r="B845" s="4"/>
      <c r="C845" s="4"/>
      <c r="D845" s="4"/>
      <c r="E845" s="4"/>
      <c r="F845" s="4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4"/>
      <c r="Z845" s="4"/>
      <c r="AA845" s="4"/>
      <c r="AB845" s="4"/>
      <c r="AC845" s="4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4"/>
      <c r="AT845" s="5"/>
      <c r="AU845" s="4"/>
      <c r="AV845" s="5"/>
      <c r="AW845" s="64">
        <v>0</v>
      </c>
      <c r="AX845" s="5">
        <v>0</v>
      </c>
    </row>
    <row r="846" spans="1:50" ht="15" customHeight="1">
      <c r="A846" s="4"/>
      <c r="B846" s="4"/>
      <c r="C846" s="4"/>
      <c r="D846" s="4"/>
      <c r="E846" s="4"/>
      <c r="F846" s="4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4"/>
      <c r="Z846" s="4"/>
      <c r="AA846" s="4"/>
      <c r="AB846" s="4"/>
      <c r="AC846" s="4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4"/>
      <c r="AT846" s="5"/>
      <c r="AU846" s="4"/>
      <c r="AV846" s="5"/>
      <c r="AW846" s="64">
        <v>0</v>
      </c>
      <c r="AX846" s="5">
        <v>0</v>
      </c>
    </row>
    <row r="847" spans="1:50" ht="15" customHeight="1">
      <c r="A847" s="4"/>
      <c r="B847" s="4"/>
      <c r="C847" s="4"/>
      <c r="D847" s="4"/>
      <c r="E847" s="4"/>
      <c r="F847" s="4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4"/>
      <c r="Z847" s="4"/>
      <c r="AA847" s="4"/>
      <c r="AB847" s="4"/>
      <c r="AC847" s="4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4"/>
      <c r="AT847" s="5"/>
      <c r="AU847" s="4"/>
      <c r="AV847" s="5"/>
      <c r="AW847" s="64">
        <v>0</v>
      </c>
      <c r="AX847" s="5">
        <v>0</v>
      </c>
    </row>
    <row r="848" spans="1:50" ht="15" customHeight="1">
      <c r="A848" s="4"/>
      <c r="B848" s="4"/>
      <c r="C848" s="4"/>
      <c r="D848" s="4"/>
      <c r="E848" s="4"/>
      <c r="F848" s="4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4"/>
      <c r="Z848" s="4"/>
      <c r="AA848" s="4"/>
      <c r="AB848" s="4"/>
      <c r="AC848" s="4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4"/>
      <c r="AT848" s="5"/>
      <c r="AU848" s="4"/>
      <c r="AV848" s="5"/>
      <c r="AW848" s="64">
        <v>0</v>
      </c>
      <c r="AX848" s="5">
        <v>0</v>
      </c>
    </row>
    <row r="849" spans="1:50" ht="15" customHeight="1">
      <c r="A849" s="4"/>
      <c r="B849" s="4"/>
      <c r="C849" s="4"/>
      <c r="D849" s="4"/>
      <c r="E849" s="4"/>
      <c r="F849" s="4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4"/>
      <c r="Z849" s="4"/>
      <c r="AA849" s="4"/>
      <c r="AB849" s="4"/>
      <c r="AC849" s="4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4"/>
      <c r="AT849" s="5"/>
      <c r="AU849" s="4"/>
      <c r="AV849" s="5"/>
      <c r="AW849" s="64">
        <v>0</v>
      </c>
      <c r="AX849" s="5">
        <v>0</v>
      </c>
    </row>
    <row r="850" spans="1:50" ht="15" customHeight="1">
      <c r="A850" s="4"/>
      <c r="B850" s="4"/>
      <c r="C850" s="4"/>
      <c r="D850" s="4"/>
      <c r="E850" s="4"/>
      <c r="F850" s="4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4"/>
      <c r="Z850" s="4"/>
      <c r="AA850" s="4"/>
      <c r="AB850" s="4"/>
      <c r="AC850" s="4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4"/>
      <c r="AT850" s="5"/>
      <c r="AU850" s="4"/>
      <c r="AV850" s="5"/>
      <c r="AW850" s="64">
        <v>0</v>
      </c>
      <c r="AX850" s="5">
        <v>0</v>
      </c>
    </row>
    <row r="851" spans="1:50" ht="15" customHeight="1">
      <c r="A851" s="4"/>
      <c r="B851" s="4"/>
      <c r="C851" s="4"/>
      <c r="D851" s="4"/>
      <c r="E851" s="4"/>
      <c r="F851" s="4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4"/>
      <c r="Z851" s="4"/>
      <c r="AA851" s="4"/>
      <c r="AB851" s="4"/>
      <c r="AC851" s="4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4"/>
      <c r="AT851" s="5"/>
      <c r="AU851" s="4"/>
      <c r="AV851" s="5"/>
      <c r="AW851" s="64">
        <v>0</v>
      </c>
      <c r="AX851" s="5">
        <v>0</v>
      </c>
    </row>
    <row r="852" spans="1:50" ht="15" customHeight="1">
      <c r="A852" s="4"/>
      <c r="B852" s="4"/>
      <c r="C852" s="4"/>
      <c r="D852" s="4"/>
      <c r="E852" s="4"/>
      <c r="F852" s="4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4"/>
      <c r="Z852" s="4"/>
      <c r="AA852" s="4"/>
      <c r="AB852" s="4"/>
      <c r="AC852" s="4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4"/>
      <c r="AT852" s="5"/>
      <c r="AU852" s="4"/>
      <c r="AV852" s="5"/>
      <c r="AW852" s="64">
        <v>0</v>
      </c>
      <c r="AX852" s="5">
        <v>0</v>
      </c>
    </row>
    <row r="853" spans="1:50" ht="15" customHeight="1">
      <c r="A853" s="4"/>
      <c r="B853" s="4"/>
      <c r="C853" s="4"/>
      <c r="D853" s="4"/>
      <c r="E853" s="4"/>
      <c r="F853" s="4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4"/>
      <c r="Z853" s="4"/>
      <c r="AA853" s="4"/>
      <c r="AB853" s="4"/>
      <c r="AC853" s="4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4"/>
      <c r="AT853" s="5"/>
      <c r="AU853" s="4"/>
      <c r="AV853" s="5"/>
      <c r="AW853" s="64">
        <v>0</v>
      </c>
      <c r="AX853" s="5">
        <v>0</v>
      </c>
    </row>
    <row r="854" spans="1:50" ht="15" customHeight="1">
      <c r="A854" s="4"/>
      <c r="B854" s="4"/>
      <c r="C854" s="4"/>
      <c r="D854" s="4"/>
      <c r="E854" s="4"/>
      <c r="F854" s="4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4"/>
      <c r="Z854" s="4"/>
      <c r="AA854" s="4"/>
      <c r="AB854" s="4"/>
      <c r="AC854" s="4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4"/>
      <c r="AT854" s="5"/>
      <c r="AU854" s="4"/>
      <c r="AV854" s="5"/>
      <c r="AW854" s="64">
        <v>0</v>
      </c>
      <c r="AX854" s="5">
        <v>0</v>
      </c>
    </row>
    <row r="855" spans="1:50" ht="15" customHeight="1">
      <c r="A855" s="4"/>
      <c r="B855" s="4"/>
      <c r="C855" s="4"/>
      <c r="D855" s="4"/>
      <c r="E855" s="4"/>
      <c r="F855" s="4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4"/>
      <c r="Z855" s="4"/>
      <c r="AA855" s="4"/>
      <c r="AB855" s="4"/>
      <c r="AC855" s="4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4"/>
      <c r="AT855" s="5"/>
      <c r="AU855" s="4"/>
      <c r="AV855" s="5"/>
      <c r="AW855" s="64">
        <v>0</v>
      </c>
      <c r="AX855" s="5">
        <v>0</v>
      </c>
    </row>
    <row r="856" spans="1:50" ht="15" customHeight="1">
      <c r="A856" s="4"/>
      <c r="B856" s="4"/>
      <c r="C856" s="4"/>
      <c r="D856" s="4"/>
      <c r="E856" s="4"/>
      <c r="F856" s="4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4"/>
      <c r="Z856" s="4"/>
      <c r="AA856" s="4"/>
      <c r="AB856" s="4"/>
      <c r="AC856" s="4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4"/>
      <c r="AT856" s="5"/>
      <c r="AU856" s="4"/>
      <c r="AV856" s="5"/>
      <c r="AW856" s="64">
        <v>0</v>
      </c>
      <c r="AX856" s="5">
        <v>0</v>
      </c>
    </row>
    <row r="857" spans="1:50" ht="15" customHeight="1">
      <c r="A857" s="4"/>
      <c r="B857" s="4"/>
      <c r="C857" s="4"/>
      <c r="D857" s="4"/>
      <c r="E857" s="4"/>
      <c r="F857" s="4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4"/>
      <c r="Z857" s="4"/>
      <c r="AA857" s="4"/>
      <c r="AB857" s="4"/>
      <c r="AC857" s="4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4"/>
      <c r="AT857" s="5"/>
      <c r="AU857" s="4"/>
      <c r="AV857" s="5"/>
      <c r="AW857" s="64">
        <v>0</v>
      </c>
      <c r="AX857" s="5">
        <v>0</v>
      </c>
    </row>
    <row r="858" spans="1:50" ht="15" customHeight="1">
      <c r="A858" s="4"/>
      <c r="B858" s="4"/>
      <c r="C858" s="4"/>
      <c r="D858" s="4"/>
      <c r="E858" s="4"/>
      <c r="F858" s="4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4"/>
      <c r="Z858" s="4"/>
      <c r="AA858" s="4"/>
      <c r="AB858" s="4"/>
      <c r="AC858" s="4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4"/>
      <c r="AT858" s="5"/>
      <c r="AU858" s="4"/>
      <c r="AV858" s="5"/>
      <c r="AW858" s="64">
        <v>0</v>
      </c>
      <c r="AX858" s="5">
        <v>0</v>
      </c>
    </row>
    <row r="859" spans="1:50" ht="15" customHeight="1">
      <c r="A859" s="4"/>
      <c r="B859" s="4"/>
      <c r="C859" s="4"/>
      <c r="D859" s="4"/>
      <c r="E859" s="4"/>
      <c r="F859" s="4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4"/>
      <c r="Z859" s="4"/>
      <c r="AA859" s="4"/>
      <c r="AB859" s="4"/>
      <c r="AC859" s="4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4"/>
      <c r="AT859" s="5"/>
      <c r="AU859" s="4"/>
      <c r="AV859" s="5"/>
      <c r="AW859" s="64">
        <v>0</v>
      </c>
      <c r="AX859" s="5">
        <v>0</v>
      </c>
    </row>
    <row r="860" spans="1:50" ht="15" customHeight="1">
      <c r="A860" s="4"/>
      <c r="B860" s="4"/>
      <c r="C860" s="4"/>
      <c r="D860" s="4"/>
      <c r="E860" s="4"/>
      <c r="F860" s="4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4"/>
      <c r="Z860" s="4"/>
      <c r="AA860" s="4"/>
      <c r="AB860" s="4"/>
      <c r="AC860" s="4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4"/>
      <c r="AT860" s="5"/>
      <c r="AU860" s="4"/>
      <c r="AV860" s="5"/>
      <c r="AW860" s="64">
        <v>0</v>
      </c>
      <c r="AX860" s="5">
        <v>0</v>
      </c>
    </row>
    <row r="861" spans="1:50" ht="15" customHeight="1">
      <c r="A861" s="4"/>
      <c r="B861" s="4"/>
      <c r="C861" s="4"/>
      <c r="D861" s="4"/>
      <c r="E861" s="4"/>
      <c r="F861" s="4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4"/>
      <c r="Z861" s="4"/>
      <c r="AA861" s="4"/>
      <c r="AB861" s="4"/>
      <c r="AC861" s="4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4"/>
      <c r="AT861" s="5"/>
      <c r="AU861" s="4"/>
      <c r="AV861" s="5"/>
      <c r="AW861" s="64">
        <v>0</v>
      </c>
      <c r="AX861" s="5">
        <v>0</v>
      </c>
    </row>
    <row r="862" spans="1:50" ht="15" customHeight="1">
      <c r="A862" s="4"/>
      <c r="B862" s="4"/>
      <c r="C862" s="4"/>
      <c r="D862" s="4"/>
      <c r="E862" s="4"/>
      <c r="F862" s="4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4"/>
      <c r="Z862" s="4"/>
      <c r="AA862" s="4"/>
      <c r="AB862" s="4"/>
      <c r="AC862" s="4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4"/>
      <c r="AT862" s="5"/>
      <c r="AU862" s="4"/>
      <c r="AV862" s="5"/>
      <c r="AW862" s="64">
        <v>0</v>
      </c>
      <c r="AX862" s="5">
        <v>0</v>
      </c>
    </row>
    <row r="863" spans="1:50" ht="15" customHeight="1">
      <c r="A863" s="4"/>
      <c r="B863" s="4"/>
      <c r="C863" s="4"/>
      <c r="D863" s="4"/>
      <c r="E863" s="4"/>
      <c r="F863" s="4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4"/>
      <c r="Z863" s="4"/>
      <c r="AA863" s="4"/>
      <c r="AB863" s="4"/>
      <c r="AC863" s="4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4"/>
      <c r="AT863" s="5"/>
      <c r="AU863" s="4"/>
      <c r="AV863" s="5"/>
      <c r="AW863" s="64">
        <v>0</v>
      </c>
      <c r="AX863" s="5">
        <v>0</v>
      </c>
    </row>
    <row r="864" spans="1:50" ht="15" customHeight="1">
      <c r="A864" s="4"/>
      <c r="B864" s="4"/>
      <c r="C864" s="4"/>
      <c r="D864" s="4"/>
      <c r="E864" s="4"/>
      <c r="F864" s="4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4"/>
      <c r="Z864" s="4"/>
      <c r="AA864" s="4"/>
      <c r="AB864" s="4"/>
      <c r="AC864" s="4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4"/>
      <c r="AT864" s="5"/>
      <c r="AU864" s="4"/>
      <c r="AV864" s="5"/>
      <c r="AW864" s="64">
        <v>0</v>
      </c>
      <c r="AX864" s="5">
        <v>0</v>
      </c>
    </row>
    <row r="865" spans="1:50" ht="15" customHeight="1">
      <c r="A865" s="4"/>
      <c r="B865" s="4"/>
      <c r="C865" s="4"/>
      <c r="D865" s="4"/>
      <c r="E865" s="4"/>
      <c r="F865" s="4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4"/>
      <c r="Z865" s="4"/>
      <c r="AA865" s="4"/>
      <c r="AB865" s="4"/>
      <c r="AC865" s="4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4"/>
      <c r="AT865" s="5"/>
      <c r="AU865" s="4"/>
      <c r="AV865" s="5"/>
      <c r="AW865" s="64">
        <v>0</v>
      </c>
      <c r="AX865" s="5">
        <v>0</v>
      </c>
    </row>
    <row r="866" spans="1:50" ht="15" customHeight="1">
      <c r="A866" s="4"/>
      <c r="B866" s="4"/>
      <c r="C866" s="4"/>
      <c r="D866" s="4"/>
      <c r="E866" s="4"/>
      <c r="F866" s="4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4"/>
      <c r="Z866" s="4"/>
      <c r="AA866" s="4"/>
      <c r="AB866" s="4"/>
      <c r="AC866" s="4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4"/>
      <c r="AT866" s="5"/>
      <c r="AU866" s="4"/>
      <c r="AV866" s="5"/>
      <c r="AW866" s="64">
        <v>0</v>
      </c>
      <c r="AX866" s="5">
        <v>0</v>
      </c>
    </row>
    <row r="867" spans="1:50" ht="15" customHeight="1">
      <c r="A867" s="4"/>
      <c r="B867" s="4"/>
      <c r="C867" s="4"/>
      <c r="D867" s="4"/>
      <c r="E867" s="4"/>
      <c r="F867" s="4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4"/>
      <c r="Z867" s="4"/>
      <c r="AA867" s="4"/>
      <c r="AB867" s="4"/>
      <c r="AC867" s="4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4"/>
      <c r="AT867" s="5"/>
      <c r="AU867" s="4"/>
      <c r="AV867" s="5"/>
      <c r="AW867" s="64">
        <v>0</v>
      </c>
      <c r="AX867" s="5">
        <v>0</v>
      </c>
    </row>
    <row r="868" spans="1:50" ht="15" customHeight="1">
      <c r="A868" s="4"/>
      <c r="B868" s="4"/>
      <c r="C868" s="4"/>
      <c r="D868" s="4"/>
      <c r="E868" s="4"/>
      <c r="F868" s="4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4"/>
      <c r="Z868" s="4"/>
      <c r="AA868" s="4"/>
      <c r="AB868" s="4"/>
      <c r="AC868" s="4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4"/>
      <c r="AT868" s="5"/>
      <c r="AU868" s="4"/>
      <c r="AV868" s="5"/>
      <c r="AW868" s="64">
        <v>0</v>
      </c>
      <c r="AX868" s="5">
        <v>0</v>
      </c>
    </row>
    <row r="869" spans="1:50" ht="15" customHeight="1">
      <c r="A869" s="4"/>
      <c r="B869" s="4"/>
      <c r="C869" s="4"/>
      <c r="D869" s="4"/>
      <c r="E869" s="4"/>
      <c r="F869" s="4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4"/>
      <c r="Z869" s="4"/>
      <c r="AA869" s="4"/>
      <c r="AB869" s="4"/>
      <c r="AC869" s="4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4"/>
      <c r="AT869" s="5"/>
      <c r="AU869" s="4"/>
      <c r="AV869" s="5"/>
      <c r="AW869" s="64">
        <v>0</v>
      </c>
      <c r="AX869" s="5">
        <v>0</v>
      </c>
    </row>
    <row r="870" spans="1:50" ht="15" customHeight="1">
      <c r="A870" s="4"/>
      <c r="B870" s="4"/>
      <c r="C870" s="4"/>
      <c r="D870" s="4"/>
      <c r="E870" s="4"/>
      <c r="F870" s="4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4"/>
      <c r="Z870" s="4"/>
      <c r="AA870" s="4"/>
      <c r="AB870" s="4"/>
      <c r="AC870" s="4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4"/>
      <c r="AT870" s="5"/>
      <c r="AU870" s="4"/>
      <c r="AV870" s="5"/>
      <c r="AW870" s="64">
        <v>0</v>
      </c>
      <c r="AX870" s="5">
        <v>0</v>
      </c>
    </row>
    <row r="871" spans="1:50" ht="15" customHeight="1">
      <c r="A871" s="4"/>
      <c r="B871" s="4"/>
      <c r="C871" s="4"/>
      <c r="D871" s="4"/>
      <c r="E871" s="4"/>
      <c r="F871" s="4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4"/>
      <c r="Z871" s="4"/>
      <c r="AA871" s="4"/>
      <c r="AB871" s="4"/>
      <c r="AC871" s="4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4"/>
      <c r="AT871" s="5"/>
      <c r="AU871" s="4"/>
      <c r="AV871" s="5"/>
      <c r="AW871" s="64">
        <v>0</v>
      </c>
      <c r="AX871" s="5">
        <v>0</v>
      </c>
    </row>
    <row r="872" spans="1:50" ht="15" customHeight="1">
      <c r="A872" s="4"/>
      <c r="B872" s="4"/>
      <c r="C872" s="4"/>
      <c r="D872" s="4"/>
      <c r="E872" s="4"/>
      <c r="F872" s="4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4"/>
      <c r="Z872" s="4"/>
      <c r="AA872" s="4"/>
      <c r="AB872" s="4"/>
      <c r="AC872" s="4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4"/>
      <c r="AT872" s="5"/>
      <c r="AU872" s="4"/>
      <c r="AV872" s="5"/>
      <c r="AW872" s="64">
        <v>0</v>
      </c>
      <c r="AX872" s="5">
        <v>0</v>
      </c>
    </row>
    <row r="873" spans="1:50" ht="15" customHeight="1">
      <c r="A873" s="4"/>
      <c r="B873" s="4"/>
      <c r="C873" s="4"/>
      <c r="D873" s="4"/>
      <c r="E873" s="4"/>
      <c r="F873" s="4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4"/>
      <c r="Z873" s="4"/>
      <c r="AA873" s="4"/>
      <c r="AB873" s="4"/>
      <c r="AC873" s="4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4"/>
      <c r="AT873" s="5"/>
      <c r="AU873" s="4"/>
      <c r="AV873" s="5"/>
      <c r="AW873" s="64">
        <v>0</v>
      </c>
      <c r="AX873" s="5">
        <v>0</v>
      </c>
    </row>
    <row r="874" spans="1:50" ht="15" customHeight="1">
      <c r="A874" s="4"/>
      <c r="B874" s="4"/>
      <c r="C874" s="4"/>
      <c r="D874" s="4"/>
      <c r="E874" s="4"/>
      <c r="F874" s="4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4"/>
      <c r="Z874" s="4"/>
      <c r="AA874" s="4"/>
      <c r="AB874" s="4"/>
      <c r="AC874" s="4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4"/>
      <c r="AT874" s="5"/>
      <c r="AU874" s="4"/>
      <c r="AV874" s="5"/>
      <c r="AW874" s="64">
        <v>0</v>
      </c>
      <c r="AX874" s="5">
        <v>0</v>
      </c>
    </row>
    <row r="875" spans="1:50" ht="15" customHeight="1">
      <c r="A875" s="4"/>
      <c r="B875" s="4"/>
      <c r="C875" s="4"/>
      <c r="D875" s="4"/>
      <c r="E875" s="4"/>
      <c r="F875" s="4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4"/>
      <c r="Z875" s="4"/>
      <c r="AA875" s="4"/>
      <c r="AB875" s="4"/>
      <c r="AC875" s="4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4"/>
      <c r="AT875" s="5"/>
      <c r="AU875" s="4"/>
      <c r="AV875" s="5"/>
      <c r="AW875" s="64">
        <v>0</v>
      </c>
      <c r="AX875" s="5">
        <v>0</v>
      </c>
    </row>
    <row r="876" spans="1:50" ht="15" customHeight="1">
      <c r="A876" s="4"/>
      <c r="B876" s="4"/>
      <c r="C876" s="4"/>
      <c r="D876" s="4"/>
      <c r="E876" s="4"/>
      <c r="F876" s="4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4"/>
      <c r="Z876" s="4"/>
      <c r="AA876" s="4"/>
      <c r="AB876" s="4"/>
      <c r="AC876" s="4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4"/>
      <c r="AT876" s="5"/>
      <c r="AU876" s="4"/>
      <c r="AV876" s="5"/>
      <c r="AW876" s="64">
        <v>0</v>
      </c>
      <c r="AX876" s="5">
        <v>0</v>
      </c>
    </row>
    <row r="877" spans="1:50" ht="15" customHeight="1">
      <c r="A877" s="4"/>
      <c r="B877" s="4"/>
      <c r="C877" s="4"/>
      <c r="D877" s="4"/>
      <c r="E877" s="4"/>
      <c r="F877" s="4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4"/>
      <c r="Z877" s="4"/>
      <c r="AA877" s="4"/>
      <c r="AB877" s="4"/>
      <c r="AC877" s="4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4"/>
      <c r="AT877" s="5"/>
      <c r="AU877" s="4"/>
      <c r="AV877" s="5"/>
      <c r="AW877" s="64">
        <v>0</v>
      </c>
      <c r="AX877" s="5">
        <v>0</v>
      </c>
    </row>
    <row r="878" spans="1:50" ht="15" customHeight="1">
      <c r="A878" s="4"/>
      <c r="B878" s="4"/>
      <c r="C878" s="4"/>
      <c r="D878" s="4"/>
      <c r="E878" s="4"/>
      <c r="F878" s="4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4"/>
      <c r="Z878" s="4"/>
      <c r="AA878" s="4"/>
      <c r="AB878" s="4"/>
      <c r="AC878" s="4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4"/>
      <c r="AT878" s="5"/>
      <c r="AU878" s="4"/>
      <c r="AV878" s="5"/>
      <c r="AW878" s="64">
        <v>0</v>
      </c>
      <c r="AX878" s="5">
        <v>0</v>
      </c>
    </row>
    <row r="879" spans="1:50" ht="15" customHeight="1">
      <c r="A879" s="4"/>
      <c r="B879" s="4"/>
      <c r="C879" s="4"/>
      <c r="D879" s="4"/>
      <c r="E879" s="4"/>
      <c r="F879" s="4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4"/>
      <c r="Z879" s="4"/>
      <c r="AA879" s="4"/>
      <c r="AB879" s="4"/>
      <c r="AC879" s="4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4"/>
      <c r="AT879" s="5"/>
      <c r="AU879" s="4"/>
      <c r="AV879" s="5"/>
      <c r="AW879" s="64">
        <v>0</v>
      </c>
      <c r="AX879" s="5">
        <v>0</v>
      </c>
    </row>
    <row r="880" spans="1:50" ht="15" customHeight="1">
      <c r="A880" s="4"/>
      <c r="B880" s="4"/>
      <c r="C880" s="4"/>
      <c r="D880" s="4"/>
      <c r="E880" s="4"/>
      <c r="F880" s="4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4"/>
      <c r="Z880" s="4"/>
      <c r="AA880" s="4"/>
      <c r="AB880" s="4"/>
      <c r="AC880" s="4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4"/>
      <c r="AT880" s="5"/>
      <c r="AU880" s="4"/>
      <c r="AV880" s="5"/>
      <c r="AW880" s="64">
        <v>0</v>
      </c>
      <c r="AX880" s="5">
        <v>0</v>
      </c>
    </row>
    <row r="881" spans="1:50" ht="15" customHeight="1">
      <c r="A881" s="4"/>
      <c r="B881" s="4"/>
      <c r="C881" s="4"/>
      <c r="D881" s="4"/>
      <c r="E881" s="4"/>
      <c r="F881" s="4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4"/>
      <c r="Z881" s="4"/>
      <c r="AA881" s="4"/>
      <c r="AB881" s="4"/>
      <c r="AC881" s="4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4"/>
      <c r="AT881" s="5"/>
      <c r="AU881" s="4"/>
      <c r="AV881" s="5"/>
      <c r="AW881" s="64">
        <v>0</v>
      </c>
      <c r="AX881" s="5">
        <v>0</v>
      </c>
    </row>
    <row r="882" spans="1:50" ht="15" customHeight="1">
      <c r="A882" s="4"/>
      <c r="B882" s="4"/>
      <c r="C882" s="4"/>
      <c r="D882" s="4"/>
      <c r="E882" s="4"/>
      <c r="F882" s="4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4"/>
      <c r="Z882" s="4"/>
      <c r="AA882" s="4"/>
      <c r="AB882" s="4"/>
      <c r="AC882" s="4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4"/>
      <c r="AT882" s="5"/>
      <c r="AU882" s="4"/>
      <c r="AV882" s="5"/>
      <c r="AW882" s="64">
        <v>0</v>
      </c>
      <c r="AX882" s="5">
        <v>0</v>
      </c>
    </row>
    <row r="883" spans="1:50" ht="15" customHeight="1">
      <c r="A883" s="4"/>
      <c r="B883" s="4"/>
      <c r="C883" s="4"/>
      <c r="D883" s="4"/>
      <c r="E883" s="4"/>
      <c r="F883" s="4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4"/>
      <c r="Z883" s="4"/>
      <c r="AA883" s="4"/>
      <c r="AB883" s="4"/>
      <c r="AC883" s="4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4"/>
      <c r="AT883" s="5"/>
      <c r="AU883" s="4"/>
      <c r="AV883" s="5"/>
      <c r="AW883" s="64">
        <v>0</v>
      </c>
      <c r="AX883" s="5">
        <v>0</v>
      </c>
    </row>
    <row r="884" spans="1:50" ht="15" customHeight="1">
      <c r="A884" s="4"/>
      <c r="B884" s="4"/>
      <c r="C884" s="4"/>
      <c r="D884" s="4"/>
      <c r="E884" s="4"/>
      <c r="F884" s="4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4"/>
      <c r="Z884" s="4"/>
      <c r="AA884" s="4"/>
      <c r="AB884" s="4"/>
      <c r="AC884" s="4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4"/>
      <c r="AT884" s="5"/>
      <c r="AU884" s="4"/>
      <c r="AV884" s="5"/>
      <c r="AW884" s="64">
        <v>0</v>
      </c>
      <c r="AX884" s="5">
        <v>0</v>
      </c>
    </row>
    <row r="885" spans="1:50" ht="15" customHeight="1">
      <c r="A885" s="4"/>
      <c r="B885" s="4"/>
      <c r="C885" s="4"/>
      <c r="D885" s="4"/>
      <c r="E885" s="4"/>
      <c r="F885" s="4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4"/>
      <c r="Z885" s="4"/>
      <c r="AA885" s="4"/>
      <c r="AB885" s="4"/>
      <c r="AC885" s="4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4"/>
      <c r="AT885" s="5"/>
      <c r="AU885" s="4"/>
      <c r="AV885" s="5"/>
      <c r="AW885" s="64">
        <v>0</v>
      </c>
      <c r="AX885" s="5">
        <v>0</v>
      </c>
    </row>
    <row r="886" spans="1:50" ht="15" customHeight="1">
      <c r="A886" s="4"/>
      <c r="B886" s="4"/>
      <c r="C886" s="4"/>
      <c r="D886" s="4"/>
      <c r="E886" s="4"/>
      <c r="F886" s="4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4"/>
      <c r="Z886" s="4"/>
      <c r="AA886" s="4"/>
      <c r="AB886" s="4"/>
      <c r="AC886" s="4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4"/>
      <c r="AT886" s="5"/>
      <c r="AU886" s="4"/>
      <c r="AV886" s="5"/>
      <c r="AW886" s="64">
        <v>0</v>
      </c>
      <c r="AX886" s="5">
        <v>0</v>
      </c>
    </row>
    <row r="887" spans="1:50" ht="15" customHeight="1">
      <c r="A887" s="4"/>
      <c r="B887" s="4"/>
      <c r="C887" s="4"/>
      <c r="D887" s="4"/>
      <c r="E887" s="4"/>
      <c r="F887" s="4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4"/>
      <c r="Z887" s="4"/>
      <c r="AA887" s="4"/>
      <c r="AB887" s="4"/>
      <c r="AC887" s="4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4"/>
      <c r="AT887" s="5"/>
      <c r="AU887" s="4"/>
      <c r="AV887" s="5"/>
      <c r="AW887" s="64">
        <v>0</v>
      </c>
      <c r="AX887" s="5">
        <v>0</v>
      </c>
    </row>
    <row r="888" spans="1:50" ht="15" customHeight="1">
      <c r="A888" s="4"/>
      <c r="B888" s="4"/>
      <c r="C888" s="4"/>
      <c r="D888" s="4"/>
      <c r="E888" s="4"/>
      <c r="F888" s="4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4"/>
      <c r="Z888" s="4"/>
      <c r="AA888" s="4"/>
      <c r="AB888" s="4"/>
      <c r="AC888" s="4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4"/>
      <c r="AT888" s="5"/>
      <c r="AU888" s="4"/>
      <c r="AV888" s="5"/>
      <c r="AW888" s="64">
        <v>0</v>
      </c>
      <c r="AX888" s="5">
        <v>0</v>
      </c>
    </row>
    <row r="889" spans="1:50" ht="15" customHeight="1">
      <c r="A889" s="4"/>
      <c r="B889" s="4"/>
      <c r="C889" s="4"/>
      <c r="D889" s="4"/>
      <c r="E889" s="4"/>
      <c r="F889" s="4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4"/>
      <c r="Z889" s="4"/>
      <c r="AA889" s="4"/>
      <c r="AB889" s="4"/>
      <c r="AC889" s="4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4"/>
      <c r="AT889" s="5"/>
      <c r="AU889" s="4"/>
      <c r="AV889" s="5"/>
      <c r="AW889" s="64">
        <v>0</v>
      </c>
      <c r="AX889" s="5">
        <v>0</v>
      </c>
    </row>
    <row r="890" spans="1:50" ht="15" customHeight="1">
      <c r="A890" s="4"/>
      <c r="B890" s="4"/>
      <c r="C890" s="4"/>
      <c r="D890" s="4"/>
      <c r="E890" s="4"/>
      <c r="F890" s="4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4"/>
      <c r="Z890" s="4"/>
      <c r="AA890" s="4"/>
      <c r="AB890" s="4"/>
      <c r="AC890" s="4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4"/>
      <c r="AT890" s="5"/>
      <c r="AU890" s="4"/>
      <c r="AV890" s="5"/>
      <c r="AW890" s="64">
        <v>0</v>
      </c>
      <c r="AX890" s="5">
        <v>0</v>
      </c>
    </row>
    <row r="891" spans="1:50" ht="15" customHeight="1">
      <c r="A891" s="4"/>
      <c r="B891" s="4"/>
      <c r="C891" s="4"/>
      <c r="D891" s="4"/>
      <c r="E891" s="4"/>
      <c r="F891" s="4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4"/>
      <c r="Z891" s="4"/>
      <c r="AA891" s="4"/>
      <c r="AB891" s="4"/>
      <c r="AC891" s="4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4"/>
      <c r="AT891" s="5"/>
      <c r="AU891" s="4"/>
      <c r="AV891" s="5"/>
      <c r="AW891" s="64">
        <v>0</v>
      </c>
      <c r="AX891" s="5">
        <v>0</v>
      </c>
    </row>
    <row r="892" spans="1:50" ht="15" customHeight="1">
      <c r="A892" s="4"/>
      <c r="B892" s="4"/>
      <c r="C892" s="4"/>
      <c r="D892" s="4"/>
      <c r="E892" s="4"/>
      <c r="F892" s="4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4"/>
      <c r="Z892" s="4"/>
      <c r="AA892" s="4"/>
      <c r="AB892" s="4"/>
      <c r="AC892" s="4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4"/>
      <c r="AT892" s="5"/>
      <c r="AU892" s="4"/>
      <c r="AV892" s="5"/>
      <c r="AW892" s="64">
        <v>0</v>
      </c>
      <c r="AX892" s="5">
        <v>0</v>
      </c>
    </row>
    <row r="893" spans="1:50" ht="15" customHeight="1">
      <c r="A893" s="4"/>
      <c r="B893" s="4"/>
      <c r="C893" s="4"/>
      <c r="D893" s="4"/>
      <c r="E893" s="4"/>
      <c r="F893" s="4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4"/>
      <c r="Z893" s="4"/>
      <c r="AA893" s="4"/>
      <c r="AB893" s="4"/>
      <c r="AC893" s="4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4"/>
      <c r="AT893" s="5"/>
      <c r="AU893" s="4"/>
      <c r="AV893" s="5"/>
      <c r="AW893" s="64">
        <v>0</v>
      </c>
      <c r="AX893" s="5">
        <v>0</v>
      </c>
    </row>
    <row r="894" spans="1:50" ht="15" customHeight="1">
      <c r="A894" s="4"/>
      <c r="B894" s="4"/>
      <c r="C894" s="4"/>
      <c r="D894" s="4"/>
      <c r="E894" s="4"/>
      <c r="F894" s="4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4"/>
      <c r="Z894" s="4"/>
      <c r="AA894" s="4"/>
      <c r="AB894" s="4"/>
      <c r="AC894" s="4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4"/>
      <c r="AT894" s="5"/>
      <c r="AU894" s="4"/>
      <c r="AV894" s="5"/>
      <c r="AW894" s="64">
        <v>0</v>
      </c>
      <c r="AX894" s="5">
        <v>0</v>
      </c>
    </row>
    <row r="895" spans="1:50" ht="15" customHeight="1">
      <c r="A895" s="4"/>
      <c r="B895" s="4"/>
      <c r="C895" s="4"/>
      <c r="D895" s="4"/>
      <c r="E895" s="4"/>
      <c r="F895" s="4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4"/>
      <c r="Z895" s="4"/>
      <c r="AA895" s="4"/>
      <c r="AB895" s="4"/>
      <c r="AC895" s="4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4"/>
      <c r="AT895" s="5"/>
      <c r="AU895" s="4"/>
      <c r="AV895" s="5"/>
      <c r="AW895" s="64">
        <v>0</v>
      </c>
      <c r="AX895" s="5">
        <v>0</v>
      </c>
    </row>
    <row r="896" spans="1:50" ht="15" customHeight="1">
      <c r="A896" s="4"/>
      <c r="B896" s="4"/>
      <c r="C896" s="4"/>
      <c r="D896" s="4"/>
      <c r="E896" s="4"/>
      <c r="F896" s="4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4"/>
      <c r="Z896" s="4"/>
      <c r="AA896" s="4"/>
      <c r="AB896" s="4"/>
      <c r="AC896" s="4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4"/>
      <c r="AT896" s="5"/>
      <c r="AU896" s="4"/>
      <c r="AV896" s="5"/>
      <c r="AW896" s="64">
        <v>0</v>
      </c>
      <c r="AX896" s="5">
        <v>0</v>
      </c>
    </row>
    <row r="897" spans="1:50" ht="15" customHeight="1">
      <c r="A897" s="4"/>
      <c r="B897" s="4"/>
      <c r="C897" s="4"/>
      <c r="D897" s="4"/>
      <c r="E897" s="4"/>
      <c r="F897" s="4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4"/>
      <c r="Z897" s="4"/>
      <c r="AA897" s="4"/>
      <c r="AB897" s="4"/>
      <c r="AC897" s="4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4"/>
      <c r="AT897" s="5"/>
      <c r="AU897" s="4"/>
      <c r="AV897" s="5"/>
      <c r="AW897" s="64">
        <v>0</v>
      </c>
      <c r="AX897" s="5">
        <v>0</v>
      </c>
    </row>
    <row r="898" spans="1:50" ht="15" customHeight="1">
      <c r="A898" s="4"/>
      <c r="B898" s="4"/>
      <c r="C898" s="4"/>
      <c r="D898" s="4"/>
      <c r="E898" s="4"/>
      <c r="F898" s="4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4"/>
      <c r="Z898" s="4"/>
      <c r="AA898" s="4"/>
      <c r="AB898" s="4"/>
      <c r="AC898" s="4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4"/>
      <c r="AT898" s="5"/>
      <c r="AU898" s="4"/>
      <c r="AV898" s="5"/>
      <c r="AW898" s="64">
        <v>0</v>
      </c>
      <c r="AX898" s="5">
        <v>0</v>
      </c>
    </row>
    <row r="899" spans="1:50" ht="15" customHeight="1">
      <c r="A899" s="4"/>
      <c r="B899" s="4"/>
      <c r="C899" s="4"/>
      <c r="D899" s="4"/>
      <c r="E899" s="4"/>
      <c r="F899" s="4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4"/>
      <c r="Z899" s="4"/>
      <c r="AA899" s="4"/>
      <c r="AB899" s="4"/>
      <c r="AC899" s="4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4"/>
      <c r="AT899" s="5"/>
      <c r="AU899" s="4"/>
      <c r="AV899" s="5"/>
      <c r="AW899" s="64">
        <v>0</v>
      </c>
      <c r="AX899" s="5">
        <v>0</v>
      </c>
    </row>
    <row r="900" spans="1:50" ht="15" customHeight="1">
      <c r="A900" s="4"/>
      <c r="B900" s="4"/>
      <c r="C900" s="4"/>
      <c r="D900" s="4"/>
      <c r="E900" s="4"/>
      <c r="F900" s="4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4"/>
      <c r="Z900" s="4"/>
      <c r="AA900" s="4"/>
      <c r="AB900" s="4"/>
      <c r="AC900" s="4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4"/>
      <c r="AT900" s="5"/>
      <c r="AU900" s="4"/>
      <c r="AV900" s="5"/>
      <c r="AW900" s="64">
        <v>0</v>
      </c>
      <c r="AX900" s="5">
        <v>0</v>
      </c>
    </row>
    <row r="901" spans="1:50" ht="15" customHeight="1">
      <c r="A901" s="4"/>
      <c r="B901" s="4"/>
      <c r="C901" s="4"/>
      <c r="D901" s="4"/>
      <c r="E901" s="4"/>
      <c r="F901" s="4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4"/>
      <c r="Z901" s="4"/>
      <c r="AA901" s="4"/>
      <c r="AB901" s="4"/>
      <c r="AC901" s="4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4"/>
      <c r="AT901" s="5"/>
      <c r="AU901" s="4"/>
      <c r="AV901" s="5"/>
      <c r="AW901" s="64">
        <v>0</v>
      </c>
      <c r="AX901" s="5">
        <v>0</v>
      </c>
    </row>
    <row r="902" spans="1:50" ht="15" customHeight="1">
      <c r="A902" s="4"/>
      <c r="B902" s="4"/>
      <c r="C902" s="4"/>
      <c r="D902" s="4"/>
      <c r="E902" s="4"/>
      <c r="F902" s="4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4"/>
      <c r="Z902" s="4"/>
      <c r="AA902" s="4"/>
      <c r="AB902" s="4"/>
      <c r="AC902" s="4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4"/>
      <c r="AT902" s="5"/>
      <c r="AU902" s="4"/>
      <c r="AV902" s="5"/>
      <c r="AW902" s="64">
        <v>0</v>
      </c>
      <c r="AX902" s="5">
        <v>0</v>
      </c>
    </row>
    <row r="903" spans="1:50" ht="15" customHeight="1">
      <c r="A903" s="4"/>
      <c r="B903" s="4"/>
      <c r="C903" s="4"/>
      <c r="D903" s="4"/>
      <c r="E903" s="4"/>
      <c r="F903" s="4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4"/>
      <c r="Z903" s="4"/>
      <c r="AA903" s="4"/>
      <c r="AB903" s="4"/>
      <c r="AC903" s="4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4"/>
      <c r="AT903" s="5"/>
      <c r="AU903" s="4"/>
      <c r="AV903" s="5"/>
      <c r="AW903" s="64">
        <v>0</v>
      </c>
      <c r="AX903" s="5">
        <v>0</v>
      </c>
    </row>
    <row r="904" spans="1:50" ht="15" customHeight="1">
      <c r="A904" s="4"/>
      <c r="B904" s="4"/>
      <c r="C904" s="4"/>
      <c r="D904" s="4"/>
      <c r="E904" s="4"/>
      <c r="F904" s="4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4"/>
      <c r="Z904" s="4"/>
      <c r="AA904" s="4"/>
      <c r="AB904" s="4"/>
      <c r="AC904" s="4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4"/>
      <c r="AT904" s="5"/>
      <c r="AU904" s="4"/>
      <c r="AV904" s="5"/>
      <c r="AW904" s="64">
        <v>0</v>
      </c>
      <c r="AX904" s="5">
        <v>0</v>
      </c>
    </row>
    <row r="905" spans="1:50" ht="15" customHeight="1">
      <c r="A905" s="4"/>
      <c r="B905" s="4"/>
      <c r="C905" s="4"/>
      <c r="D905" s="4"/>
      <c r="E905" s="4"/>
      <c r="F905" s="4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4"/>
      <c r="Z905" s="4"/>
      <c r="AA905" s="4"/>
      <c r="AB905" s="4"/>
      <c r="AC905" s="4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4"/>
      <c r="AT905" s="5"/>
      <c r="AU905" s="4"/>
      <c r="AV905" s="5"/>
      <c r="AW905" s="64">
        <v>0</v>
      </c>
      <c r="AX905" s="5">
        <v>0</v>
      </c>
    </row>
    <row r="906" spans="1:50" ht="15" customHeight="1">
      <c r="A906" s="4"/>
      <c r="B906" s="4"/>
      <c r="C906" s="4"/>
      <c r="D906" s="4"/>
      <c r="E906" s="4"/>
      <c r="F906" s="4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4"/>
      <c r="Z906" s="4"/>
      <c r="AA906" s="4"/>
      <c r="AB906" s="4"/>
      <c r="AC906" s="4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4"/>
      <c r="AT906" s="5"/>
      <c r="AU906" s="4"/>
      <c r="AV906" s="5"/>
      <c r="AW906" s="64">
        <v>0</v>
      </c>
      <c r="AX906" s="5">
        <v>0</v>
      </c>
    </row>
    <row r="907" spans="1:50" ht="15" customHeight="1">
      <c r="A907" s="4"/>
      <c r="B907" s="4"/>
      <c r="C907" s="4"/>
      <c r="D907" s="4"/>
      <c r="E907" s="4"/>
      <c r="F907" s="4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4"/>
      <c r="Z907" s="4"/>
      <c r="AA907" s="4"/>
      <c r="AB907" s="4"/>
      <c r="AC907" s="4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4"/>
      <c r="AT907" s="5"/>
      <c r="AU907" s="4"/>
      <c r="AV907" s="5"/>
      <c r="AW907" s="64">
        <v>0</v>
      </c>
      <c r="AX907" s="5">
        <v>0</v>
      </c>
    </row>
    <row r="908" spans="1:50" ht="15" customHeight="1">
      <c r="A908" s="4"/>
      <c r="B908" s="4"/>
      <c r="C908" s="4"/>
      <c r="D908" s="4"/>
      <c r="E908" s="4"/>
      <c r="F908" s="4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4"/>
      <c r="Z908" s="4"/>
      <c r="AA908" s="4"/>
      <c r="AB908" s="4"/>
      <c r="AC908" s="4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4"/>
      <c r="AT908" s="5"/>
      <c r="AU908" s="4"/>
      <c r="AV908" s="5"/>
      <c r="AW908" s="64">
        <v>0</v>
      </c>
      <c r="AX908" s="5">
        <v>0</v>
      </c>
    </row>
    <row r="909" spans="1:50" ht="15" customHeight="1">
      <c r="A909" s="4"/>
      <c r="B909" s="4"/>
      <c r="C909" s="4"/>
      <c r="D909" s="4"/>
      <c r="E909" s="4"/>
      <c r="F909" s="4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4"/>
      <c r="Z909" s="4"/>
      <c r="AA909" s="4"/>
      <c r="AB909" s="4"/>
      <c r="AC909" s="4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4"/>
      <c r="AT909" s="5"/>
      <c r="AU909" s="4"/>
      <c r="AV909" s="5"/>
      <c r="AW909" s="64">
        <v>0</v>
      </c>
      <c r="AX909" s="5">
        <v>0</v>
      </c>
    </row>
    <row r="910" spans="1:50" ht="15" customHeight="1">
      <c r="A910" s="4"/>
      <c r="B910" s="4"/>
      <c r="C910" s="4"/>
      <c r="D910" s="4"/>
      <c r="E910" s="4"/>
      <c r="F910" s="4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4"/>
      <c r="Z910" s="4"/>
      <c r="AA910" s="4"/>
      <c r="AB910" s="4"/>
      <c r="AC910" s="4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4"/>
      <c r="AT910" s="5"/>
      <c r="AU910" s="4"/>
      <c r="AV910" s="5"/>
      <c r="AW910" s="64">
        <v>0</v>
      </c>
      <c r="AX910" s="5">
        <v>0</v>
      </c>
    </row>
    <row r="911" spans="1:50" ht="15" customHeight="1">
      <c r="A911" s="4"/>
      <c r="B911" s="4"/>
      <c r="C911" s="4"/>
      <c r="D911" s="4"/>
      <c r="E911" s="4"/>
      <c r="F911" s="4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4"/>
      <c r="Z911" s="4"/>
      <c r="AA911" s="4"/>
      <c r="AB911" s="4"/>
      <c r="AC911" s="4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4"/>
      <c r="AT911" s="5"/>
      <c r="AU911" s="4"/>
      <c r="AV911" s="5"/>
      <c r="AW911" s="64">
        <v>0</v>
      </c>
      <c r="AX911" s="5">
        <v>0</v>
      </c>
    </row>
    <row r="912" spans="1:50" ht="15" customHeight="1">
      <c r="A912" s="4"/>
      <c r="B912" s="4"/>
      <c r="C912" s="4"/>
      <c r="D912" s="4"/>
      <c r="E912" s="4"/>
      <c r="F912" s="4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4"/>
      <c r="Z912" s="4"/>
      <c r="AA912" s="4"/>
      <c r="AB912" s="4"/>
      <c r="AC912" s="4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4"/>
      <c r="AT912" s="5"/>
      <c r="AU912" s="4"/>
      <c r="AV912" s="5"/>
      <c r="AW912" s="64">
        <v>0</v>
      </c>
      <c r="AX912" s="5">
        <v>0</v>
      </c>
    </row>
    <row r="913" spans="1:50" ht="15" customHeight="1">
      <c r="A913" s="4"/>
      <c r="B913" s="4"/>
      <c r="C913" s="4"/>
      <c r="D913" s="4"/>
      <c r="E913" s="4"/>
      <c r="F913" s="4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4"/>
      <c r="Z913" s="4"/>
      <c r="AA913" s="4"/>
      <c r="AB913" s="4"/>
      <c r="AC913" s="4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4"/>
      <c r="AT913" s="5"/>
      <c r="AU913" s="4"/>
      <c r="AV913" s="5"/>
      <c r="AW913" s="64">
        <v>0</v>
      </c>
      <c r="AX913" s="5">
        <v>0</v>
      </c>
    </row>
    <row r="914" spans="1:50" ht="15" customHeight="1">
      <c r="A914" s="4"/>
      <c r="B914" s="4"/>
      <c r="C914" s="4"/>
      <c r="D914" s="4"/>
      <c r="E914" s="4"/>
      <c r="F914" s="4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4"/>
      <c r="Z914" s="4"/>
      <c r="AA914" s="4"/>
      <c r="AB914" s="4"/>
      <c r="AC914" s="4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4"/>
      <c r="AT914" s="5"/>
      <c r="AU914" s="4"/>
      <c r="AV914" s="5"/>
      <c r="AW914" s="64">
        <v>0</v>
      </c>
      <c r="AX914" s="5">
        <v>0</v>
      </c>
    </row>
    <row r="915" spans="1:50" ht="15" customHeight="1">
      <c r="A915" s="4"/>
      <c r="B915" s="4"/>
      <c r="C915" s="4"/>
      <c r="D915" s="4"/>
      <c r="E915" s="4"/>
      <c r="F915" s="4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4"/>
      <c r="Z915" s="4"/>
      <c r="AA915" s="4"/>
      <c r="AB915" s="4"/>
      <c r="AC915" s="4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4"/>
      <c r="AT915" s="5"/>
      <c r="AU915" s="4"/>
      <c r="AV915" s="5"/>
      <c r="AW915" s="64">
        <v>0</v>
      </c>
      <c r="AX915" s="5">
        <v>0</v>
      </c>
    </row>
    <row r="916" spans="1:50" ht="15" customHeight="1">
      <c r="A916" s="4"/>
      <c r="B916" s="4"/>
      <c r="C916" s="4"/>
      <c r="D916" s="4"/>
      <c r="E916" s="4"/>
      <c r="F916" s="4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4"/>
      <c r="Z916" s="4"/>
      <c r="AA916" s="4"/>
      <c r="AB916" s="4"/>
      <c r="AC916" s="4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4"/>
      <c r="AT916" s="5"/>
      <c r="AU916" s="4"/>
      <c r="AV916" s="5"/>
      <c r="AW916" s="64">
        <v>0</v>
      </c>
      <c r="AX916" s="5">
        <v>0</v>
      </c>
    </row>
    <row r="917" spans="1:50" ht="15" customHeight="1">
      <c r="A917" s="4"/>
      <c r="B917" s="4"/>
      <c r="C917" s="4"/>
      <c r="D917" s="4"/>
      <c r="E917" s="4"/>
      <c r="F917" s="4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4"/>
      <c r="Z917" s="4"/>
      <c r="AA917" s="4"/>
      <c r="AB917" s="4"/>
      <c r="AC917" s="4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4"/>
      <c r="AT917" s="5"/>
      <c r="AU917" s="4"/>
      <c r="AV917" s="5"/>
      <c r="AW917" s="64">
        <v>0</v>
      </c>
      <c r="AX917" s="5">
        <v>0</v>
      </c>
    </row>
    <row r="918" spans="1:50" ht="15" customHeight="1">
      <c r="A918" s="4"/>
      <c r="B918" s="4"/>
      <c r="C918" s="4"/>
      <c r="D918" s="4"/>
      <c r="E918" s="4"/>
      <c r="F918" s="4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4"/>
      <c r="Z918" s="4"/>
      <c r="AA918" s="4"/>
      <c r="AB918" s="4"/>
      <c r="AC918" s="4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4"/>
      <c r="AT918" s="5"/>
      <c r="AU918" s="4"/>
      <c r="AV918" s="5"/>
      <c r="AW918" s="64">
        <v>0</v>
      </c>
      <c r="AX918" s="5">
        <v>0</v>
      </c>
    </row>
    <row r="919" spans="1:50" ht="15" customHeight="1">
      <c r="A919" s="4"/>
      <c r="B919" s="4"/>
      <c r="C919" s="4"/>
      <c r="D919" s="4"/>
      <c r="E919" s="4"/>
      <c r="F919" s="4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4"/>
      <c r="Z919" s="4"/>
      <c r="AA919" s="4"/>
      <c r="AB919" s="4"/>
      <c r="AC919" s="4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4"/>
      <c r="AT919" s="5"/>
      <c r="AU919" s="4"/>
      <c r="AV919" s="5"/>
      <c r="AW919" s="64">
        <v>0</v>
      </c>
      <c r="AX919" s="5">
        <v>0</v>
      </c>
    </row>
    <row r="920" spans="1:50" ht="15" customHeight="1">
      <c r="A920" s="4"/>
      <c r="B920" s="4"/>
      <c r="C920" s="4"/>
      <c r="D920" s="4"/>
      <c r="E920" s="4"/>
      <c r="F920" s="4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4"/>
      <c r="Z920" s="4"/>
      <c r="AA920" s="4"/>
      <c r="AB920" s="4"/>
      <c r="AC920" s="4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4"/>
      <c r="AT920" s="5"/>
      <c r="AU920" s="4"/>
      <c r="AV920" s="5"/>
      <c r="AW920" s="64">
        <v>0</v>
      </c>
      <c r="AX920" s="5">
        <v>0</v>
      </c>
    </row>
    <row r="921" spans="1:50" ht="15" customHeight="1">
      <c r="A921" s="4"/>
      <c r="B921" s="4"/>
      <c r="C921" s="4"/>
      <c r="D921" s="4"/>
      <c r="E921" s="4"/>
      <c r="F921" s="4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4"/>
      <c r="Z921" s="4"/>
      <c r="AA921" s="4"/>
      <c r="AB921" s="4"/>
      <c r="AC921" s="4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4"/>
      <c r="AT921" s="5"/>
      <c r="AU921" s="4"/>
      <c r="AV921" s="5"/>
      <c r="AW921" s="64">
        <v>0</v>
      </c>
      <c r="AX921" s="5">
        <v>0</v>
      </c>
    </row>
    <row r="922" spans="1:50" ht="15" customHeight="1">
      <c r="A922" s="4"/>
      <c r="B922" s="4"/>
      <c r="C922" s="4"/>
      <c r="D922" s="4"/>
      <c r="E922" s="4"/>
      <c r="F922" s="4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4"/>
      <c r="Z922" s="4"/>
      <c r="AA922" s="4"/>
      <c r="AB922" s="4"/>
      <c r="AC922" s="4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4"/>
      <c r="AT922" s="5"/>
      <c r="AU922" s="4"/>
      <c r="AV922" s="5"/>
      <c r="AW922" s="64">
        <v>0</v>
      </c>
      <c r="AX922" s="5">
        <v>0</v>
      </c>
    </row>
    <row r="923" spans="1:50" ht="15" customHeight="1">
      <c r="A923" s="4"/>
      <c r="B923" s="4"/>
      <c r="C923" s="4"/>
      <c r="D923" s="4"/>
      <c r="E923" s="4"/>
      <c r="F923" s="4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4"/>
      <c r="Z923" s="4"/>
      <c r="AA923" s="4"/>
      <c r="AB923" s="4"/>
      <c r="AC923" s="4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4"/>
      <c r="AT923" s="5"/>
      <c r="AU923" s="4"/>
      <c r="AV923" s="5"/>
      <c r="AW923" s="64">
        <v>0</v>
      </c>
      <c r="AX923" s="5">
        <v>0</v>
      </c>
    </row>
    <row r="924" spans="1:50" ht="15" customHeight="1">
      <c r="A924" s="4"/>
      <c r="B924" s="4"/>
      <c r="C924" s="4"/>
      <c r="D924" s="4"/>
      <c r="E924" s="4"/>
      <c r="F924" s="4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4"/>
      <c r="Z924" s="4"/>
      <c r="AA924" s="4"/>
      <c r="AB924" s="4"/>
      <c r="AC924" s="4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4"/>
      <c r="AT924" s="5"/>
      <c r="AU924" s="4"/>
      <c r="AV924" s="5"/>
      <c r="AW924" s="64">
        <v>0</v>
      </c>
      <c r="AX924" s="5">
        <v>0</v>
      </c>
    </row>
    <row r="925" spans="1:50" ht="15" customHeight="1">
      <c r="A925" s="4"/>
      <c r="B925" s="4"/>
      <c r="C925" s="4"/>
      <c r="D925" s="4"/>
      <c r="E925" s="4"/>
      <c r="F925" s="4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4"/>
      <c r="Z925" s="4"/>
      <c r="AA925" s="4"/>
      <c r="AB925" s="4"/>
      <c r="AC925" s="4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4"/>
      <c r="AT925" s="5"/>
      <c r="AU925" s="4"/>
      <c r="AV925" s="5"/>
      <c r="AW925" s="64">
        <v>0</v>
      </c>
      <c r="AX925" s="5">
        <v>0</v>
      </c>
    </row>
    <row r="926" spans="1:50" ht="15" customHeight="1">
      <c r="A926" s="4"/>
      <c r="B926" s="4"/>
      <c r="C926" s="4"/>
      <c r="D926" s="4"/>
      <c r="E926" s="4"/>
      <c r="F926" s="4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4"/>
      <c r="Z926" s="4"/>
      <c r="AA926" s="4"/>
      <c r="AB926" s="4"/>
      <c r="AC926" s="4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4"/>
      <c r="AT926" s="5"/>
      <c r="AU926" s="4"/>
      <c r="AV926" s="5"/>
      <c r="AW926" s="64">
        <v>0</v>
      </c>
      <c r="AX926" s="5">
        <v>0</v>
      </c>
    </row>
    <row r="927" spans="1:50" ht="15" customHeight="1">
      <c r="A927" s="4"/>
      <c r="B927" s="4"/>
      <c r="C927" s="4"/>
      <c r="D927" s="4"/>
      <c r="E927" s="4"/>
      <c r="F927" s="4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4"/>
      <c r="Z927" s="4"/>
      <c r="AA927" s="4"/>
      <c r="AB927" s="4"/>
      <c r="AC927" s="4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4"/>
      <c r="AT927" s="5"/>
      <c r="AU927" s="4"/>
      <c r="AV927" s="5"/>
      <c r="AW927" s="64">
        <v>0</v>
      </c>
      <c r="AX927" s="5">
        <v>0</v>
      </c>
    </row>
    <row r="928" spans="1:50" ht="15" customHeight="1">
      <c r="A928" s="4"/>
      <c r="B928" s="4"/>
      <c r="C928" s="4"/>
      <c r="D928" s="4"/>
      <c r="E928" s="4"/>
      <c r="F928" s="4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4"/>
      <c r="Z928" s="4"/>
      <c r="AA928" s="4"/>
      <c r="AB928" s="4"/>
      <c r="AC928" s="4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4"/>
      <c r="AT928" s="5"/>
      <c r="AU928" s="4"/>
      <c r="AV928" s="5"/>
      <c r="AW928" s="64">
        <v>0</v>
      </c>
      <c r="AX928" s="5">
        <v>0</v>
      </c>
    </row>
    <row r="929" spans="1:50" ht="15" customHeight="1">
      <c r="A929" s="4"/>
      <c r="B929" s="4"/>
      <c r="C929" s="4"/>
      <c r="D929" s="4"/>
      <c r="E929" s="4"/>
      <c r="F929" s="4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4"/>
      <c r="Z929" s="4"/>
      <c r="AA929" s="4"/>
      <c r="AB929" s="4"/>
      <c r="AC929" s="4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4"/>
      <c r="AT929" s="5"/>
      <c r="AU929" s="4"/>
      <c r="AV929" s="5"/>
      <c r="AW929" s="64">
        <v>0</v>
      </c>
      <c r="AX929" s="5">
        <v>0</v>
      </c>
    </row>
    <row r="930" spans="1:50" ht="15" customHeight="1">
      <c r="A930" s="4"/>
      <c r="B930" s="4"/>
      <c r="C930" s="4"/>
      <c r="D930" s="4"/>
      <c r="E930" s="4"/>
      <c r="F930" s="4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4"/>
      <c r="Z930" s="4"/>
      <c r="AA930" s="4"/>
      <c r="AB930" s="4"/>
      <c r="AC930" s="4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4"/>
      <c r="AT930" s="5"/>
      <c r="AU930" s="4"/>
      <c r="AV930" s="5"/>
      <c r="AW930" s="64">
        <v>0</v>
      </c>
      <c r="AX930" s="5">
        <v>0</v>
      </c>
    </row>
    <row r="931" spans="1:50" ht="15" customHeight="1">
      <c r="A931" s="4"/>
      <c r="B931" s="4"/>
      <c r="C931" s="4"/>
      <c r="D931" s="4"/>
      <c r="E931" s="4"/>
      <c r="F931" s="4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4"/>
      <c r="Z931" s="4"/>
      <c r="AA931" s="4"/>
      <c r="AB931" s="4"/>
      <c r="AC931" s="4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4"/>
      <c r="AT931" s="5"/>
      <c r="AU931" s="4"/>
      <c r="AV931" s="5"/>
      <c r="AW931" s="64">
        <v>0</v>
      </c>
      <c r="AX931" s="5">
        <v>0</v>
      </c>
    </row>
    <row r="932" spans="1:50" ht="15" customHeight="1">
      <c r="A932" s="4"/>
      <c r="B932" s="4"/>
      <c r="C932" s="4"/>
      <c r="D932" s="4"/>
      <c r="E932" s="4"/>
      <c r="F932" s="4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4"/>
      <c r="Z932" s="4"/>
      <c r="AA932" s="4"/>
      <c r="AB932" s="4"/>
      <c r="AC932" s="4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4"/>
      <c r="AT932" s="5"/>
      <c r="AU932" s="4"/>
      <c r="AV932" s="5"/>
      <c r="AW932" s="64">
        <v>0</v>
      </c>
      <c r="AX932" s="5">
        <v>0</v>
      </c>
    </row>
    <row r="933" spans="1:50" ht="15" customHeight="1">
      <c r="A933" s="4"/>
      <c r="B933" s="4"/>
      <c r="C933" s="4"/>
      <c r="D933" s="4"/>
      <c r="E933" s="4"/>
      <c r="F933" s="4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4"/>
      <c r="Z933" s="4"/>
      <c r="AA933" s="4"/>
      <c r="AB933" s="4"/>
      <c r="AC933" s="4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4"/>
      <c r="AT933" s="5"/>
      <c r="AU933" s="4"/>
      <c r="AV933" s="5"/>
      <c r="AW933" s="64">
        <v>0</v>
      </c>
      <c r="AX933" s="5">
        <v>0</v>
      </c>
    </row>
    <row r="934" spans="1:50" ht="15" customHeight="1">
      <c r="A934" s="4"/>
      <c r="B934" s="4"/>
      <c r="C934" s="4"/>
      <c r="D934" s="4"/>
      <c r="E934" s="4"/>
      <c r="F934" s="4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4"/>
      <c r="Z934" s="4"/>
      <c r="AA934" s="4"/>
      <c r="AB934" s="4"/>
      <c r="AC934" s="4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4"/>
      <c r="AT934" s="5"/>
      <c r="AU934" s="4"/>
      <c r="AV934" s="5"/>
      <c r="AW934" s="64">
        <v>0</v>
      </c>
      <c r="AX934" s="5">
        <v>0</v>
      </c>
    </row>
    <row r="935" spans="1:50" ht="15" customHeight="1">
      <c r="A935" s="4"/>
      <c r="B935" s="4"/>
      <c r="C935" s="4"/>
      <c r="D935" s="4"/>
      <c r="E935" s="4"/>
      <c r="F935" s="4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4"/>
      <c r="Z935" s="4"/>
      <c r="AA935" s="4"/>
      <c r="AB935" s="4"/>
      <c r="AC935" s="4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4"/>
      <c r="AT935" s="5"/>
      <c r="AU935" s="4"/>
      <c r="AV935" s="5"/>
      <c r="AW935" s="64">
        <v>0</v>
      </c>
      <c r="AX935" s="5">
        <v>0</v>
      </c>
    </row>
    <row r="936" spans="1:50" ht="15" customHeight="1">
      <c r="A936" s="4"/>
      <c r="B936" s="4"/>
      <c r="C936" s="4"/>
      <c r="D936" s="4"/>
      <c r="E936" s="4"/>
      <c r="F936" s="4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4"/>
      <c r="Z936" s="4"/>
      <c r="AA936" s="4"/>
      <c r="AB936" s="4"/>
      <c r="AC936" s="4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4"/>
      <c r="AT936" s="5"/>
      <c r="AU936" s="4"/>
      <c r="AV936" s="5"/>
      <c r="AW936" s="64">
        <v>0</v>
      </c>
      <c r="AX936" s="5">
        <v>0</v>
      </c>
    </row>
    <row r="937" spans="1:50" ht="15" customHeight="1">
      <c r="A937" s="4"/>
      <c r="B937" s="4"/>
      <c r="C937" s="4"/>
      <c r="D937" s="4"/>
      <c r="E937" s="4"/>
      <c r="F937" s="4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4"/>
      <c r="Z937" s="4"/>
      <c r="AA937" s="4"/>
      <c r="AB937" s="4"/>
      <c r="AC937" s="4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4"/>
      <c r="AT937" s="5"/>
      <c r="AU937" s="4"/>
      <c r="AV937" s="5"/>
      <c r="AW937" s="64">
        <v>0</v>
      </c>
      <c r="AX937" s="5">
        <v>0</v>
      </c>
    </row>
    <row r="938" spans="1:50" ht="15" customHeight="1">
      <c r="A938" s="4"/>
      <c r="B938" s="4"/>
      <c r="C938" s="4"/>
      <c r="D938" s="4"/>
      <c r="E938" s="4"/>
      <c r="F938" s="4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4"/>
      <c r="Z938" s="4"/>
      <c r="AA938" s="4"/>
      <c r="AB938" s="4"/>
      <c r="AC938" s="4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4"/>
      <c r="AT938" s="5"/>
      <c r="AU938" s="4"/>
      <c r="AV938" s="5"/>
      <c r="AW938" s="64">
        <v>0</v>
      </c>
      <c r="AX938" s="5">
        <v>0</v>
      </c>
    </row>
    <row r="939" spans="1:50" ht="15" customHeight="1">
      <c r="A939" s="4"/>
      <c r="B939" s="4"/>
      <c r="C939" s="4"/>
      <c r="D939" s="4"/>
      <c r="E939" s="4"/>
      <c r="F939" s="4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4"/>
      <c r="Z939" s="4"/>
      <c r="AA939" s="4"/>
      <c r="AB939" s="4"/>
      <c r="AC939" s="4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4"/>
      <c r="AT939" s="5"/>
      <c r="AU939" s="4"/>
      <c r="AV939" s="5"/>
      <c r="AW939" s="64">
        <v>0</v>
      </c>
      <c r="AX939" s="5">
        <v>0</v>
      </c>
    </row>
    <row r="940" spans="1:50" ht="15" customHeight="1">
      <c r="A940" s="4"/>
      <c r="B940" s="4"/>
      <c r="C940" s="4"/>
      <c r="D940" s="4"/>
      <c r="E940" s="4"/>
      <c r="F940" s="4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4"/>
      <c r="Z940" s="4"/>
      <c r="AA940" s="4"/>
      <c r="AB940" s="4"/>
      <c r="AC940" s="4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4"/>
      <c r="AT940" s="5"/>
      <c r="AU940" s="4"/>
      <c r="AV940" s="5"/>
      <c r="AW940" s="64">
        <v>0</v>
      </c>
      <c r="AX940" s="5">
        <v>0</v>
      </c>
    </row>
    <row r="941" spans="1:50" ht="15" customHeight="1">
      <c r="A941" s="4"/>
      <c r="B941" s="4"/>
      <c r="C941" s="4"/>
      <c r="D941" s="4"/>
      <c r="E941" s="4"/>
      <c r="F941" s="4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4"/>
      <c r="Z941" s="4"/>
      <c r="AA941" s="4"/>
      <c r="AB941" s="4"/>
      <c r="AC941" s="4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4"/>
      <c r="AT941" s="5"/>
      <c r="AU941" s="4"/>
      <c r="AV941" s="5"/>
      <c r="AW941" s="64">
        <v>0</v>
      </c>
      <c r="AX941" s="5">
        <v>0</v>
      </c>
    </row>
    <row r="942" spans="1:50" ht="15" customHeight="1">
      <c r="A942" s="4"/>
      <c r="B942" s="4"/>
      <c r="C942" s="4"/>
      <c r="D942" s="4"/>
      <c r="E942" s="4"/>
      <c r="F942" s="4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4"/>
      <c r="Z942" s="4"/>
      <c r="AA942" s="4"/>
      <c r="AB942" s="4"/>
      <c r="AC942" s="4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4"/>
      <c r="AT942" s="5"/>
      <c r="AU942" s="4"/>
      <c r="AV942" s="5"/>
      <c r="AW942" s="64">
        <v>0</v>
      </c>
      <c r="AX942" s="5">
        <v>0</v>
      </c>
    </row>
    <row r="943" spans="1:50" ht="15" customHeight="1">
      <c r="A943" s="4"/>
      <c r="B943" s="4"/>
      <c r="C943" s="4"/>
      <c r="D943" s="4"/>
      <c r="E943" s="4"/>
      <c r="F943" s="4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4"/>
      <c r="Z943" s="4"/>
      <c r="AA943" s="4"/>
      <c r="AB943" s="4"/>
      <c r="AC943" s="4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4"/>
      <c r="AT943" s="5"/>
      <c r="AU943" s="4"/>
      <c r="AV943" s="5"/>
      <c r="AW943" s="64">
        <v>0</v>
      </c>
      <c r="AX943" s="5">
        <v>0</v>
      </c>
    </row>
    <row r="944" spans="1:50" ht="15" customHeight="1">
      <c r="A944" s="4"/>
      <c r="B944" s="4"/>
      <c r="C944" s="4"/>
      <c r="D944" s="4"/>
      <c r="E944" s="4"/>
      <c r="F944" s="4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4"/>
      <c r="Z944" s="4"/>
      <c r="AA944" s="4"/>
      <c r="AB944" s="4"/>
      <c r="AC944" s="4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4"/>
      <c r="AT944" s="5"/>
      <c r="AU944" s="4"/>
      <c r="AV944" s="5"/>
      <c r="AW944" s="64">
        <v>0</v>
      </c>
      <c r="AX944" s="5">
        <v>0</v>
      </c>
    </row>
    <row r="945" spans="1:50" ht="15" customHeight="1">
      <c r="A945" s="4"/>
      <c r="B945" s="4"/>
      <c r="C945" s="4"/>
      <c r="D945" s="4"/>
      <c r="E945" s="4"/>
      <c r="F945" s="4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4"/>
      <c r="Z945" s="4"/>
      <c r="AA945" s="4"/>
      <c r="AB945" s="4"/>
      <c r="AC945" s="4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4"/>
      <c r="AT945" s="5"/>
      <c r="AU945" s="4"/>
      <c r="AV945" s="5"/>
      <c r="AW945" s="64">
        <v>0</v>
      </c>
      <c r="AX945" s="5">
        <v>0</v>
      </c>
    </row>
    <row r="946" spans="1:50" ht="15" customHeight="1">
      <c r="A946" s="4"/>
      <c r="B946" s="4"/>
      <c r="C946" s="4"/>
      <c r="D946" s="4"/>
      <c r="E946" s="4"/>
      <c r="F946" s="4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4"/>
      <c r="Z946" s="4"/>
      <c r="AA946" s="4"/>
      <c r="AB946" s="4"/>
      <c r="AC946" s="4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4"/>
      <c r="AT946" s="5"/>
      <c r="AU946" s="4"/>
      <c r="AV946" s="5"/>
      <c r="AW946" s="64">
        <v>0</v>
      </c>
      <c r="AX946" s="5">
        <v>0</v>
      </c>
    </row>
    <row r="947" spans="1:50" ht="15" customHeight="1">
      <c r="A947" s="4"/>
      <c r="B947" s="4"/>
      <c r="C947" s="4"/>
      <c r="D947" s="4"/>
      <c r="E947" s="4"/>
      <c r="F947" s="4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4"/>
      <c r="Z947" s="4"/>
      <c r="AA947" s="4"/>
      <c r="AB947" s="4"/>
      <c r="AC947" s="4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4"/>
      <c r="AT947" s="5"/>
      <c r="AU947" s="4"/>
      <c r="AV947" s="5"/>
      <c r="AW947" s="64">
        <v>0</v>
      </c>
      <c r="AX947" s="5">
        <v>0</v>
      </c>
    </row>
    <row r="948" spans="1:50" ht="15" customHeight="1">
      <c r="A948" s="4"/>
      <c r="B948" s="4"/>
      <c r="C948" s="4"/>
      <c r="D948" s="4"/>
      <c r="E948" s="4"/>
      <c r="F948" s="4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4"/>
      <c r="Z948" s="4"/>
      <c r="AA948" s="4"/>
      <c r="AB948" s="4"/>
      <c r="AC948" s="4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4"/>
      <c r="AT948" s="5"/>
      <c r="AU948" s="4"/>
      <c r="AV948" s="5"/>
      <c r="AW948" s="64">
        <v>0</v>
      </c>
      <c r="AX948" s="5">
        <v>0</v>
      </c>
    </row>
    <row r="949" spans="1:50" ht="15" customHeight="1">
      <c r="A949" s="4"/>
      <c r="B949" s="4"/>
      <c r="C949" s="4"/>
      <c r="D949" s="4"/>
      <c r="E949" s="4"/>
      <c r="F949" s="4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4"/>
      <c r="Z949" s="4"/>
      <c r="AA949" s="4"/>
      <c r="AB949" s="4"/>
      <c r="AC949" s="4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4"/>
      <c r="AT949" s="5"/>
      <c r="AU949" s="4"/>
      <c r="AV949" s="5"/>
      <c r="AW949" s="64">
        <v>0</v>
      </c>
      <c r="AX949" s="5">
        <v>0</v>
      </c>
    </row>
    <row r="950" spans="1:50" ht="15" customHeight="1">
      <c r="A950" s="4"/>
      <c r="B950" s="4"/>
      <c r="C950" s="4"/>
      <c r="D950" s="4"/>
      <c r="E950" s="4"/>
      <c r="F950" s="4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4"/>
      <c r="Z950" s="4"/>
      <c r="AA950" s="4"/>
      <c r="AB950" s="4"/>
      <c r="AC950" s="4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4"/>
      <c r="AT950" s="5"/>
      <c r="AU950" s="4"/>
      <c r="AV950" s="5"/>
      <c r="AW950" s="64">
        <v>0</v>
      </c>
      <c r="AX950" s="5">
        <v>0</v>
      </c>
    </row>
    <row r="951" spans="1:50" ht="15" customHeight="1">
      <c r="A951" s="4"/>
      <c r="B951" s="4"/>
      <c r="C951" s="4"/>
      <c r="D951" s="4"/>
      <c r="E951" s="4"/>
      <c r="F951" s="4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4"/>
      <c r="Z951" s="4"/>
      <c r="AA951" s="4"/>
      <c r="AB951" s="4"/>
      <c r="AC951" s="4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4"/>
      <c r="AT951" s="5"/>
      <c r="AU951" s="4"/>
      <c r="AV951" s="5"/>
      <c r="AW951" s="64">
        <v>0</v>
      </c>
      <c r="AX951" s="5">
        <v>0</v>
      </c>
    </row>
    <row r="952" spans="1:50" ht="15" customHeight="1">
      <c r="A952" s="4"/>
      <c r="B952" s="4"/>
      <c r="C952" s="4"/>
      <c r="D952" s="4"/>
      <c r="E952" s="4"/>
      <c r="F952" s="4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4"/>
      <c r="Z952" s="4"/>
      <c r="AA952" s="4"/>
      <c r="AB952" s="4"/>
      <c r="AC952" s="4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4"/>
      <c r="AT952" s="5"/>
      <c r="AU952" s="4"/>
      <c r="AV952" s="5"/>
      <c r="AW952" s="64">
        <v>0</v>
      </c>
      <c r="AX952" s="5">
        <v>0</v>
      </c>
    </row>
    <row r="953" spans="1:50" ht="15" customHeight="1">
      <c r="A953" s="4"/>
      <c r="B953" s="4"/>
      <c r="C953" s="4"/>
      <c r="D953" s="4"/>
      <c r="E953" s="4"/>
      <c r="F953" s="4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4"/>
      <c r="Z953" s="4"/>
      <c r="AA953" s="4"/>
      <c r="AB953" s="4"/>
      <c r="AC953" s="4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4"/>
      <c r="AT953" s="5"/>
      <c r="AU953" s="4"/>
      <c r="AV953" s="5"/>
      <c r="AW953" s="64">
        <v>0</v>
      </c>
      <c r="AX953" s="5">
        <v>0</v>
      </c>
    </row>
    <row r="954" spans="1:50" ht="15" customHeight="1">
      <c r="A954" s="4"/>
      <c r="B954" s="4"/>
      <c r="C954" s="4"/>
      <c r="D954" s="4"/>
      <c r="E954" s="4"/>
      <c r="F954" s="4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4"/>
      <c r="Z954" s="4"/>
      <c r="AA954" s="4"/>
      <c r="AB954" s="4"/>
      <c r="AC954" s="4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4"/>
      <c r="AT954" s="5"/>
      <c r="AU954" s="4"/>
      <c r="AV954" s="5"/>
      <c r="AW954" s="64">
        <v>0</v>
      </c>
      <c r="AX954" s="5">
        <v>0</v>
      </c>
    </row>
    <row r="955" spans="1:50" ht="15" customHeight="1">
      <c r="A955" s="4"/>
      <c r="B955" s="4"/>
      <c r="C955" s="4"/>
      <c r="D955" s="4"/>
      <c r="E955" s="4"/>
      <c r="F955" s="4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4"/>
      <c r="Z955" s="4"/>
      <c r="AA955" s="4"/>
      <c r="AB955" s="4"/>
      <c r="AC955" s="4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4"/>
      <c r="AT955" s="5"/>
      <c r="AU955" s="4"/>
      <c r="AV955" s="5"/>
      <c r="AW955" s="64">
        <v>0</v>
      </c>
      <c r="AX955" s="5">
        <v>0</v>
      </c>
    </row>
    <row r="956" spans="1:50" ht="15" customHeight="1">
      <c r="A956" s="4"/>
      <c r="B956" s="4"/>
      <c r="C956" s="4"/>
      <c r="D956" s="4"/>
      <c r="E956" s="4"/>
      <c r="F956" s="4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4"/>
      <c r="Z956" s="4"/>
      <c r="AA956" s="4"/>
      <c r="AB956" s="4"/>
      <c r="AC956" s="4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4"/>
      <c r="AT956" s="5"/>
      <c r="AU956" s="4"/>
      <c r="AV956" s="5"/>
      <c r="AW956" s="64">
        <v>0</v>
      </c>
      <c r="AX956" s="5">
        <v>0</v>
      </c>
    </row>
    <row r="957" spans="1:50" ht="15" customHeight="1">
      <c r="A957" s="4"/>
      <c r="B957" s="4"/>
      <c r="C957" s="4"/>
      <c r="D957" s="4"/>
      <c r="E957" s="4"/>
      <c r="F957" s="4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4"/>
      <c r="Z957" s="4"/>
      <c r="AA957" s="4"/>
      <c r="AB957" s="4"/>
      <c r="AC957" s="4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4"/>
      <c r="AT957" s="5"/>
      <c r="AU957" s="4"/>
      <c r="AV957" s="5"/>
      <c r="AW957" s="64">
        <v>0</v>
      </c>
      <c r="AX957" s="5">
        <v>0</v>
      </c>
    </row>
    <row r="958" spans="1:50" ht="15" customHeight="1">
      <c r="A958" s="4"/>
      <c r="B958" s="4"/>
      <c r="C958" s="4"/>
      <c r="D958" s="4"/>
      <c r="E958" s="4"/>
      <c r="F958" s="4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4"/>
      <c r="Z958" s="4"/>
      <c r="AA958" s="4"/>
      <c r="AB958" s="4"/>
      <c r="AC958" s="4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4"/>
      <c r="AT958" s="5"/>
      <c r="AU958" s="4"/>
      <c r="AV958" s="5"/>
      <c r="AW958" s="64">
        <v>0</v>
      </c>
      <c r="AX958" s="5">
        <v>0</v>
      </c>
    </row>
    <row r="959" spans="1:50" ht="15" customHeight="1">
      <c r="A959" s="4"/>
      <c r="B959" s="4"/>
      <c r="C959" s="4"/>
      <c r="D959" s="4"/>
      <c r="E959" s="4"/>
      <c r="F959" s="4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4"/>
      <c r="Z959" s="4"/>
      <c r="AA959" s="4"/>
      <c r="AB959" s="4"/>
      <c r="AC959" s="4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4"/>
      <c r="AT959" s="5"/>
      <c r="AU959" s="4"/>
      <c r="AV959" s="5"/>
      <c r="AW959" s="64">
        <v>0</v>
      </c>
      <c r="AX959" s="5">
        <v>0</v>
      </c>
    </row>
    <row r="960" spans="1:50" ht="15" customHeight="1">
      <c r="A960" s="4"/>
      <c r="B960" s="4"/>
      <c r="C960" s="4"/>
      <c r="D960" s="4"/>
      <c r="E960" s="4"/>
      <c r="F960" s="4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4"/>
      <c r="Z960" s="4"/>
      <c r="AA960" s="4"/>
      <c r="AB960" s="4"/>
      <c r="AC960" s="4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4"/>
      <c r="AT960" s="5"/>
      <c r="AU960" s="4"/>
      <c r="AV960" s="5"/>
      <c r="AW960" s="64">
        <v>0</v>
      </c>
      <c r="AX960" s="5">
        <v>0</v>
      </c>
    </row>
    <row r="961" spans="1:50" ht="15" customHeight="1">
      <c r="A961" s="4"/>
      <c r="B961" s="4"/>
      <c r="C961" s="4"/>
      <c r="D961" s="4"/>
      <c r="E961" s="4"/>
      <c r="F961" s="4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4"/>
      <c r="Z961" s="4"/>
      <c r="AA961" s="4"/>
      <c r="AB961" s="4"/>
      <c r="AC961" s="4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4"/>
      <c r="AT961" s="5"/>
      <c r="AU961" s="4"/>
      <c r="AV961" s="5"/>
      <c r="AW961" s="64">
        <v>0</v>
      </c>
      <c r="AX961" s="5">
        <v>0</v>
      </c>
    </row>
    <row r="962" spans="1:50" ht="15" customHeight="1">
      <c r="A962" s="4"/>
      <c r="B962" s="4"/>
      <c r="C962" s="4"/>
      <c r="D962" s="4"/>
      <c r="E962" s="4"/>
      <c r="F962" s="4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4"/>
      <c r="Z962" s="4"/>
      <c r="AA962" s="4"/>
      <c r="AB962" s="4"/>
      <c r="AC962" s="4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4"/>
      <c r="AT962" s="5"/>
      <c r="AU962" s="4"/>
      <c r="AV962" s="5"/>
      <c r="AW962" s="64">
        <v>0</v>
      </c>
      <c r="AX962" s="5">
        <v>0</v>
      </c>
    </row>
    <row r="963" spans="1:50" ht="15" customHeight="1">
      <c r="A963" s="4"/>
      <c r="B963" s="4"/>
      <c r="C963" s="4"/>
      <c r="D963" s="4"/>
      <c r="E963" s="4"/>
      <c r="F963" s="4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4"/>
      <c r="Z963" s="4"/>
      <c r="AA963" s="4"/>
      <c r="AB963" s="4"/>
      <c r="AC963" s="4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4"/>
      <c r="AT963" s="5"/>
      <c r="AU963" s="4"/>
      <c r="AV963" s="5"/>
      <c r="AW963" s="64">
        <v>0</v>
      </c>
      <c r="AX963" s="5">
        <v>0</v>
      </c>
    </row>
    <row r="964" spans="1:50" ht="15" customHeight="1">
      <c r="A964" s="4"/>
      <c r="B964" s="4"/>
      <c r="C964" s="4"/>
      <c r="D964" s="4"/>
      <c r="E964" s="4"/>
      <c r="F964" s="4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4"/>
      <c r="Z964" s="4"/>
      <c r="AA964" s="4"/>
      <c r="AB964" s="4"/>
      <c r="AC964" s="4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4"/>
      <c r="AT964" s="5"/>
      <c r="AU964" s="4"/>
      <c r="AV964" s="5"/>
      <c r="AW964" s="64">
        <v>0</v>
      </c>
      <c r="AX964" s="5">
        <v>0</v>
      </c>
    </row>
    <row r="965" spans="1:50" ht="15" customHeight="1">
      <c r="A965" s="4"/>
      <c r="B965" s="4"/>
      <c r="C965" s="4"/>
      <c r="D965" s="4"/>
      <c r="E965" s="4"/>
      <c r="F965" s="4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4"/>
      <c r="Z965" s="4"/>
      <c r="AA965" s="4"/>
      <c r="AB965" s="4"/>
      <c r="AC965" s="4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4"/>
      <c r="AT965" s="5"/>
      <c r="AU965" s="4"/>
      <c r="AV965" s="5"/>
      <c r="AW965" s="64">
        <v>0</v>
      </c>
      <c r="AX965" s="5">
        <v>0</v>
      </c>
    </row>
    <row r="966" spans="1:50" ht="15" customHeight="1">
      <c r="A966" s="4"/>
      <c r="B966" s="4"/>
      <c r="C966" s="4"/>
      <c r="D966" s="4"/>
      <c r="E966" s="4"/>
      <c r="F966" s="4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4"/>
      <c r="Z966" s="4"/>
      <c r="AA966" s="4"/>
      <c r="AB966" s="4"/>
      <c r="AC966" s="4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4"/>
      <c r="AT966" s="5"/>
      <c r="AU966" s="4"/>
      <c r="AV966" s="5"/>
      <c r="AW966" s="64">
        <v>0</v>
      </c>
      <c r="AX966" s="5">
        <v>0</v>
      </c>
    </row>
    <row r="967" spans="1:50" ht="15" customHeight="1">
      <c r="A967" s="4"/>
      <c r="B967" s="4"/>
      <c r="C967" s="4"/>
      <c r="D967" s="4"/>
      <c r="E967" s="4"/>
      <c r="F967" s="4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4"/>
      <c r="Z967" s="4"/>
      <c r="AA967" s="4"/>
      <c r="AB967" s="4"/>
      <c r="AC967" s="4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4"/>
      <c r="AT967" s="5"/>
      <c r="AU967" s="4"/>
      <c r="AV967" s="5"/>
      <c r="AW967" s="64">
        <v>0</v>
      </c>
      <c r="AX967" s="5">
        <v>0</v>
      </c>
    </row>
    <row r="968" spans="1:50" ht="15" customHeight="1">
      <c r="A968" s="4"/>
      <c r="B968" s="4"/>
      <c r="C968" s="4"/>
      <c r="D968" s="4"/>
      <c r="E968" s="4"/>
      <c r="F968" s="4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4"/>
      <c r="Z968" s="4"/>
      <c r="AA968" s="4"/>
      <c r="AB968" s="4"/>
      <c r="AC968" s="4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4"/>
      <c r="AT968" s="5"/>
      <c r="AU968" s="4"/>
      <c r="AV968" s="5"/>
      <c r="AW968" s="64">
        <v>0</v>
      </c>
      <c r="AX968" s="5">
        <v>0</v>
      </c>
    </row>
    <row r="969" spans="1:50" ht="15" customHeight="1">
      <c r="A969" s="4"/>
      <c r="B969" s="4"/>
      <c r="C969" s="4"/>
      <c r="D969" s="4"/>
      <c r="E969" s="4"/>
      <c r="F969" s="4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4"/>
      <c r="Z969" s="4"/>
      <c r="AA969" s="4"/>
      <c r="AB969" s="4"/>
      <c r="AC969" s="4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4"/>
      <c r="AT969" s="5"/>
      <c r="AU969" s="4"/>
      <c r="AV969" s="5"/>
      <c r="AW969" s="64">
        <v>0</v>
      </c>
      <c r="AX969" s="5">
        <v>0</v>
      </c>
    </row>
    <row r="970" spans="1:50" ht="15" customHeight="1">
      <c r="A970" s="4"/>
      <c r="B970" s="4"/>
      <c r="C970" s="4"/>
      <c r="D970" s="4"/>
      <c r="E970" s="4"/>
      <c r="F970" s="4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4"/>
      <c r="Z970" s="4"/>
      <c r="AA970" s="4"/>
      <c r="AB970" s="4"/>
      <c r="AC970" s="4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4"/>
      <c r="AT970" s="5"/>
      <c r="AU970" s="4"/>
      <c r="AV970" s="5"/>
      <c r="AW970" s="64">
        <v>0</v>
      </c>
      <c r="AX970" s="5">
        <v>0</v>
      </c>
    </row>
    <row r="971" spans="1:50" ht="15" customHeight="1">
      <c r="A971" s="4"/>
      <c r="B971" s="4"/>
      <c r="C971" s="4"/>
      <c r="D971" s="4"/>
      <c r="E971" s="4"/>
      <c r="F971" s="4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4"/>
      <c r="Z971" s="4"/>
      <c r="AA971" s="4"/>
      <c r="AB971" s="4"/>
      <c r="AC971" s="4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4"/>
      <c r="AT971" s="5"/>
      <c r="AU971" s="4"/>
      <c r="AV971" s="5"/>
      <c r="AW971" s="64">
        <v>0</v>
      </c>
      <c r="AX971" s="5">
        <v>0</v>
      </c>
    </row>
    <row r="972" spans="1:50" ht="15" customHeight="1">
      <c r="A972" s="4"/>
      <c r="B972" s="4"/>
      <c r="C972" s="4"/>
      <c r="D972" s="4"/>
      <c r="E972" s="4"/>
      <c r="F972" s="4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4"/>
      <c r="Z972" s="4"/>
      <c r="AA972" s="4"/>
      <c r="AB972" s="4"/>
      <c r="AC972" s="4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4"/>
      <c r="AT972" s="5"/>
      <c r="AU972" s="4"/>
      <c r="AV972" s="5"/>
      <c r="AW972" s="64">
        <v>0</v>
      </c>
      <c r="AX972" s="5">
        <v>0</v>
      </c>
    </row>
    <row r="973" spans="1:50" ht="15" customHeight="1">
      <c r="A973" s="4"/>
      <c r="B973" s="4"/>
      <c r="C973" s="4"/>
      <c r="D973" s="4"/>
      <c r="E973" s="4"/>
      <c r="F973" s="4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4"/>
      <c r="Z973" s="4"/>
      <c r="AA973" s="4"/>
      <c r="AB973" s="4"/>
      <c r="AC973" s="4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4"/>
      <c r="AT973" s="5"/>
      <c r="AU973" s="4"/>
      <c r="AV973" s="5"/>
      <c r="AW973" s="64">
        <v>0</v>
      </c>
      <c r="AX973" s="5">
        <v>0</v>
      </c>
    </row>
    <row r="974" spans="1:50" ht="15" customHeight="1">
      <c r="A974" s="4"/>
      <c r="B974" s="4"/>
      <c r="C974" s="4"/>
      <c r="D974" s="4"/>
      <c r="E974" s="4"/>
      <c r="F974" s="4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4"/>
      <c r="Z974" s="4"/>
      <c r="AA974" s="4"/>
      <c r="AB974" s="4"/>
      <c r="AC974" s="4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4"/>
      <c r="AT974" s="5"/>
      <c r="AU974" s="4"/>
      <c r="AV974" s="5"/>
      <c r="AW974" s="64">
        <v>0</v>
      </c>
      <c r="AX974" s="5">
        <v>0</v>
      </c>
    </row>
    <row r="975" spans="1:50" ht="15" customHeight="1">
      <c r="A975" s="4"/>
      <c r="B975" s="4"/>
      <c r="C975" s="4"/>
      <c r="D975" s="4"/>
      <c r="E975" s="4"/>
      <c r="F975" s="4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4"/>
      <c r="Z975" s="4"/>
      <c r="AA975" s="4"/>
      <c r="AB975" s="4"/>
      <c r="AC975" s="4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4"/>
      <c r="AT975" s="5"/>
      <c r="AU975" s="4"/>
      <c r="AV975" s="5"/>
      <c r="AW975" s="64">
        <v>0</v>
      </c>
      <c r="AX975" s="5">
        <v>0</v>
      </c>
    </row>
    <row r="976" spans="1:50" ht="15" customHeight="1">
      <c r="A976" s="4"/>
      <c r="B976" s="4"/>
      <c r="C976" s="4"/>
      <c r="D976" s="4"/>
      <c r="E976" s="4"/>
      <c r="F976" s="4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4"/>
      <c r="Z976" s="4"/>
      <c r="AA976" s="4"/>
      <c r="AB976" s="4"/>
      <c r="AC976" s="4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4"/>
      <c r="AT976" s="5"/>
      <c r="AU976" s="4"/>
      <c r="AV976" s="5"/>
      <c r="AW976" s="64">
        <v>0</v>
      </c>
      <c r="AX976" s="5">
        <v>0</v>
      </c>
    </row>
    <row r="977" spans="1:50" ht="15" customHeight="1">
      <c r="A977" s="4"/>
      <c r="B977" s="4"/>
      <c r="C977" s="4"/>
      <c r="D977" s="4"/>
      <c r="E977" s="4"/>
      <c r="F977" s="4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4"/>
      <c r="Z977" s="4"/>
      <c r="AA977" s="4"/>
      <c r="AB977" s="4"/>
      <c r="AC977" s="4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4"/>
      <c r="AT977" s="5"/>
      <c r="AU977" s="4"/>
      <c r="AV977" s="5"/>
      <c r="AW977" s="64">
        <v>0</v>
      </c>
      <c r="AX977" s="5">
        <v>0</v>
      </c>
    </row>
    <row r="978" spans="1:50" ht="15" customHeight="1">
      <c r="A978" s="4"/>
      <c r="B978" s="4"/>
      <c r="C978" s="4"/>
      <c r="D978" s="4"/>
      <c r="E978" s="4"/>
      <c r="F978" s="4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4"/>
      <c r="Z978" s="4"/>
      <c r="AA978" s="4"/>
      <c r="AB978" s="4"/>
      <c r="AC978" s="4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4"/>
      <c r="AT978" s="5"/>
      <c r="AU978" s="4"/>
      <c r="AV978" s="5"/>
      <c r="AW978" s="64">
        <v>0</v>
      </c>
      <c r="AX978" s="5">
        <v>0</v>
      </c>
    </row>
    <row r="979" spans="1:50" ht="15" customHeight="1">
      <c r="A979" s="4"/>
      <c r="B979" s="4"/>
      <c r="C979" s="4"/>
      <c r="D979" s="4"/>
      <c r="E979" s="4"/>
      <c r="F979" s="4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4"/>
      <c r="Z979" s="4"/>
      <c r="AA979" s="4"/>
      <c r="AB979" s="4"/>
      <c r="AC979" s="4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4"/>
      <c r="AT979" s="5"/>
      <c r="AU979" s="4"/>
      <c r="AV979" s="5"/>
      <c r="AW979" s="64">
        <v>0</v>
      </c>
      <c r="AX979" s="5">
        <v>0</v>
      </c>
    </row>
    <row r="980" spans="1:50" ht="15" customHeight="1">
      <c r="A980" s="4"/>
      <c r="B980" s="4"/>
      <c r="C980" s="4"/>
      <c r="D980" s="4"/>
      <c r="E980" s="4"/>
      <c r="F980" s="4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4"/>
      <c r="Z980" s="4"/>
      <c r="AA980" s="4"/>
      <c r="AB980" s="4"/>
      <c r="AC980" s="4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4"/>
      <c r="AT980" s="5"/>
      <c r="AU980" s="4"/>
      <c r="AV980" s="5"/>
      <c r="AW980" s="64">
        <v>0</v>
      </c>
      <c r="AX980" s="5">
        <v>0</v>
      </c>
    </row>
    <row r="981" spans="1:50" ht="15" customHeight="1">
      <c r="A981" s="4"/>
      <c r="B981" s="4"/>
      <c r="C981" s="4"/>
      <c r="D981" s="4"/>
      <c r="E981" s="4"/>
      <c r="F981" s="4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4"/>
      <c r="Z981" s="4"/>
      <c r="AA981" s="4"/>
      <c r="AB981" s="4"/>
      <c r="AC981" s="4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4"/>
      <c r="AT981" s="5"/>
      <c r="AU981" s="4"/>
      <c r="AV981" s="5"/>
      <c r="AW981" s="64">
        <v>0</v>
      </c>
      <c r="AX981" s="5">
        <v>0</v>
      </c>
    </row>
    <row r="982" spans="1:50" ht="15" customHeight="1">
      <c r="A982" s="4"/>
      <c r="B982" s="4"/>
      <c r="C982" s="4"/>
      <c r="D982" s="4"/>
      <c r="E982" s="4"/>
      <c r="F982" s="4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4"/>
      <c r="Z982" s="4"/>
      <c r="AA982" s="4"/>
      <c r="AB982" s="4"/>
      <c r="AC982" s="4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4"/>
      <c r="AT982" s="5"/>
      <c r="AU982" s="4"/>
      <c r="AV982" s="5"/>
      <c r="AW982" s="64">
        <v>0</v>
      </c>
      <c r="AX982" s="5">
        <v>0</v>
      </c>
    </row>
    <row r="983" spans="1:50" ht="15" customHeight="1">
      <c r="A983" s="4"/>
      <c r="B983" s="4"/>
      <c r="C983" s="4"/>
      <c r="D983" s="4"/>
      <c r="E983" s="4"/>
      <c r="F983" s="4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4"/>
      <c r="Z983" s="4"/>
      <c r="AA983" s="4"/>
      <c r="AB983" s="4"/>
      <c r="AC983" s="4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4"/>
      <c r="AT983" s="5"/>
      <c r="AU983" s="4"/>
      <c r="AV983" s="5"/>
      <c r="AW983" s="64">
        <v>0</v>
      </c>
      <c r="AX983" s="5">
        <v>0</v>
      </c>
    </row>
    <row r="984" spans="1:50" ht="15" customHeight="1">
      <c r="A984" s="4"/>
      <c r="B984" s="4"/>
      <c r="C984" s="4"/>
      <c r="D984" s="4"/>
      <c r="E984" s="4"/>
      <c r="F984" s="4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4"/>
      <c r="Z984" s="4"/>
      <c r="AA984" s="4"/>
      <c r="AB984" s="4"/>
      <c r="AC984" s="4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4"/>
      <c r="AT984" s="5"/>
      <c r="AU984" s="4"/>
      <c r="AV984" s="5"/>
      <c r="AW984" s="64">
        <v>0</v>
      </c>
      <c r="AX984" s="5">
        <v>0</v>
      </c>
    </row>
    <row r="985" spans="1:50" ht="15" customHeight="1">
      <c r="A985" s="4"/>
      <c r="B985" s="4"/>
      <c r="C985" s="4"/>
      <c r="D985" s="4"/>
      <c r="E985" s="4"/>
      <c r="F985" s="4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4"/>
      <c r="Z985" s="4"/>
      <c r="AA985" s="4"/>
      <c r="AB985" s="4"/>
      <c r="AC985" s="4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4"/>
      <c r="AT985" s="5"/>
      <c r="AU985" s="4"/>
      <c r="AV985" s="5"/>
      <c r="AW985" s="64">
        <v>0</v>
      </c>
      <c r="AX985" s="5">
        <v>0</v>
      </c>
    </row>
    <row r="986" spans="1:50" ht="15" customHeight="1">
      <c r="A986" s="4"/>
      <c r="B986" s="4"/>
      <c r="C986" s="4"/>
      <c r="D986" s="4"/>
      <c r="E986" s="4"/>
      <c r="F986" s="4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4"/>
      <c r="Z986" s="4"/>
      <c r="AA986" s="4"/>
      <c r="AB986" s="4"/>
      <c r="AC986" s="4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4"/>
      <c r="AT986" s="5"/>
      <c r="AU986" s="4"/>
      <c r="AV986" s="5"/>
      <c r="AW986" s="64">
        <v>0</v>
      </c>
      <c r="AX986" s="5">
        <v>0</v>
      </c>
    </row>
    <row r="987" spans="1:50" ht="15" customHeight="1">
      <c r="A987" s="4"/>
      <c r="B987" s="4"/>
      <c r="C987" s="4"/>
      <c r="D987" s="4"/>
      <c r="E987" s="4"/>
      <c r="F987" s="4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4"/>
      <c r="Z987" s="4"/>
      <c r="AA987" s="4"/>
      <c r="AB987" s="4"/>
      <c r="AC987" s="4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4"/>
      <c r="AT987" s="5"/>
      <c r="AU987" s="4"/>
      <c r="AV987" s="5"/>
      <c r="AW987" s="64">
        <v>0</v>
      </c>
      <c r="AX987" s="5">
        <v>0</v>
      </c>
    </row>
    <row r="988" spans="1:50" ht="15" customHeight="1">
      <c r="A988" s="4"/>
      <c r="B988" s="4"/>
      <c r="C988" s="4"/>
      <c r="D988" s="4"/>
      <c r="E988" s="4"/>
      <c r="F988" s="4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4"/>
      <c r="Z988" s="4"/>
      <c r="AA988" s="4"/>
      <c r="AB988" s="4"/>
      <c r="AC988" s="4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4"/>
      <c r="AT988" s="5"/>
      <c r="AU988" s="4"/>
      <c r="AV988" s="5"/>
      <c r="AW988" s="64">
        <v>0</v>
      </c>
      <c r="AX988" s="5">
        <v>0</v>
      </c>
    </row>
    <row r="989" spans="1:50" ht="15" customHeight="1">
      <c r="A989" s="4"/>
      <c r="B989" s="4"/>
      <c r="C989" s="4"/>
      <c r="D989" s="4"/>
      <c r="E989" s="4"/>
      <c r="F989" s="4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4"/>
      <c r="Z989" s="4"/>
      <c r="AA989" s="4"/>
      <c r="AB989" s="4"/>
      <c r="AC989" s="4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4"/>
      <c r="AT989" s="5"/>
      <c r="AU989" s="4"/>
      <c r="AV989" s="5"/>
      <c r="AW989" s="64">
        <v>0</v>
      </c>
      <c r="AX989" s="5">
        <v>0</v>
      </c>
    </row>
    <row r="990" spans="1:50" ht="15" customHeight="1">
      <c r="A990" s="4"/>
      <c r="B990" s="4"/>
      <c r="C990" s="4"/>
      <c r="D990" s="4"/>
      <c r="E990" s="4"/>
      <c r="F990" s="4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4"/>
      <c r="Z990" s="4"/>
      <c r="AA990" s="4"/>
      <c r="AB990" s="4"/>
      <c r="AC990" s="4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4"/>
      <c r="AT990" s="5"/>
      <c r="AU990" s="4"/>
      <c r="AV990" s="5"/>
      <c r="AW990" s="64">
        <v>0</v>
      </c>
      <c r="AX990" s="5">
        <v>0</v>
      </c>
    </row>
    <row r="991" spans="1:50" ht="15" customHeight="1">
      <c r="A991" s="4"/>
      <c r="B991" s="4"/>
      <c r="C991" s="4"/>
      <c r="D991" s="4"/>
      <c r="E991" s="4"/>
      <c r="F991" s="4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4"/>
      <c r="Z991" s="4"/>
      <c r="AA991" s="4"/>
      <c r="AB991" s="4"/>
      <c r="AC991" s="4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4"/>
      <c r="AT991" s="5"/>
      <c r="AU991" s="4"/>
      <c r="AV991" s="5"/>
      <c r="AW991" s="64">
        <v>0</v>
      </c>
      <c r="AX991" s="5">
        <v>0</v>
      </c>
    </row>
    <row r="992" spans="1:50" ht="15" customHeight="1">
      <c r="A992" s="4"/>
      <c r="B992" s="4"/>
      <c r="C992" s="4"/>
      <c r="D992" s="4"/>
      <c r="E992" s="4"/>
      <c r="F992" s="4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4"/>
      <c r="Z992" s="4"/>
      <c r="AA992" s="4"/>
      <c r="AB992" s="4"/>
      <c r="AC992" s="4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4"/>
      <c r="AT992" s="5"/>
      <c r="AU992" s="4"/>
      <c r="AV992" s="5"/>
      <c r="AW992" s="64">
        <v>0</v>
      </c>
      <c r="AX992" s="5">
        <v>0</v>
      </c>
    </row>
    <row r="993" spans="1:50" ht="15" customHeight="1">
      <c r="A993" s="4"/>
      <c r="B993" s="4"/>
      <c r="C993" s="4"/>
      <c r="D993" s="4"/>
      <c r="E993" s="4"/>
      <c r="F993" s="4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4"/>
      <c r="Z993" s="4"/>
      <c r="AA993" s="4"/>
      <c r="AB993" s="4"/>
      <c r="AC993" s="4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4"/>
      <c r="AT993" s="5"/>
      <c r="AU993" s="4"/>
      <c r="AV993" s="5"/>
      <c r="AW993" s="64">
        <v>0</v>
      </c>
      <c r="AX993" s="5">
        <v>0</v>
      </c>
    </row>
    <row r="994" spans="1:50" ht="15" customHeight="1">
      <c r="A994" s="4"/>
      <c r="B994" s="4"/>
      <c r="C994" s="4"/>
      <c r="D994" s="4"/>
      <c r="E994" s="4"/>
      <c r="F994" s="4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4"/>
      <c r="Z994" s="4"/>
      <c r="AA994" s="4"/>
      <c r="AB994" s="4"/>
      <c r="AC994" s="4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4"/>
      <c r="AT994" s="5"/>
      <c r="AU994" s="4"/>
      <c r="AV994" s="5"/>
      <c r="AW994" s="64">
        <v>0</v>
      </c>
      <c r="AX994" s="5">
        <v>0</v>
      </c>
    </row>
    <row r="995" spans="1:50" ht="15" customHeight="1">
      <c r="A995" s="4"/>
      <c r="B995" s="4"/>
      <c r="C995" s="4"/>
      <c r="D995" s="4"/>
      <c r="E995" s="4"/>
      <c r="F995" s="4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4"/>
      <c r="Z995" s="4"/>
      <c r="AA995" s="4"/>
      <c r="AB995" s="4"/>
      <c r="AC995" s="4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4"/>
      <c r="AT995" s="5"/>
      <c r="AU995" s="4"/>
      <c r="AV995" s="5"/>
      <c r="AW995" s="64">
        <v>0</v>
      </c>
      <c r="AX995" s="5">
        <v>0</v>
      </c>
    </row>
    <row r="996" spans="1:50" ht="15" customHeight="1">
      <c r="A996" s="4"/>
      <c r="B996" s="4"/>
      <c r="C996" s="4"/>
      <c r="D996" s="4"/>
      <c r="E996" s="4"/>
      <c r="F996" s="4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4"/>
      <c r="Z996" s="4"/>
      <c r="AA996" s="4"/>
      <c r="AB996" s="4"/>
      <c r="AC996" s="4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4"/>
      <c r="AT996" s="5"/>
      <c r="AU996" s="4"/>
      <c r="AV996" s="5"/>
      <c r="AW996" s="64">
        <v>0</v>
      </c>
      <c r="AX996" s="5">
        <v>0</v>
      </c>
    </row>
    <row r="997" spans="1:50" ht="15" customHeight="1">
      <c r="A997" s="4"/>
      <c r="B997" s="4"/>
      <c r="C997" s="4"/>
      <c r="D997" s="4"/>
      <c r="E997" s="4"/>
      <c r="F997" s="4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4"/>
      <c r="Z997" s="4"/>
      <c r="AA997" s="4"/>
      <c r="AB997" s="4"/>
      <c r="AC997" s="4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4"/>
      <c r="AT997" s="5"/>
      <c r="AU997" s="4"/>
      <c r="AV997" s="5"/>
      <c r="AW997" s="64">
        <v>0</v>
      </c>
      <c r="AX997" s="5">
        <v>0</v>
      </c>
    </row>
    <row r="998" spans="1:50" ht="15" customHeight="1">
      <c r="A998" s="4"/>
      <c r="B998" s="4"/>
      <c r="C998" s="4"/>
      <c r="D998" s="4"/>
      <c r="E998" s="4"/>
      <c r="F998" s="4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4"/>
      <c r="Z998" s="4"/>
      <c r="AA998" s="4"/>
      <c r="AB998" s="4"/>
      <c r="AC998" s="4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4"/>
      <c r="AT998" s="5"/>
      <c r="AU998" s="4"/>
      <c r="AV998" s="5"/>
      <c r="AW998" s="64">
        <v>0</v>
      </c>
      <c r="AX998" s="5">
        <v>0</v>
      </c>
    </row>
    <row r="999" spans="1:50" ht="15" customHeight="1">
      <c r="A999" s="4"/>
      <c r="B999" s="4"/>
      <c r="C999" s="4"/>
      <c r="D999" s="4"/>
      <c r="E999" s="4"/>
      <c r="F999" s="4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4"/>
      <c r="Z999" s="4"/>
      <c r="AA999" s="4"/>
      <c r="AB999" s="4"/>
      <c r="AC999" s="4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4"/>
      <c r="AT999" s="5"/>
      <c r="AU999" s="4"/>
      <c r="AV999" s="5"/>
      <c r="AW999" s="64">
        <v>0</v>
      </c>
      <c r="AX999" s="5">
        <v>0</v>
      </c>
    </row>
    <row r="1000" spans="1:50" ht="15" customHeight="1">
      <c r="A1000" s="4"/>
      <c r="B1000" s="4"/>
      <c r="C1000" s="4"/>
      <c r="D1000" s="4"/>
      <c r="E1000" s="4"/>
      <c r="F1000" s="4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4"/>
      <c r="Z1000" s="4"/>
      <c r="AA1000" s="4"/>
      <c r="AB1000" s="4"/>
      <c r="AC1000" s="4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4"/>
      <c r="AT1000" s="5"/>
      <c r="AU1000" s="4"/>
      <c r="AV1000" s="5"/>
      <c r="AW1000" s="64">
        <v>0</v>
      </c>
      <c r="AX1000" s="5">
        <v>0</v>
      </c>
    </row>
    <row r="1001" spans="1:50" ht="15" customHeight="1">
      <c r="A1001" s="4"/>
      <c r="B1001" s="4"/>
      <c r="C1001" s="4"/>
      <c r="D1001" s="4"/>
      <c r="E1001" s="4"/>
      <c r="F1001" s="4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4"/>
      <c r="Z1001" s="4"/>
      <c r="AA1001" s="4"/>
      <c r="AB1001" s="4"/>
      <c r="AC1001" s="4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4"/>
      <c r="AT1001" s="5"/>
      <c r="AU1001" s="4"/>
      <c r="AV1001" s="5"/>
      <c r="AW1001" s="64">
        <v>0</v>
      </c>
      <c r="AX1001" s="5">
        <v>0</v>
      </c>
    </row>
    <row r="1002" spans="1:50" ht="15" customHeight="1">
      <c r="A1002" s="4"/>
      <c r="B1002" s="4"/>
      <c r="C1002" s="4"/>
      <c r="D1002" s="4"/>
      <c r="E1002" s="4"/>
      <c r="F1002" s="4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4"/>
      <c r="Z1002" s="4"/>
      <c r="AA1002" s="4"/>
      <c r="AB1002" s="4"/>
      <c r="AC1002" s="4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4"/>
      <c r="AT1002" s="5"/>
      <c r="AU1002" s="4"/>
      <c r="AV1002" s="5"/>
      <c r="AW1002" s="64">
        <v>0</v>
      </c>
      <c r="AX1002" s="5">
        <v>0</v>
      </c>
    </row>
    <row r="1003" spans="1:50" ht="15" customHeight="1">
      <c r="A1003" s="4"/>
      <c r="B1003" s="4"/>
      <c r="C1003" s="4"/>
      <c r="D1003" s="4"/>
      <c r="E1003" s="4"/>
      <c r="F1003" s="4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4"/>
      <c r="Z1003" s="4"/>
      <c r="AA1003" s="4"/>
      <c r="AB1003" s="4"/>
      <c r="AC1003" s="4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4"/>
      <c r="AT1003" s="5"/>
      <c r="AU1003" s="4"/>
      <c r="AV1003" s="5"/>
      <c r="AW1003" s="64">
        <v>0</v>
      </c>
      <c r="AX1003" s="5">
        <v>0</v>
      </c>
    </row>
    <row r="1004" spans="1:50" ht="15" customHeight="1">
      <c r="A1004" s="4"/>
      <c r="B1004" s="4"/>
      <c r="C1004" s="4"/>
      <c r="D1004" s="4"/>
      <c r="E1004" s="4"/>
      <c r="F1004" s="4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4"/>
      <c r="Z1004" s="4"/>
      <c r="AA1004" s="4"/>
      <c r="AB1004" s="4"/>
      <c r="AC1004" s="4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4"/>
      <c r="AT1004" s="5"/>
      <c r="AU1004" s="4"/>
      <c r="AV1004" s="5"/>
      <c r="AW1004" s="64">
        <v>0</v>
      </c>
      <c r="AX1004" s="5">
        <v>0</v>
      </c>
    </row>
    <row r="1005" spans="1:50" ht="15" customHeight="1">
      <c r="A1005" s="4"/>
      <c r="B1005" s="4"/>
      <c r="C1005" s="4"/>
      <c r="D1005" s="4"/>
      <c r="E1005" s="4"/>
      <c r="F1005" s="4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4"/>
      <c r="Z1005" s="4"/>
      <c r="AA1005" s="4"/>
      <c r="AB1005" s="4"/>
      <c r="AC1005" s="4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4"/>
      <c r="AT1005" s="5"/>
      <c r="AU1005" s="4"/>
      <c r="AV1005" s="5"/>
      <c r="AW1005" s="64">
        <v>0</v>
      </c>
      <c r="AX1005" s="5">
        <v>0</v>
      </c>
    </row>
    <row r="1006" spans="1:50" ht="15" customHeight="1">
      <c r="A1006" s="4"/>
      <c r="B1006" s="4"/>
      <c r="C1006" s="4"/>
      <c r="D1006" s="4"/>
      <c r="E1006" s="4"/>
      <c r="F1006" s="4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4"/>
      <c r="Z1006" s="4"/>
      <c r="AA1006" s="4"/>
      <c r="AB1006" s="4"/>
      <c r="AC1006" s="4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4"/>
      <c r="AT1006" s="5"/>
      <c r="AU1006" s="4"/>
      <c r="AV1006" s="5"/>
      <c r="AW1006" s="64">
        <v>0</v>
      </c>
      <c r="AX1006" s="5">
        <v>0</v>
      </c>
    </row>
    <row r="1007" spans="1:50" ht="15" customHeight="1">
      <c r="A1007" s="4"/>
      <c r="B1007" s="4"/>
      <c r="C1007" s="4"/>
      <c r="D1007" s="4"/>
      <c r="E1007" s="4"/>
      <c r="F1007" s="4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4"/>
      <c r="Z1007" s="4"/>
      <c r="AA1007" s="4"/>
      <c r="AB1007" s="4"/>
      <c r="AC1007" s="4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4"/>
      <c r="AT1007" s="5"/>
      <c r="AU1007" s="4"/>
      <c r="AV1007" s="5"/>
      <c r="AW1007" s="64">
        <v>0</v>
      </c>
      <c r="AX1007" s="5">
        <v>0</v>
      </c>
    </row>
    <row r="1008" spans="1:50" ht="15" customHeight="1">
      <c r="A1008" s="4"/>
      <c r="B1008" s="4"/>
      <c r="C1008" s="4"/>
      <c r="D1008" s="4"/>
      <c r="E1008" s="4"/>
      <c r="F1008" s="4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4"/>
      <c r="Z1008" s="4"/>
      <c r="AA1008" s="4"/>
      <c r="AB1008" s="4"/>
      <c r="AC1008" s="4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4"/>
      <c r="AT1008" s="5"/>
      <c r="AU1008" s="4"/>
      <c r="AV1008" s="5"/>
      <c r="AW1008" s="64">
        <v>0</v>
      </c>
      <c r="AX1008" s="5">
        <v>0</v>
      </c>
    </row>
    <row r="1009" spans="1:50" ht="15" customHeight="1">
      <c r="A1009" s="4"/>
      <c r="B1009" s="4"/>
      <c r="C1009" s="4"/>
      <c r="D1009" s="4"/>
      <c r="E1009" s="4"/>
      <c r="F1009" s="4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4"/>
      <c r="Z1009" s="4"/>
      <c r="AA1009" s="4"/>
      <c r="AB1009" s="4"/>
      <c r="AC1009" s="4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4"/>
      <c r="AT1009" s="5"/>
      <c r="AU1009" s="4"/>
      <c r="AV1009" s="5"/>
      <c r="AW1009" s="64">
        <v>0</v>
      </c>
      <c r="AX1009" s="5">
        <v>0</v>
      </c>
    </row>
    <row r="1010" spans="1:50" ht="15" customHeight="1">
      <c r="A1010" s="4"/>
      <c r="B1010" s="4"/>
      <c r="C1010" s="4"/>
      <c r="D1010" s="4"/>
      <c r="E1010" s="4"/>
      <c r="F1010" s="4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4"/>
      <c r="Z1010" s="4"/>
      <c r="AA1010" s="4"/>
      <c r="AB1010" s="4"/>
      <c r="AC1010" s="4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4"/>
      <c r="AT1010" s="5"/>
      <c r="AU1010" s="4"/>
      <c r="AV1010" s="5"/>
      <c r="AW1010" s="64">
        <v>0</v>
      </c>
      <c r="AX1010" s="5">
        <v>0</v>
      </c>
    </row>
    <row r="1011" spans="1:50" ht="15" customHeight="1">
      <c r="A1011" s="4"/>
      <c r="B1011" s="4"/>
      <c r="C1011" s="4"/>
      <c r="D1011" s="4"/>
      <c r="E1011" s="4"/>
      <c r="F1011" s="4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4"/>
      <c r="Z1011" s="4"/>
      <c r="AA1011" s="4"/>
      <c r="AB1011" s="4"/>
      <c r="AC1011" s="4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4"/>
      <c r="AT1011" s="5"/>
      <c r="AU1011" s="4"/>
      <c r="AV1011" s="5"/>
      <c r="AW1011" s="64">
        <v>0</v>
      </c>
      <c r="AX1011" s="5">
        <v>0</v>
      </c>
    </row>
    <row r="1012" spans="1:50" ht="15" customHeight="1">
      <c r="A1012" s="4"/>
      <c r="B1012" s="4"/>
      <c r="C1012" s="4"/>
      <c r="D1012" s="4"/>
      <c r="E1012" s="4"/>
      <c r="F1012" s="4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4"/>
      <c r="Z1012" s="4"/>
      <c r="AA1012" s="4"/>
      <c r="AB1012" s="4"/>
      <c r="AC1012" s="4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4"/>
      <c r="AT1012" s="5"/>
      <c r="AU1012" s="4"/>
      <c r="AV1012" s="5"/>
      <c r="AW1012" s="64">
        <v>0</v>
      </c>
      <c r="AX1012" s="5">
        <v>0</v>
      </c>
    </row>
    <row r="1013" spans="1:50" ht="15" customHeight="1">
      <c r="A1013" s="4"/>
      <c r="B1013" s="4"/>
      <c r="C1013" s="4"/>
      <c r="D1013" s="4"/>
      <c r="E1013" s="4"/>
      <c r="F1013" s="4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4"/>
      <c r="Z1013" s="4"/>
      <c r="AA1013" s="4"/>
      <c r="AB1013" s="4"/>
      <c r="AC1013" s="4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4"/>
      <c r="AT1013" s="5"/>
      <c r="AU1013" s="4"/>
      <c r="AV1013" s="5"/>
      <c r="AW1013" s="64">
        <v>0</v>
      </c>
      <c r="AX1013" s="5">
        <v>0</v>
      </c>
    </row>
    <row r="1014" spans="1:50" ht="15" customHeight="1">
      <c r="A1014" s="4"/>
      <c r="B1014" s="4"/>
      <c r="C1014" s="4"/>
      <c r="D1014" s="4"/>
      <c r="E1014" s="4"/>
      <c r="F1014" s="4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4"/>
      <c r="Z1014" s="4"/>
      <c r="AA1014" s="4"/>
      <c r="AB1014" s="4"/>
      <c r="AC1014" s="4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4"/>
      <c r="AT1014" s="5"/>
      <c r="AU1014" s="4"/>
      <c r="AV1014" s="5"/>
      <c r="AW1014" s="64">
        <v>0</v>
      </c>
      <c r="AX1014" s="5">
        <v>0</v>
      </c>
    </row>
    <row r="1015" spans="1:50" ht="15" customHeight="1">
      <c r="A1015" s="4"/>
      <c r="B1015" s="4"/>
      <c r="C1015" s="4"/>
      <c r="D1015" s="4"/>
      <c r="E1015" s="4"/>
      <c r="F1015" s="4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4"/>
      <c r="Z1015" s="4"/>
      <c r="AA1015" s="4"/>
      <c r="AB1015" s="4"/>
      <c r="AC1015" s="4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4"/>
      <c r="AT1015" s="5"/>
      <c r="AU1015" s="4"/>
      <c r="AV1015" s="5"/>
      <c r="AW1015" s="64">
        <v>0</v>
      </c>
      <c r="AX1015" s="5">
        <v>0</v>
      </c>
    </row>
    <row r="1016" spans="1:50" ht="15" customHeight="1">
      <c r="A1016" s="4"/>
      <c r="B1016" s="4"/>
      <c r="C1016" s="4"/>
      <c r="D1016" s="4"/>
      <c r="E1016" s="4"/>
      <c r="F1016" s="4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4"/>
      <c r="Z1016" s="4"/>
      <c r="AA1016" s="4"/>
      <c r="AB1016" s="4"/>
      <c r="AC1016" s="4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4"/>
      <c r="AT1016" s="5"/>
      <c r="AU1016" s="4"/>
      <c r="AV1016" s="5"/>
      <c r="AW1016" s="64">
        <v>0</v>
      </c>
      <c r="AX1016" s="5">
        <v>0</v>
      </c>
    </row>
    <row r="1017" spans="1:50" ht="15" customHeight="1">
      <c r="A1017" s="4"/>
      <c r="B1017" s="4"/>
      <c r="C1017" s="4"/>
      <c r="D1017" s="4"/>
      <c r="E1017" s="4"/>
      <c r="F1017" s="4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4"/>
      <c r="Z1017" s="4"/>
      <c r="AA1017" s="4"/>
      <c r="AB1017" s="4"/>
      <c r="AC1017" s="4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4"/>
      <c r="AT1017" s="5"/>
      <c r="AU1017" s="4"/>
      <c r="AV1017" s="5"/>
      <c r="AW1017" s="64">
        <v>0</v>
      </c>
      <c r="AX1017" s="5">
        <v>0</v>
      </c>
    </row>
    <row r="1018" spans="1:50" ht="15" customHeight="1">
      <c r="A1018" s="4"/>
      <c r="B1018" s="4"/>
      <c r="C1018" s="4"/>
      <c r="D1018" s="4"/>
      <c r="E1018" s="4"/>
      <c r="F1018" s="4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4"/>
      <c r="Z1018" s="4"/>
      <c r="AA1018" s="4"/>
      <c r="AB1018" s="4"/>
      <c r="AC1018" s="4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4"/>
      <c r="AT1018" s="5"/>
      <c r="AU1018" s="4"/>
      <c r="AV1018" s="5"/>
      <c r="AW1018" s="64">
        <v>0</v>
      </c>
      <c r="AX1018" s="5">
        <v>0</v>
      </c>
    </row>
    <row r="1019" spans="1:50" ht="15" customHeight="1">
      <c r="A1019" s="4"/>
      <c r="B1019" s="4"/>
      <c r="C1019" s="4"/>
      <c r="D1019" s="4"/>
      <c r="E1019" s="4"/>
      <c r="F1019" s="4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4"/>
      <c r="Z1019" s="4"/>
      <c r="AA1019" s="4"/>
      <c r="AB1019" s="4"/>
      <c r="AC1019" s="4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4"/>
      <c r="AT1019" s="5"/>
      <c r="AU1019" s="4"/>
      <c r="AV1019" s="5"/>
      <c r="AW1019" s="64">
        <v>0</v>
      </c>
      <c r="AX1019" s="5">
        <v>0</v>
      </c>
    </row>
    <row r="1020" spans="1:50" ht="15" customHeight="1">
      <c r="A1020" s="4"/>
      <c r="B1020" s="4"/>
      <c r="C1020" s="4"/>
      <c r="D1020" s="4"/>
      <c r="E1020" s="4"/>
      <c r="F1020" s="4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4"/>
      <c r="Z1020" s="4"/>
      <c r="AA1020" s="4"/>
      <c r="AB1020" s="4"/>
      <c r="AC1020" s="4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4"/>
      <c r="AT1020" s="5"/>
      <c r="AU1020" s="4"/>
      <c r="AV1020" s="5"/>
      <c r="AW1020" s="64">
        <v>0</v>
      </c>
      <c r="AX1020" s="5">
        <v>0</v>
      </c>
    </row>
    <row r="1021" spans="1:50" ht="15" customHeight="1">
      <c r="A1021" s="4"/>
      <c r="B1021" s="4"/>
      <c r="C1021" s="4"/>
      <c r="D1021" s="4"/>
      <c r="E1021" s="4"/>
      <c r="F1021" s="4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4"/>
      <c r="Z1021" s="4"/>
      <c r="AA1021" s="4"/>
      <c r="AB1021" s="4"/>
      <c r="AC1021" s="4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4"/>
      <c r="AT1021" s="5"/>
      <c r="AU1021" s="4"/>
      <c r="AV1021" s="5"/>
      <c r="AW1021" s="64">
        <v>0</v>
      </c>
      <c r="AX1021" s="5">
        <v>0</v>
      </c>
    </row>
    <row r="1022" spans="1:50" ht="15" customHeight="1">
      <c r="A1022" s="4"/>
      <c r="B1022" s="4"/>
      <c r="C1022" s="4"/>
      <c r="D1022" s="4"/>
      <c r="E1022" s="4"/>
      <c r="F1022" s="4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4"/>
      <c r="Z1022" s="4"/>
      <c r="AA1022" s="4"/>
      <c r="AB1022" s="4"/>
      <c r="AC1022" s="4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4"/>
      <c r="AT1022" s="5"/>
      <c r="AU1022" s="4"/>
      <c r="AV1022" s="5"/>
      <c r="AW1022" s="64">
        <v>0</v>
      </c>
      <c r="AX1022" s="5">
        <v>0</v>
      </c>
    </row>
    <row r="1023" spans="1:50" ht="15" customHeight="1">
      <c r="A1023" s="4"/>
      <c r="B1023" s="4"/>
      <c r="C1023" s="4"/>
      <c r="D1023" s="4"/>
      <c r="E1023" s="4"/>
      <c r="F1023" s="4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4"/>
      <c r="Z1023" s="4"/>
      <c r="AA1023" s="4"/>
      <c r="AB1023" s="4"/>
      <c r="AC1023" s="4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4"/>
      <c r="AT1023" s="5"/>
      <c r="AU1023" s="4"/>
      <c r="AV1023" s="5"/>
      <c r="AW1023" s="64">
        <v>0</v>
      </c>
      <c r="AX1023" s="5">
        <v>0</v>
      </c>
    </row>
    <row r="1024" spans="1:50" ht="15" customHeight="1">
      <c r="A1024" s="4"/>
      <c r="B1024" s="4"/>
      <c r="C1024" s="4"/>
      <c r="D1024" s="4"/>
      <c r="E1024" s="4"/>
      <c r="F1024" s="4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4"/>
      <c r="Z1024" s="4"/>
      <c r="AA1024" s="4"/>
      <c r="AB1024" s="4"/>
      <c r="AC1024" s="4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4"/>
      <c r="AT1024" s="5"/>
      <c r="AU1024" s="4"/>
      <c r="AV1024" s="5"/>
      <c r="AW1024" s="64">
        <v>0</v>
      </c>
      <c r="AX1024" s="5">
        <v>0</v>
      </c>
    </row>
    <row r="1025" spans="1:50" ht="15" customHeight="1">
      <c r="A1025" s="4"/>
      <c r="B1025" s="4"/>
      <c r="C1025" s="4"/>
      <c r="D1025" s="4"/>
      <c r="E1025" s="4"/>
      <c r="F1025" s="4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4"/>
      <c r="Z1025" s="4"/>
      <c r="AA1025" s="4"/>
      <c r="AB1025" s="4"/>
      <c r="AC1025" s="4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4"/>
      <c r="AT1025" s="5"/>
      <c r="AU1025" s="4"/>
      <c r="AV1025" s="5"/>
      <c r="AW1025" s="64">
        <v>0</v>
      </c>
      <c r="AX1025" s="5">
        <v>0</v>
      </c>
    </row>
    <row r="1026" spans="1:50" ht="15" customHeight="1">
      <c r="A1026" s="4"/>
      <c r="B1026" s="4"/>
      <c r="C1026" s="4"/>
      <c r="D1026" s="4"/>
      <c r="E1026" s="4"/>
      <c r="F1026" s="4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4"/>
      <c r="Z1026" s="4"/>
      <c r="AA1026" s="4"/>
      <c r="AB1026" s="4"/>
      <c r="AC1026" s="4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4"/>
      <c r="AT1026" s="5"/>
      <c r="AU1026" s="4"/>
      <c r="AV1026" s="5"/>
      <c r="AW1026" s="64">
        <v>0</v>
      </c>
      <c r="AX1026" s="5">
        <v>0</v>
      </c>
    </row>
    <row r="1027" spans="1:50" ht="15" customHeight="1">
      <c r="A1027" s="4"/>
      <c r="B1027" s="4"/>
      <c r="C1027" s="4"/>
      <c r="D1027" s="4"/>
      <c r="E1027" s="4"/>
      <c r="F1027" s="4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4"/>
      <c r="Z1027" s="4"/>
      <c r="AA1027" s="4"/>
      <c r="AB1027" s="4"/>
      <c r="AC1027" s="4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4"/>
      <c r="AT1027" s="5"/>
      <c r="AU1027" s="4"/>
      <c r="AV1027" s="5"/>
      <c r="AW1027" s="64">
        <v>0</v>
      </c>
      <c r="AX1027" s="5">
        <v>0</v>
      </c>
    </row>
    <row r="1028" spans="1:50" ht="15" customHeight="1">
      <c r="A1028" s="4"/>
      <c r="B1028" s="4"/>
      <c r="C1028" s="4"/>
      <c r="D1028" s="4"/>
      <c r="E1028" s="4"/>
      <c r="F1028" s="4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4"/>
      <c r="Z1028" s="4"/>
      <c r="AA1028" s="4"/>
      <c r="AB1028" s="4"/>
      <c r="AC1028" s="4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4"/>
      <c r="AT1028" s="5"/>
      <c r="AU1028" s="4"/>
      <c r="AV1028" s="5"/>
      <c r="AW1028" s="64">
        <v>0</v>
      </c>
      <c r="AX1028" s="5">
        <v>0</v>
      </c>
    </row>
    <row r="1029" spans="1:50" ht="15" customHeight="1">
      <c r="A1029" s="4"/>
      <c r="B1029" s="4"/>
      <c r="C1029" s="4"/>
      <c r="D1029" s="4"/>
      <c r="E1029" s="4"/>
      <c r="F1029" s="4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4"/>
      <c r="Z1029" s="4"/>
      <c r="AA1029" s="4"/>
      <c r="AB1029" s="4"/>
      <c r="AC1029" s="4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4"/>
      <c r="AT1029" s="5"/>
      <c r="AU1029" s="4"/>
      <c r="AV1029" s="5"/>
      <c r="AW1029" s="64">
        <v>0</v>
      </c>
      <c r="AX1029" s="5">
        <v>0</v>
      </c>
    </row>
    <row r="1030" spans="1:50" ht="15" customHeight="1">
      <c r="A1030" s="4"/>
      <c r="B1030" s="4"/>
      <c r="C1030" s="4"/>
      <c r="D1030" s="4"/>
      <c r="E1030" s="4"/>
      <c r="F1030" s="4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4"/>
      <c r="Z1030" s="4"/>
      <c r="AA1030" s="4"/>
      <c r="AB1030" s="4"/>
      <c r="AC1030" s="4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4"/>
      <c r="AT1030" s="5"/>
      <c r="AU1030" s="4"/>
      <c r="AV1030" s="5"/>
      <c r="AW1030" s="64">
        <v>0</v>
      </c>
      <c r="AX1030" s="5">
        <v>0</v>
      </c>
    </row>
    <row r="1031" spans="1:50" ht="15" customHeight="1">
      <c r="A1031" s="4"/>
      <c r="B1031" s="4"/>
      <c r="C1031" s="4"/>
      <c r="D1031" s="4"/>
      <c r="E1031" s="4"/>
      <c r="F1031" s="4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4"/>
      <c r="Z1031" s="4"/>
      <c r="AA1031" s="4"/>
      <c r="AB1031" s="4"/>
      <c r="AC1031" s="4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4"/>
      <c r="AT1031" s="5"/>
      <c r="AU1031" s="4"/>
      <c r="AV1031" s="5"/>
      <c r="AW1031" s="64">
        <v>0</v>
      </c>
      <c r="AX1031" s="5">
        <v>0</v>
      </c>
    </row>
    <row r="1032" spans="1:50" ht="15" customHeight="1">
      <c r="A1032" s="4"/>
      <c r="B1032" s="4"/>
      <c r="C1032" s="4"/>
      <c r="D1032" s="4"/>
      <c r="E1032" s="4"/>
      <c r="F1032" s="4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4"/>
      <c r="Z1032" s="4"/>
      <c r="AA1032" s="4"/>
      <c r="AB1032" s="4"/>
      <c r="AC1032" s="4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4"/>
      <c r="AT1032" s="5"/>
      <c r="AU1032" s="4"/>
      <c r="AV1032" s="5"/>
      <c r="AW1032" s="64">
        <v>0</v>
      </c>
      <c r="AX1032" s="5">
        <v>0</v>
      </c>
    </row>
    <row r="1033" spans="1:50" ht="15" customHeight="1">
      <c r="A1033" s="4"/>
      <c r="B1033" s="4"/>
      <c r="C1033" s="4"/>
      <c r="D1033" s="4"/>
      <c r="E1033" s="4"/>
      <c r="F1033" s="4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4"/>
      <c r="Z1033" s="4"/>
      <c r="AA1033" s="4"/>
      <c r="AB1033" s="4"/>
      <c r="AC1033" s="4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4"/>
      <c r="AT1033" s="5"/>
      <c r="AU1033" s="4"/>
      <c r="AV1033" s="5"/>
      <c r="AW1033" s="64">
        <v>0</v>
      </c>
      <c r="AX1033" s="5">
        <v>0</v>
      </c>
    </row>
    <row r="1034" spans="1:50" ht="15" customHeight="1">
      <c r="A1034" s="4"/>
      <c r="B1034" s="4"/>
      <c r="C1034" s="4"/>
      <c r="D1034" s="4"/>
      <c r="E1034" s="4"/>
      <c r="F1034" s="4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4"/>
      <c r="Z1034" s="4"/>
      <c r="AA1034" s="4"/>
      <c r="AB1034" s="4"/>
      <c r="AC1034" s="4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4"/>
      <c r="AT1034" s="5"/>
      <c r="AU1034" s="4"/>
      <c r="AV1034" s="5"/>
      <c r="AW1034" s="64">
        <v>0</v>
      </c>
      <c r="AX1034" s="5">
        <v>0</v>
      </c>
    </row>
    <row r="1035" spans="1:50" ht="15" customHeight="1">
      <c r="A1035" s="4"/>
      <c r="B1035" s="4"/>
      <c r="C1035" s="4"/>
      <c r="D1035" s="4"/>
      <c r="E1035" s="4"/>
      <c r="F1035" s="4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4"/>
      <c r="Z1035" s="4"/>
      <c r="AA1035" s="4"/>
      <c r="AB1035" s="4"/>
      <c r="AC1035" s="4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4"/>
      <c r="AT1035" s="5"/>
      <c r="AU1035" s="4"/>
      <c r="AV1035" s="5"/>
      <c r="AW1035" s="64">
        <v>0</v>
      </c>
      <c r="AX1035" s="5">
        <v>0</v>
      </c>
    </row>
    <row r="1036" spans="1:50" ht="15" customHeight="1">
      <c r="A1036" s="4"/>
      <c r="B1036" s="4"/>
      <c r="C1036" s="4"/>
      <c r="D1036" s="4"/>
      <c r="E1036" s="4"/>
      <c r="F1036" s="4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4"/>
      <c r="Z1036" s="4"/>
      <c r="AA1036" s="4"/>
      <c r="AB1036" s="4"/>
      <c r="AC1036" s="4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4"/>
      <c r="AT1036" s="5"/>
      <c r="AU1036" s="4"/>
      <c r="AV1036" s="5"/>
      <c r="AW1036" s="64">
        <v>0</v>
      </c>
      <c r="AX1036" s="5">
        <v>0</v>
      </c>
    </row>
    <row r="1037" spans="1:50" ht="15" customHeight="1">
      <c r="A1037" s="4"/>
      <c r="B1037" s="4"/>
      <c r="C1037" s="4"/>
      <c r="D1037" s="4"/>
      <c r="E1037" s="4"/>
      <c r="F1037" s="4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4"/>
      <c r="Z1037" s="4"/>
      <c r="AA1037" s="4"/>
      <c r="AB1037" s="4"/>
      <c r="AC1037" s="4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4"/>
      <c r="AT1037" s="5"/>
      <c r="AU1037" s="4"/>
      <c r="AV1037" s="5"/>
      <c r="AW1037" s="64">
        <v>0</v>
      </c>
      <c r="AX1037" s="5">
        <v>0</v>
      </c>
    </row>
    <row r="1038" spans="1:50" ht="15" customHeight="1">
      <c r="A1038" s="4"/>
      <c r="B1038" s="4"/>
      <c r="C1038" s="4"/>
      <c r="D1038" s="4"/>
      <c r="E1038" s="4"/>
      <c r="F1038" s="4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4"/>
      <c r="Z1038" s="4"/>
      <c r="AA1038" s="4"/>
      <c r="AB1038" s="4"/>
      <c r="AC1038" s="4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4"/>
      <c r="AT1038" s="5"/>
      <c r="AU1038" s="4"/>
      <c r="AV1038" s="5"/>
      <c r="AW1038" s="64">
        <v>0</v>
      </c>
      <c r="AX1038" s="5">
        <v>0</v>
      </c>
    </row>
    <row r="1039" spans="1:50" ht="15" customHeight="1">
      <c r="A1039" s="4"/>
      <c r="B1039" s="4"/>
      <c r="C1039" s="4"/>
      <c r="D1039" s="4"/>
      <c r="E1039" s="4"/>
      <c r="F1039" s="4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4"/>
      <c r="Z1039" s="4"/>
      <c r="AA1039" s="4"/>
      <c r="AB1039" s="4"/>
      <c r="AC1039" s="4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4"/>
      <c r="AT1039" s="5"/>
      <c r="AU1039" s="4"/>
      <c r="AV1039" s="5"/>
      <c r="AW1039" s="64">
        <v>0</v>
      </c>
      <c r="AX1039" s="5">
        <v>0</v>
      </c>
    </row>
    <row r="1040" spans="1:50" ht="15" customHeight="1">
      <c r="A1040" s="4"/>
      <c r="B1040" s="4"/>
      <c r="C1040" s="4"/>
      <c r="D1040" s="4"/>
      <c r="E1040" s="4"/>
      <c r="F1040" s="4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4"/>
      <c r="Z1040" s="4"/>
      <c r="AA1040" s="4"/>
      <c r="AB1040" s="4"/>
      <c r="AC1040" s="4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4"/>
      <c r="AT1040" s="5"/>
      <c r="AU1040" s="4"/>
      <c r="AV1040" s="5"/>
      <c r="AW1040" s="64">
        <v>0</v>
      </c>
      <c r="AX1040" s="5">
        <v>0</v>
      </c>
    </row>
    <row r="1041" spans="1:50" ht="15" customHeight="1">
      <c r="A1041" s="4"/>
      <c r="B1041" s="4"/>
      <c r="C1041" s="4"/>
      <c r="D1041" s="4"/>
      <c r="E1041" s="4"/>
      <c r="F1041" s="4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4"/>
      <c r="Z1041" s="4"/>
      <c r="AA1041" s="4"/>
      <c r="AB1041" s="4"/>
      <c r="AC1041" s="4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4"/>
      <c r="AT1041" s="5"/>
      <c r="AU1041" s="4"/>
      <c r="AV1041" s="5"/>
      <c r="AW1041" s="64">
        <v>0</v>
      </c>
      <c r="AX1041" s="5">
        <v>0</v>
      </c>
    </row>
    <row r="1042" spans="1:50" ht="15" customHeight="1">
      <c r="A1042" s="4"/>
      <c r="B1042" s="4"/>
      <c r="C1042" s="4"/>
      <c r="D1042" s="4"/>
      <c r="E1042" s="4"/>
      <c r="F1042" s="4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4"/>
      <c r="Z1042" s="4"/>
      <c r="AA1042" s="4"/>
      <c r="AB1042" s="4"/>
      <c r="AC1042" s="4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4"/>
      <c r="AT1042" s="5"/>
      <c r="AU1042" s="4"/>
      <c r="AV1042" s="5"/>
      <c r="AW1042" s="64">
        <v>0</v>
      </c>
      <c r="AX1042" s="5">
        <v>0</v>
      </c>
    </row>
    <row r="1043" spans="1:50" ht="15" customHeight="1">
      <c r="A1043" s="4"/>
      <c r="B1043" s="4"/>
      <c r="C1043" s="4"/>
      <c r="D1043" s="4"/>
      <c r="E1043" s="4"/>
      <c r="F1043" s="4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4"/>
      <c r="Z1043" s="4"/>
      <c r="AA1043" s="4"/>
      <c r="AB1043" s="4"/>
      <c r="AC1043" s="4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4"/>
      <c r="AT1043" s="5"/>
      <c r="AU1043" s="4"/>
      <c r="AV1043" s="5"/>
      <c r="AW1043" s="64">
        <v>0</v>
      </c>
      <c r="AX1043" s="5">
        <v>0</v>
      </c>
    </row>
    <row r="1044" spans="1:50" ht="15" customHeight="1">
      <c r="A1044" s="4"/>
      <c r="B1044" s="4"/>
      <c r="C1044" s="4"/>
      <c r="D1044" s="4"/>
      <c r="E1044" s="4"/>
      <c r="F1044" s="4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4"/>
      <c r="Z1044" s="4"/>
      <c r="AA1044" s="4"/>
      <c r="AB1044" s="4"/>
      <c r="AC1044" s="4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4"/>
      <c r="AT1044" s="5"/>
      <c r="AU1044" s="4"/>
      <c r="AV1044" s="5"/>
      <c r="AW1044" s="64">
        <v>0</v>
      </c>
      <c r="AX1044" s="5">
        <v>0</v>
      </c>
    </row>
    <row r="1045" spans="1:50" ht="15" customHeight="1">
      <c r="A1045" s="4"/>
      <c r="B1045" s="4"/>
      <c r="C1045" s="4"/>
      <c r="D1045" s="4"/>
      <c r="E1045" s="4"/>
      <c r="F1045" s="4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4"/>
      <c r="Z1045" s="4"/>
      <c r="AA1045" s="4"/>
      <c r="AB1045" s="4"/>
      <c r="AC1045" s="4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4"/>
      <c r="AT1045" s="5"/>
      <c r="AU1045" s="4"/>
      <c r="AV1045" s="5"/>
      <c r="AW1045" s="64">
        <v>0</v>
      </c>
      <c r="AX1045" s="5">
        <v>0</v>
      </c>
    </row>
    <row r="1046" spans="1:50" ht="15" customHeight="1">
      <c r="A1046" s="4"/>
      <c r="B1046" s="4"/>
      <c r="C1046" s="4"/>
      <c r="D1046" s="4"/>
      <c r="E1046" s="4"/>
      <c r="F1046" s="4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4"/>
      <c r="Z1046" s="4"/>
      <c r="AA1046" s="4"/>
      <c r="AB1046" s="4"/>
      <c r="AC1046" s="4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4"/>
      <c r="AT1046" s="5"/>
      <c r="AU1046" s="4"/>
      <c r="AV1046" s="5"/>
      <c r="AW1046" s="64">
        <v>0</v>
      </c>
      <c r="AX1046" s="5">
        <v>0</v>
      </c>
    </row>
    <row r="1047" spans="1:50" ht="15" customHeight="1">
      <c r="A1047" s="4"/>
      <c r="B1047" s="4"/>
      <c r="C1047" s="4"/>
      <c r="D1047" s="4"/>
      <c r="E1047" s="4"/>
      <c r="F1047" s="4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4"/>
      <c r="Z1047" s="4"/>
      <c r="AA1047" s="4"/>
      <c r="AB1047" s="4"/>
      <c r="AC1047" s="4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4"/>
      <c r="AT1047" s="5"/>
      <c r="AU1047" s="4"/>
      <c r="AV1047" s="5"/>
      <c r="AW1047" s="64">
        <v>0</v>
      </c>
      <c r="AX1047" s="5">
        <v>0</v>
      </c>
    </row>
    <row r="1048" spans="1:50" ht="15" customHeight="1">
      <c r="A1048" s="4"/>
      <c r="B1048" s="4"/>
      <c r="C1048" s="4"/>
      <c r="D1048" s="4"/>
      <c r="E1048" s="4"/>
      <c r="F1048" s="4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4"/>
      <c r="Z1048" s="4"/>
      <c r="AA1048" s="4"/>
      <c r="AB1048" s="4"/>
      <c r="AC1048" s="4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4"/>
      <c r="AT1048" s="5"/>
      <c r="AU1048" s="4"/>
      <c r="AV1048" s="5"/>
      <c r="AW1048" s="64">
        <v>0</v>
      </c>
      <c r="AX1048" s="5">
        <v>0</v>
      </c>
    </row>
    <row r="1049" spans="1:50" ht="15" customHeight="1">
      <c r="A1049" s="4"/>
      <c r="B1049" s="4"/>
      <c r="C1049" s="4"/>
      <c r="D1049" s="4"/>
      <c r="E1049" s="4"/>
      <c r="F1049" s="4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4"/>
      <c r="Z1049" s="4"/>
      <c r="AA1049" s="4"/>
      <c r="AB1049" s="4"/>
      <c r="AC1049" s="4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4"/>
      <c r="AT1049" s="5"/>
      <c r="AU1049" s="4"/>
      <c r="AV1049" s="5"/>
      <c r="AW1049" s="64">
        <v>0</v>
      </c>
      <c r="AX1049" s="5">
        <v>0</v>
      </c>
    </row>
    <row r="1050" spans="1:50" ht="15" customHeight="1">
      <c r="A1050" s="4"/>
      <c r="B1050" s="4"/>
      <c r="C1050" s="4"/>
      <c r="D1050" s="4"/>
      <c r="E1050" s="4"/>
      <c r="F1050" s="4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4"/>
      <c r="Z1050" s="4"/>
      <c r="AA1050" s="4"/>
      <c r="AB1050" s="4"/>
      <c r="AC1050" s="4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4"/>
      <c r="AT1050" s="5"/>
      <c r="AU1050" s="4"/>
      <c r="AV1050" s="5"/>
      <c r="AW1050" s="64">
        <v>0</v>
      </c>
      <c r="AX1050" s="5">
        <v>0</v>
      </c>
    </row>
    <row r="1051" spans="1:50" ht="15" customHeight="1">
      <c r="A1051" s="4"/>
      <c r="B1051" s="4"/>
      <c r="C1051" s="4"/>
      <c r="D1051" s="4"/>
      <c r="E1051" s="4"/>
      <c r="F1051" s="4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4"/>
      <c r="Z1051" s="4"/>
      <c r="AA1051" s="4"/>
      <c r="AB1051" s="4"/>
      <c r="AC1051" s="4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4"/>
      <c r="AT1051" s="5"/>
      <c r="AU1051" s="4"/>
      <c r="AV1051" s="5"/>
      <c r="AW1051" s="64">
        <v>0</v>
      </c>
      <c r="AX1051" s="5">
        <v>0</v>
      </c>
    </row>
    <row r="1052" spans="1:50" ht="15" customHeight="1">
      <c r="A1052" s="4"/>
      <c r="B1052" s="4"/>
      <c r="C1052" s="4"/>
      <c r="D1052" s="4"/>
      <c r="E1052" s="4"/>
      <c r="F1052" s="4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4"/>
      <c r="Z1052" s="4"/>
      <c r="AA1052" s="4"/>
      <c r="AB1052" s="4"/>
      <c r="AC1052" s="4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4"/>
      <c r="AT1052" s="5"/>
      <c r="AU1052" s="4"/>
      <c r="AV1052" s="5"/>
      <c r="AW1052" s="64">
        <v>0</v>
      </c>
      <c r="AX1052" s="5">
        <v>0</v>
      </c>
    </row>
    <row r="1053" spans="1:50" ht="15" customHeight="1">
      <c r="A1053" s="4"/>
      <c r="B1053" s="4"/>
      <c r="C1053" s="4"/>
      <c r="D1053" s="4"/>
      <c r="E1053" s="4"/>
      <c r="F1053" s="4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4"/>
      <c r="Z1053" s="4"/>
      <c r="AA1053" s="4"/>
      <c r="AB1053" s="4"/>
      <c r="AC1053" s="4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4"/>
      <c r="AT1053" s="5"/>
      <c r="AU1053" s="4"/>
      <c r="AV1053" s="5"/>
      <c r="AW1053" s="64">
        <v>0</v>
      </c>
      <c r="AX1053" s="5">
        <v>0</v>
      </c>
    </row>
    <row r="1054" spans="1:50" ht="15" customHeight="1">
      <c r="A1054" s="4"/>
      <c r="B1054" s="4"/>
      <c r="C1054" s="4"/>
      <c r="D1054" s="4"/>
      <c r="E1054" s="4"/>
      <c r="F1054" s="4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4"/>
      <c r="Z1054" s="4"/>
      <c r="AA1054" s="4"/>
      <c r="AB1054" s="4"/>
      <c r="AC1054" s="4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4"/>
      <c r="AT1054" s="5"/>
      <c r="AU1054" s="4"/>
      <c r="AV1054" s="5"/>
      <c r="AW1054" s="64">
        <v>0</v>
      </c>
      <c r="AX1054" s="5">
        <v>0</v>
      </c>
    </row>
    <row r="1055" spans="1:50" ht="15" customHeight="1">
      <c r="A1055" s="4"/>
      <c r="B1055" s="4"/>
      <c r="C1055" s="4"/>
      <c r="D1055" s="4"/>
      <c r="E1055" s="4"/>
      <c r="F1055" s="4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4"/>
      <c r="Z1055" s="4"/>
      <c r="AA1055" s="4"/>
      <c r="AB1055" s="4"/>
      <c r="AC1055" s="4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4"/>
      <c r="AT1055" s="5"/>
      <c r="AU1055" s="4"/>
      <c r="AV1055" s="5"/>
      <c r="AW1055" s="64">
        <v>0</v>
      </c>
      <c r="AX1055" s="5">
        <v>0</v>
      </c>
    </row>
    <row r="1056" spans="1:50" ht="15" customHeight="1">
      <c r="A1056" s="4"/>
      <c r="B1056" s="4"/>
      <c r="C1056" s="4"/>
      <c r="D1056" s="4"/>
      <c r="E1056" s="4"/>
      <c r="F1056" s="4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4"/>
      <c r="Z1056" s="4"/>
      <c r="AA1056" s="4"/>
      <c r="AB1056" s="4"/>
      <c r="AC1056" s="4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4"/>
      <c r="AT1056" s="5"/>
      <c r="AU1056" s="4"/>
      <c r="AV1056" s="5"/>
      <c r="AW1056" s="64">
        <v>0</v>
      </c>
      <c r="AX1056" s="5">
        <v>0</v>
      </c>
    </row>
    <row r="1057" spans="1:50" ht="15" customHeight="1">
      <c r="A1057" s="4"/>
      <c r="B1057" s="4"/>
      <c r="C1057" s="4"/>
      <c r="D1057" s="4"/>
      <c r="E1057" s="4"/>
      <c r="F1057" s="4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4"/>
      <c r="Z1057" s="4"/>
      <c r="AA1057" s="4"/>
      <c r="AB1057" s="4"/>
      <c r="AC1057" s="4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4"/>
      <c r="AT1057" s="5"/>
      <c r="AU1057" s="4"/>
      <c r="AV1057" s="5"/>
      <c r="AW1057" s="64">
        <v>0</v>
      </c>
      <c r="AX1057" s="5">
        <v>0</v>
      </c>
    </row>
    <row r="1058" spans="1:50" ht="15" customHeight="1">
      <c r="A1058" s="4"/>
      <c r="B1058" s="4"/>
      <c r="C1058" s="4"/>
      <c r="D1058" s="4"/>
      <c r="E1058" s="4"/>
      <c r="F1058" s="4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4"/>
      <c r="Z1058" s="4"/>
      <c r="AA1058" s="4"/>
      <c r="AB1058" s="4"/>
      <c r="AC1058" s="4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4"/>
      <c r="AT1058" s="5"/>
      <c r="AU1058" s="4"/>
      <c r="AV1058" s="5"/>
      <c r="AW1058" s="64">
        <v>0</v>
      </c>
      <c r="AX1058" s="5">
        <v>0</v>
      </c>
    </row>
    <row r="1059" spans="1:50" ht="15" customHeight="1">
      <c r="A1059" s="4"/>
      <c r="B1059" s="4"/>
      <c r="C1059" s="4"/>
      <c r="D1059" s="4"/>
      <c r="E1059" s="4"/>
      <c r="F1059" s="4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4"/>
      <c r="Z1059" s="4"/>
      <c r="AA1059" s="4"/>
      <c r="AB1059" s="4"/>
      <c r="AC1059" s="4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4"/>
      <c r="AT1059" s="5"/>
      <c r="AU1059" s="4"/>
      <c r="AV1059" s="5"/>
      <c r="AW1059" s="64">
        <v>0</v>
      </c>
      <c r="AX1059" s="5">
        <v>0</v>
      </c>
    </row>
    <row r="1060" spans="1:50" ht="15" customHeight="1">
      <c r="A1060" s="4"/>
      <c r="B1060" s="4"/>
      <c r="C1060" s="4"/>
      <c r="D1060" s="4"/>
      <c r="E1060" s="4"/>
      <c r="F1060" s="4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4"/>
      <c r="Z1060" s="4"/>
      <c r="AA1060" s="4"/>
      <c r="AB1060" s="4"/>
      <c r="AC1060" s="4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4"/>
      <c r="AT1060" s="5"/>
      <c r="AU1060" s="4"/>
      <c r="AV1060" s="5"/>
      <c r="AW1060" s="64">
        <v>0</v>
      </c>
      <c r="AX1060" s="5">
        <v>0</v>
      </c>
    </row>
    <row r="1061" spans="1:50" ht="15" customHeight="1">
      <c r="A1061" s="4"/>
      <c r="B1061" s="4"/>
      <c r="C1061" s="4"/>
      <c r="D1061" s="4"/>
      <c r="E1061" s="4"/>
      <c r="F1061" s="4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4"/>
      <c r="Z1061" s="4"/>
      <c r="AA1061" s="4"/>
      <c r="AB1061" s="4"/>
      <c r="AC1061" s="4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4"/>
      <c r="AT1061" s="5"/>
      <c r="AU1061" s="4"/>
      <c r="AV1061" s="5"/>
      <c r="AW1061" s="64">
        <v>0</v>
      </c>
      <c r="AX1061" s="5">
        <v>0</v>
      </c>
    </row>
    <row r="1062" spans="1:50" ht="15" customHeight="1">
      <c r="A1062" s="4"/>
      <c r="B1062" s="4"/>
      <c r="C1062" s="4"/>
      <c r="D1062" s="4"/>
      <c r="E1062" s="4"/>
      <c r="F1062" s="4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4"/>
      <c r="Z1062" s="4"/>
      <c r="AA1062" s="4"/>
      <c r="AB1062" s="4"/>
      <c r="AC1062" s="4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4"/>
      <c r="AT1062" s="5"/>
      <c r="AU1062" s="4"/>
      <c r="AV1062" s="5"/>
      <c r="AW1062" s="64">
        <v>0</v>
      </c>
      <c r="AX1062" s="5">
        <v>0</v>
      </c>
    </row>
    <row r="1063" spans="1:50" ht="15" customHeight="1">
      <c r="A1063" s="4"/>
      <c r="B1063" s="4"/>
      <c r="C1063" s="4"/>
      <c r="D1063" s="4"/>
      <c r="E1063" s="4"/>
      <c r="F1063" s="4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4"/>
      <c r="Z1063" s="4"/>
      <c r="AA1063" s="4"/>
      <c r="AB1063" s="4"/>
      <c r="AC1063" s="4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4"/>
      <c r="AT1063" s="5"/>
      <c r="AU1063" s="4"/>
      <c r="AV1063" s="5"/>
      <c r="AW1063" s="64">
        <v>0</v>
      </c>
      <c r="AX1063" s="5">
        <v>0</v>
      </c>
    </row>
    <row r="1064" spans="1:50" ht="15" customHeight="1">
      <c r="A1064" s="4"/>
      <c r="B1064" s="4"/>
      <c r="C1064" s="4"/>
      <c r="D1064" s="4"/>
      <c r="E1064" s="4"/>
      <c r="F1064" s="4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4"/>
      <c r="Z1064" s="4"/>
      <c r="AA1064" s="4"/>
      <c r="AB1064" s="4"/>
      <c r="AC1064" s="4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4"/>
      <c r="AT1064" s="5"/>
      <c r="AU1064" s="4"/>
      <c r="AV1064" s="5"/>
      <c r="AW1064" s="64">
        <v>0</v>
      </c>
      <c r="AX1064" s="5">
        <v>0</v>
      </c>
    </row>
    <row r="1065" spans="1:50" ht="15" customHeight="1">
      <c r="A1065" s="4"/>
      <c r="B1065" s="4"/>
      <c r="C1065" s="4"/>
      <c r="D1065" s="4"/>
      <c r="E1065" s="4"/>
      <c r="F1065" s="4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4"/>
      <c r="Z1065" s="4"/>
      <c r="AA1065" s="4"/>
      <c r="AB1065" s="4"/>
      <c r="AC1065" s="4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4"/>
      <c r="AT1065" s="5"/>
      <c r="AU1065" s="4"/>
      <c r="AV1065" s="5"/>
      <c r="AW1065" s="64">
        <v>0</v>
      </c>
      <c r="AX1065" s="5">
        <v>0</v>
      </c>
    </row>
    <row r="1066" spans="1:50" ht="15" customHeight="1">
      <c r="A1066" s="4"/>
      <c r="B1066" s="4"/>
      <c r="C1066" s="4"/>
      <c r="D1066" s="4"/>
      <c r="E1066" s="4"/>
      <c r="F1066" s="4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4"/>
      <c r="Z1066" s="4"/>
      <c r="AA1066" s="4"/>
      <c r="AB1066" s="4"/>
      <c r="AC1066" s="4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4"/>
      <c r="AT1066" s="5"/>
      <c r="AU1066" s="4"/>
      <c r="AV1066" s="5"/>
      <c r="AW1066" s="64">
        <v>0</v>
      </c>
      <c r="AX1066" s="5">
        <v>0</v>
      </c>
    </row>
    <row r="1067" spans="1:50" ht="15" customHeight="1">
      <c r="A1067" s="4"/>
      <c r="B1067" s="4"/>
      <c r="C1067" s="4"/>
      <c r="D1067" s="4"/>
      <c r="E1067" s="4"/>
      <c r="F1067" s="4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4"/>
      <c r="Z1067" s="4"/>
      <c r="AA1067" s="4"/>
      <c r="AB1067" s="4"/>
      <c r="AC1067" s="4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4"/>
      <c r="AT1067" s="5"/>
      <c r="AU1067" s="4"/>
      <c r="AV1067" s="5"/>
      <c r="AW1067" s="64">
        <v>0</v>
      </c>
      <c r="AX1067" s="5">
        <v>0</v>
      </c>
    </row>
    <row r="1068" spans="1:50" ht="15" customHeight="1">
      <c r="A1068" s="4"/>
      <c r="B1068" s="4"/>
      <c r="C1068" s="4"/>
      <c r="D1068" s="4"/>
      <c r="E1068" s="4"/>
      <c r="F1068" s="4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4"/>
      <c r="Z1068" s="4"/>
      <c r="AA1068" s="4"/>
      <c r="AB1068" s="4"/>
      <c r="AC1068" s="4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4"/>
      <c r="AT1068" s="5"/>
      <c r="AU1068" s="4"/>
      <c r="AV1068" s="5"/>
      <c r="AW1068" s="64">
        <v>0</v>
      </c>
      <c r="AX1068" s="5">
        <v>0</v>
      </c>
    </row>
    <row r="1069" spans="1:50" ht="15" customHeight="1">
      <c r="A1069" s="4"/>
      <c r="B1069" s="4"/>
      <c r="C1069" s="4"/>
      <c r="D1069" s="4"/>
      <c r="E1069" s="4"/>
      <c r="F1069" s="4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4"/>
      <c r="Z1069" s="4"/>
      <c r="AA1069" s="4"/>
      <c r="AB1069" s="4"/>
      <c r="AC1069" s="4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4"/>
      <c r="AT1069" s="5"/>
      <c r="AU1069" s="4"/>
      <c r="AV1069" s="5"/>
      <c r="AW1069" s="64">
        <v>0</v>
      </c>
      <c r="AX1069" s="5">
        <v>0</v>
      </c>
    </row>
    <row r="1070" spans="1:50" ht="15" customHeight="1">
      <c r="A1070" s="4"/>
      <c r="B1070" s="4"/>
      <c r="C1070" s="4"/>
      <c r="D1070" s="4"/>
      <c r="E1070" s="4"/>
      <c r="F1070" s="4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4"/>
      <c r="Z1070" s="4"/>
      <c r="AA1070" s="4"/>
      <c r="AB1070" s="4"/>
      <c r="AC1070" s="4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4"/>
      <c r="AT1070" s="5"/>
      <c r="AU1070" s="4"/>
      <c r="AV1070" s="5"/>
      <c r="AW1070" s="64">
        <v>0</v>
      </c>
      <c r="AX1070" s="5">
        <v>0</v>
      </c>
    </row>
    <row r="1071" spans="1:50" ht="15" customHeight="1">
      <c r="A1071" s="4"/>
      <c r="B1071" s="4"/>
      <c r="C1071" s="4"/>
      <c r="D1071" s="4"/>
      <c r="E1071" s="4"/>
      <c r="F1071" s="4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4"/>
      <c r="Z1071" s="4"/>
      <c r="AA1071" s="4"/>
      <c r="AB1071" s="4"/>
      <c r="AC1071" s="4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4"/>
      <c r="AT1071" s="5"/>
      <c r="AU1071" s="4"/>
      <c r="AV1071" s="5"/>
      <c r="AW1071" s="64">
        <v>0</v>
      </c>
      <c r="AX1071" s="5">
        <v>0</v>
      </c>
    </row>
    <row r="1072" spans="1:50" ht="15" customHeight="1">
      <c r="A1072" s="4"/>
      <c r="B1072" s="4"/>
      <c r="C1072" s="4"/>
      <c r="D1072" s="4"/>
      <c r="E1072" s="4"/>
      <c r="F1072" s="4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4"/>
      <c r="Z1072" s="4"/>
      <c r="AA1072" s="4"/>
      <c r="AB1072" s="4"/>
      <c r="AC1072" s="4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4"/>
      <c r="AT1072" s="5"/>
      <c r="AU1072" s="4"/>
      <c r="AV1072" s="5"/>
      <c r="AW1072" s="64">
        <v>0</v>
      </c>
      <c r="AX1072" s="5">
        <v>0</v>
      </c>
    </row>
    <row r="1073" spans="1:50" ht="15" customHeight="1">
      <c r="A1073" s="4"/>
      <c r="B1073" s="4"/>
      <c r="C1073" s="4"/>
      <c r="D1073" s="4"/>
      <c r="E1073" s="4"/>
      <c r="F1073" s="4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4"/>
      <c r="Z1073" s="4"/>
      <c r="AA1073" s="4"/>
      <c r="AB1073" s="4"/>
      <c r="AC1073" s="4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4"/>
      <c r="AT1073" s="5"/>
      <c r="AU1073" s="4"/>
      <c r="AV1073" s="5"/>
      <c r="AW1073" s="64">
        <v>0</v>
      </c>
      <c r="AX1073" s="5">
        <v>0</v>
      </c>
    </row>
    <row r="1074" spans="1:50" ht="15" customHeight="1">
      <c r="A1074" s="4"/>
      <c r="B1074" s="4"/>
      <c r="C1074" s="4"/>
      <c r="D1074" s="4"/>
      <c r="E1074" s="4"/>
      <c r="F1074" s="4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4"/>
      <c r="Z1074" s="4"/>
      <c r="AA1074" s="4"/>
      <c r="AB1074" s="4"/>
      <c r="AC1074" s="4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4"/>
      <c r="AT1074" s="5"/>
      <c r="AU1074" s="4"/>
      <c r="AV1074" s="5"/>
      <c r="AW1074" s="64">
        <v>0</v>
      </c>
      <c r="AX1074" s="5">
        <v>0</v>
      </c>
    </row>
    <row r="1075" spans="1:50" ht="15" customHeight="1">
      <c r="A1075" s="4"/>
      <c r="B1075" s="4"/>
      <c r="C1075" s="4"/>
      <c r="D1075" s="4"/>
      <c r="E1075" s="4"/>
      <c r="F1075" s="4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4"/>
      <c r="Z1075" s="4"/>
      <c r="AA1075" s="4"/>
      <c r="AB1075" s="4"/>
      <c r="AC1075" s="4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4"/>
      <c r="AT1075" s="5"/>
      <c r="AU1075" s="4"/>
      <c r="AV1075" s="5"/>
      <c r="AW1075" s="64">
        <v>0</v>
      </c>
      <c r="AX1075" s="5">
        <v>0</v>
      </c>
    </row>
    <row r="1076" spans="1:50" ht="15" customHeight="1">
      <c r="A1076" s="4"/>
      <c r="B1076" s="4"/>
      <c r="C1076" s="4"/>
      <c r="D1076" s="4"/>
      <c r="E1076" s="4"/>
      <c r="F1076" s="4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4"/>
      <c r="Z1076" s="4"/>
      <c r="AA1076" s="4"/>
      <c r="AB1076" s="4"/>
      <c r="AC1076" s="4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4"/>
      <c r="AT1076" s="5"/>
      <c r="AU1076" s="4"/>
      <c r="AV1076" s="5"/>
      <c r="AW1076" s="64">
        <v>0</v>
      </c>
      <c r="AX1076" s="5">
        <v>0</v>
      </c>
    </row>
    <row r="1077" spans="1:50" ht="15" customHeight="1">
      <c r="A1077" s="4"/>
      <c r="B1077" s="4"/>
      <c r="C1077" s="4"/>
      <c r="D1077" s="4"/>
      <c r="E1077" s="4"/>
      <c r="F1077" s="4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4"/>
      <c r="Z1077" s="4"/>
      <c r="AA1077" s="4"/>
      <c r="AB1077" s="4"/>
      <c r="AC1077" s="4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4"/>
      <c r="AT1077" s="5"/>
      <c r="AU1077" s="4"/>
      <c r="AV1077" s="5"/>
      <c r="AW1077" s="64">
        <v>0</v>
      </c>
      <c r="AX1077" s="5">
        <v>0</v>
      </c>
    </row>
    <row r="1078" spans="1:50" ht="15" customHeight="1">
      <c r="A1078" s="4"/>
      <c r="B1078" s="4"/>
      <c r="C1078" s="4"/>
      <c r="D1078" s="4"/>
      <c r="E1078" s="4"/>
      <c r="F1078" s="4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4"/>
      <c r="Z1078" s="4"/>
      <c r="AA1078" s="4"/>
      <c r="AB1078" s="4"/>
      <c r="AC1078" s="4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4"/>
      <c r="AT1078" s="5"/>
      <c r="AU1078" s="4"/>
      <c r="AV1078" s="5"/>
      <c r="AW1078" s="64">
        <v>0</v>
      </c>
      <c r="AX1078" s="5">
        <v>0</v>
      </c>
    </row>
    <row r="1079" spans="1:50" ht="15" customHeight="1">
      <c r="A1079" s="4"/>
      <c r="B1079" s="4"/>
      <c r="C1079" s="4"/>
      <c r="D1079" s="4"/>
      <c r="E1079" s="4"/>
      <c r="F1079" s="4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4"/>
      <c r="Z1079" s="4"/>
      <c r="AA1079" s="4"/>
      <c r="AB1079" s="4"/>
      <c r="AC1079" s="4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4"/>
      <c r="AT1079" s="5"/>
      <c r="AU1079" s="4"/>
      <c r="AV1079" s="5"/>
      <c r="AW1079" s="64">
        <v>0</v>
      </c>
      <c r="AX1079" s="5">
        <v>0</v>
      </c>
    </row>
    <row r="1080" spans="1:50" ht="15" customHeight="1">
      <c r="A1080" s="4"/>
      <c r="B1080" s="4"/>
      <c r="C1080" s="4"/>
      <c r="D1080" s="4"/>
      <c r="E1080" s="4"/>
      <c r="F1080" s="4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4"/>
      <c r="Z1080" s="4"/>
      <c r="AA1080" s="4"/>
      <c r="AB1080" s="4"/>
      <c r="AC1080" s="4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4"/>
      <c r="AT1080" s="5"/>
      <c r="AU1080" s="4"/>
      <c r="AV1080" s="5"/>
      <c r="AW1080" s="64">
        <v>0</v>
      </c>
      <c r="AX1080" s="5">
        <v>0</v>
      </c>
    </row>
    <row r="1081" spans="1:50" ht="15" customHeight="1">
      <c r="A1081" s="4"/>
      <c r="B1081" s="4"/>
      <c r="C1081" s="4"/>
      <c r="D1081" s="4"/>
      <c r="E1081" s="4"/>
      <c r="F1081" s="4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4"/>
      <c r="Z1081" s="4"/>
      <c r="AA1081" s="4"/>
      <c r="AB1081" s="4"/>
      <c r="AC1081" s="4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4"/>
      <c r="AT1081" s="5"/>
      <c r="AU1081" s="4"/>
      <c r="AV1081" s="5"/>
      <c r="AW1081" s="64">
        <v>0</v>
      </c>
      <c r="AX1081" s="5">
        <v>0</v>
      </c>
    </row>
    <row r="1082" spans="1:50" ht="15" customHeight="1">
      <c r="A1082" s="4"/>
      <c r="B1082" s="4"/>
      <c r="C1082" s="4"/>
      <c r="D1082" s="4"/>
      <c r="E1082" s="4"/>
      <c r="F1082" s="4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4"/>
      <c r="Z1082" s="4"/>
      <c r="AA1082" s="4"/>
      <c r="AB1082" s="4"/>
      <c r="AC1082" s="4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4"/>
      <c r="AT1082" s="5"/>
      <c r="AU1082" s="4"/>
      <c r="AV1082" s="5"/>
      <c r="AW1082" s="64">
        <v>0</v>
      </c>
      <c r="AX1082" s="5">
        <v>0</v>
      </c>
    </row>
    <row r="1083" spans="1:50" ht="15" customHeight="1">
      <c r="A1083" s="4"/>
      <c r="B1083" s="4"/>
      <c r="C1083" s="4"/>
      <c r="D1083" s="4"/>
      <c r="E1083" s="4"/>
      <c r="F1083" s="4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4"/>
      <c r="Z1083" s="4"/>
      <c r="AA1083" s="4"/>
      <c r="AB1083" s="4"/>
      <c r="AC1083" s="4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4"/>
      <c r="AT1083" s="5"/>
      <c r="AU1083" s="4"/>
      <c r="AV1083" s="5"/>
      <c r="AW1083" s="64">
        <v>0</v>
      </c>
      <c r="AX1083" s="5">
        <v>0</v>
      </c>
    </row>
    <row r="1084" spans="1:50" ht="15" customHeight="1">
      <c r="A1084" s="4"/>
      <c r="B1084" s="4"/>
      <c r="C1084" s="4"/>
      <c r="D1084" s="4"/>
      <c r="E1084" s="4"/>
      <c r="F1084" s="4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4"/>
      <c r="Z1084" s="4"/>
      <c r="AA1084" s="4"/>
      <c r="AB1084" s="4"/>
      <c r="AC1084" s="4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4"/>
      <c r="AT1084" s="5"/>
      <c r="AU1084" s="4"/>
      <c r="AV1084" s="5"/>
      <c r="AW1084" s="64">
        <v>0</v>
      </c>
      <c r="AX1084" s="5">
        <v>0</v>
      </c>
    </row>
    <row r="1085" spans="1:50" ht="15" customHeight="1">
      <c r="A1085" s="4"/>
      <c r="B1085" s="4"/>
      <c r="C1085" s="4"/>
      <c r="D1085" s="4"/>
      <c r="E1085" s="4"/>
      <c r="F1085" s="4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4"/>
      <c r="Z1085" s="4"/>
      <c r="AA1085" s="4"/>
      <c r="AB1085" s="4"/>
      <c r="AC1085" s="4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4"/>
      <c r="AT1085" s="5"/>
      <c r="AU1085" s="4"/>
      <c r="AV1085" s="5"/>
      <c r="AW1085" s="64">
        <v>0</v>
      </c>
      <c r="AX1085" s="5">
        <v>0</v>
      </c>
    </row>
    <row r="1086" spans="1:50" ht="15" customHeight="1">
      <c r="A1086" s="4"/>
      <c r="B1086" s="4"/>
      <c r="C1086" s="4"/>
      <c r="D1086" s="4"/>
      <c r="E1086" s="4"/>
      <c r="F1086" s="4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4"/>
      <c r="Z1086" s="4"/>
      <c r="AA1086" s="4"/>
      <c r="AB1086" s="4"/>
      <c r="AC1086" s="4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4"/>
      <c r="AT1086" s="5"/>
      <c r="AU1086" s="4"/>
      <c r="AV1086" s="5"/>
      <c r="AW1086" s="64">
        <v>0</v>
      </c>
      <c r="AX1086" s="5">
        <v>0</v>
      </c>
    </row>
    <row r="1087" spans="1:50" ht="15" customHeight="1">
      <c r="A1087" s="4"/>
      <c r="B1087" s="4"/>
      <c r="C1087" s="4"/>
      <c r="D1087" s="4"/>
      <c r="E1087" s="4"/>
      <c r="F1087" s="4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4"/>
      <c r="Z1087" s="4"/>
      <c r="AA1087" s="4"/>
      <c r="AB1087" s="4"/>
      <c r="AC1087" s="4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4"/>
      <c r="AT1087" s="5"/>
      <c r="AU1087" s="4"/>
      <c r="AV1087" s="5"/>
      <c r="AW1087" s="64">
        <v>0</v>
      </c>
      <c r="AX1087" s="5">
        <v>0</v>
      </c>
    </row>
    <row r="1088" spans="1:50" ht="15" customHeight="1">
      <c r="A1088" s="4"/>
      <c r="B1088" s="4"/>
      <c r="C1088" s="4"/>
      <c r="D1088" s="4"/>
      <c r="E1088" s="4"/>
      <c r="F1088" s="4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4"/>
      <c r="Z1088" s="4"/>
      <c r="AA1088" s="4"/>
      <c r="AB1088" s="4"/>
      <c r="AC1088" s="4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4"/>
      <c r="AT1088" s="5"/>
      <c r="AU1088" s="4"/>
      <c r="AV1088" s="5"/>
      <c r="AW1088" s="64">
        <v>0</v>
      </c>
      <c r="AX1088" s="5">
        <v>0</v>
      </c>
    </row>
    <row r="1089" spans="1:50" ht="15" customHeight="1">
      <c r="A1089" s="4"/>
      <c r="B1089" s="4"/>
      <c r="C1089" s="4"/>
      <c r="D1089" s="4"/>
      <c r="E1089" s="4"/>
      <c r="F1089" s="4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4"/>
      <c r="Z1089" s="4"/>
      <c r="AA1089" s="4"/>
      <c r="AB1089" s="4"/>
      <c r="AC1089" s="4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4"/>
      <c r="AT1089" s="5"/>
      <c r="AU1089" s="4"/>
      <c r="AV1089" s="5"/>
      <c r="AW1089" s="64">
        <v>0</v>
      </c>
      <c r="AX1089" s="5">
        <v>0</v>
      </c>
    </row>
    <row r="1090" spans="1:50" ht="15" customHeight="1">
      <c r="A1090" s="4"/>
      <c r="B1090" s="4"/>
      <c r="C1090" s="4"/>
      <c r="D1090" s="4"/>
      <c r="E1090" s="4"/>
      <c r="F1090" s="4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4"/>
      <c r="Z1090" s="4"/>
      <c r="AA1090" s="4"/>
      <c r="AB1090" s="4"/>
      <c r="AC1090" s="4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4"/>
      <c r="AT1090" s="5"/>
      <c r="AU1090" s="4"/>
      <c r="AV1090" s="5"/>
      <c r="AW1090" s="64">
        <v>0</v>
      </c>
      <c r="AX1090" s="5">
        <v>0</v>
      </c>
    </row>
    <row r="1091" spans="1:50" ht="15" customHeight="1">
      <c r="A1091" s="4"/>
      <c r="B1091" s="4"/>
      <c r="C1091" s="4"/>
      <c r="D1091" s="4"/>
      <c r="E1091" s="4"/>
      <c r="F1091" s="4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4"/>
      <c r="Z1091" s="4"/>
      <c r="AA1091" s="4"/>
      <c r="AB1091" s="4"/>
      <c r="AC1091" s="4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4"/>
      <c r="AT1091" s="5"/>
      <c r="AU1091" s="4"/>
      <c r="AV1091" s="5"/>
      <c r="AW1091" s="64">
        <v>0</v>
      </c>
      <c r="AX1091" s="5">
        <v>0</v>
      </c>
    </row>
    <row r="1092" spans="1:50" ht="15" customHeight="1">
      <c r="A1092" s="4"/>
      <c r="B1092" s="4"/>
      <c r="C1092" s="4"/>
      <c r="D1092" s="4"/>
      <c r="E1092" s="4"/>
      <c r="F1092" s="4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4"/>
      <c r="Z1092" s="4"/>
      <c r="AA1092" s="4"/>
      <c r="AB1092" s="4"/>
      <c r="AC1092" s="4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4"/>
      <c r="AT1092" s="5"/>
      <c r="AU1092" s="4"/>
      <c r="AV1092" s="5"/>
      <c r="AW1092" s="64">
        <v>0</v>
      </c>
      <c r="AX1092" s="5">
        <v>0</v>
      </c>
    </row>
    <row r="1093" spans="1:50" ht="15" customHeight="1">
      <c r="A1093" s="4"/>
      <c r="B1093" s="4"/>
      <c r="C1093" s="4"/>
      <c r="D1093" s="4"/>
      <c r="E1093" s="4"/>
      <c r="F1093" s="4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4"/>
      <c r="Z1093" s="4"/>
      <c r="AA1093" s="4"/>
      <c r="AB1093" s="4"/>
      <c r="AC1093" s="4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4"/>
      <c r="AT1093" s="5"/>
      <c r="AU1093" s="4"/>
      <c r="AV1093" s="5"/>
      <c r="AW1093" s="64">
        <v>0</v>
      </c>
      <c r="AX1093" s="5">
        <v>0</v>
      </c>
    </row>
    <row r="1094" spans="1:50" ht="15" customHeight="1">
      <c r="A1094" s="4"/>
      <c r="B1094" s="4"/>
      <c r="C1094" s="4"/>
      <c r="D1094" s="4"/>
      <c r="E1094" s="4"/>
      <c r="F1094" s="4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4"/>
      <c r="Z1094" s="4"/>
      <c r="AA1094" s="4"/>
      <c r="AB1094" s="4"/>
      <c r="AC1094" s="4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4"/>
      <c r="AT1094" s="5"/>
      <c r="AU1094" s="4"/>
      <c r="AV1094" s="5"/>
      <c r="AW1094" s="64">
        <v>0</v>
      </c>
      <c r="AX1094" s="5">
        <v>0</v>
      </c>
    </row>
    <row r="1095" spans="1:50" ht="15" customHeight="1">
      <c r="A1095" s="4"/>
      <c r="B1095" s="4"/>
      <c r="C1095" s="4"/>
      <c r="D1095" s="4"/>
      <c r="E1095" s="4"/>
      <c r="F1095" s="4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4"/>
      <c r="Z1095" s="4"/>
      <c r="AA1095" s="4"/>
      <c r="AB1095" s="4"/>
      <c r="AC1095" s="4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4"/>
      <c r="AT1095" s="5"/>
      <c r="AU1095" s="4"/>
      <c r="AV1095" s="5"/>
      <c r="AW1095" s="64">
        <v>0</v>
      </c>
      <c r="AX1095" s="5">
        <v>0</v>
      </c>
    </row>
    <row r="1096" spans="1:50" ht="15" customHeight="1">
      <c r="A1096" s="4"/>
      <c r="B1096" s="4"/>
      <c r="C1096" s="4"/>
      <c r="D1096" s="4"/>
      <c r="E1096" s="4"/>
      <c r="F1096" s="4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4"/>
      <c r="Z1096" s="4"/>
      <c r="AA1096" s="4"/>
      <c r="AB1096" s="4"/>
      <c r="AC1096" s="4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4"/>
      <c r="AT1096" s="5"/>
      <c r="AU1096" s="4"/>
      <c r="AV1096" s="5"/>
      <c r="AW1096" s="64">
        <v>0</v>
      </c>
      <c r="AX1096" s="5">
        <v>0</v>
      </c>
    </row>
    <row r="1097" spans="1:50" ht="15" customHeight="1">
      <c r="A1097" s="4"/>
      <c r="B1097" s="4"/>
      <c r="C1097" s="4"/>
      <c r="D1097" s="4"/>
      <c r="E1097" s="4"/>
      <c r="F1097" s="4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4"/>
      <c r="Z1097" s="4"/>
      <c r="AA1097" s="4"/>
      <c r="AB1097" s="4"/>
      <c r="AC1097" s="4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4"/>
      <c r="AT1097" s="5"/>
      <c r="AU1097" s="4"/>
      <c r="AV1097" s="5"/>
      <c r="AW1097" s="64">
        <v>0</v>
      </c>
      <c r="AX1097" s="5">
        <v>0</v>
      </c>
    </row>
    <row r="1098" spans="1:50" ht="15" customHeight="1">
      <c r="A1098" s="4"/>
      <c r="B1098" s="4"/>
      <c r="C1098" s="4"/>
      <c r="D1098" s="4"/>
      <c r="E1098" s="4"/>
      <c r="F1098" s="4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4"/>
      <c r="Z1098" s="4"/>
      <c r="AA1098" s="4"/>
      <c r="AB1098" s="4"/>
      <c r="AC1098" s="4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4"/>
      <c r="AT1098" s="5"/>
      <c r="AU1098" s="4"/>
      <c r="AV1098" s="5"/>
      <c r="AW1098" s="64">
        <v>0</v>
      </c>
      <c r="AX1098" s="5">
        <v>0</v>
      </c>
    </row>
    <row r="1099" spans="1:50" ht="15" customHeight="1">
      <c r="A1099" s="4"/>
      <c r="B1099" s="4"/>
      <c r="C1099" s="4"/>
      <c r="D1099" s="4"/>
      <c r="E1099" s="4"/>
      <c r="F1099" s="4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4"/>
      <c r="Z1099" s="4"/>
      <c r="AA1099" s="4"/>
      <c r="AB1099" s="4"/>
      <c r="AC1099" s="4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4"/>
      <c r="AT1099" s="5"/>
      <c r="AU1099" s="4"/>
      <c r="AV1099" s="5"/>
      <c r="AW1099" s="64">
        <v>0</v>
      </c>
      <c r="AX1099" s="5">
        <v>0</v>
      </c>
    </row>
    <row r="1100" spans="1:50" ht="15" customHeight="1">
      <c r="A1100" s="4"/>
      <c r="B1100" s="4"/>
      <c r="C1100" s="4"/>
      <c r="D1100" s="4"/>
      <c r="E1100" s="4"/>
      <c r="F1100" s="4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4"/>
      <c r="Z1100" s="4"/>
      <c r="AA1100" s="4"/>
      <c r="AB1100" s="4"/>
      <c r="AC1100" s="4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4"/>
      <c r="AT1100" s="5"/>
      <c r="AU1100" s="4"/>
      <c r="AV1100" s="5"/>
      <c r="AW1100" s="64">
        <v>0</v>
      </c>
      <c r="AX1100" s="5">
        <v>0</v>
      </c>
    </row>
    <row r="1101" spans="1:50" ht="15" customHeight="1">
      <c r="A1101" s="4"/>
      <c r="B1101" s="4"/>
      <c r="C1101" s="4"/>
      <c r="D1101" s="4"/>
      <c r="E1101" s="4"/>
      <c r="F1101" s="4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4"/>
      <c r="Z1101" s="4"/>
      <c r="AA1101" s="4"/>
      <c r="AB1101" s="4"/>
      <c r="AC1101" s="4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4"/>
      <c r="AT1101" s="5"/>
      <c r="AU1101" s="4"/>
      <c r="AV1101" s="5"/>
      <c r="AW1101" s="64">
        <v>0</v>
      </c>
      <c r="AX1101" s="5">
        <v>0</v>
      </c>
    </row>
    <row r="1102" spans="1:50" ht="15" customHeight="1">
      <c r="A1102" s="4"/>
      <c r="B1102" s="4"/>
      <c r="C1102" s="4"/>
      <c r="D1102" s="4"/>
      <c r="E1102" s="4"/>
      <c r="F1102" s="4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4"/>
      <c r="Z1102" s="4"/>
      <c r="AA1102" s="4"/>
      <c r="AB1102" s="4"/>
      <c r="AC1102" s="4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4"/>
      <c r="AT1102" s="5"/>
      <c r="AU1102" s="4"/>
      <c r="AV1102" s="5"/>
      <c r="AW1102" s="64">
        <v>0</v>
      </c>
      <c r="AX1102" s="5">
        <v>0</v>
      </c>
    </row>
    <row r="1103" spans="1:50" ht="15" customHeight="1">
      <c r="A1103" s="4"/>
      <c r="B1103" s="4"/>
      <c r="C1103" s="4"/>
      <c r="D1103" s="4"/>
      <c r="E1103" s="4"/>
      <c r="F1103" s="4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4"/>
      <c r="Z1103" s="4"/>
      <c r="AA1103" s="4"/>
      <c r="AB1103" s="4"/>
      <c r="AC1103" s="4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4"/>
      <c r="AT1103" s="5"/>
      <c r="AU1103" s="4"/>
      <c r="AV1103" s="5"/>
      <c r="AW1103" s="64">
        <v>0</v>
      </c>
      <c r="AX1103" s="5">
        <v>0</v>
      </c>
    </row>
    <row r="1104" spans="1:50" ht="15" customHeight="1">
      <c r="A1104" s="4"/>
      <c r="B1104" s="4"/>
      <c r="C1104" s="4"/>
      <c r="D1104" s="4"/>
      <c r="E1104" s="4"/>
      <c r="F1104" s="4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4"/>
      <c r="Z1104" s="4"/>
      <c r="AA1104" s="4"/>
      <c r="AB1104" s="4"/>
      <c r="AC1104" s="4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4"/>
      <c r="AT1104" s="5"/>
      <c r="AU1104" s="4"/>
      <c r="AV1104" s="5"/>
      <c r="AW1104" s="64">
        <v>0</v>
      </c>
      <c r="AX1104" s="5">
        <v>0</v>
      </c>
    </row>
    <row r="1105" spans="1:50" ht="15" customHeight="1">
      <c r="A1105" s="4"/>
      <c r="B1105" s="4"/>
      <c r="C1105" s="4"/>
      <c r="D1105" s="4"/>
      <c r="E1105" s="4"/>
      <c r="F1105" s="4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4"/>
      <c r="Z1105" s="4"/>
      <c r="AA1105" s="4"/>
      <c r="AB1105" s="4"/>
      <c r="AC1105" s="4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4"/>
      <c r="AT1105" s="5"/>
      <c r="AU1105" s="4"/>
      <c r="AV1105" s="5"/>
      <c r="AW1105" s="64">
        <v>0</v>
      </c>
      <c r="AX1105" s="5">
        <v>0</v>
      </c>
    </row>
    <row r="1106" spans="1:50" ht="15" customHeight="1">
      <c r="A1106" s="4"/>
      <c r="B1106" s="4"/>
      <c r="C1106" s="4"/>
      <c r="D1106" s="4"/>
      <c r="E1106" s="4"/>
      <c r="F1106" s="4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4"/>
      <c r="Z1106" s="4"/>
      <c r="AA1106" s="4"/>
      <c r="AB1106" s="4"/>
      <c r="AC1106" s="4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4"/>
      <c r="AT1106" s="5"/>
      <c r="AU1106" s="4"/>
      <c r="AV1106" s="5"/>
      <c r="AW1106" s="64">
        <v>0</v>
      </c>
      <c r="AX1106" s="5">
        <v>0</v>
      </c>
    </row>
    <row r="1107" spans="1:50" ht="15" customHeight="1">
      <c r="A1107" s="4"/>
      <c r="B1107" s="4"/>
      <c r="C1107" s="4"/>
      <c r="D1107" s="4"/>
      <c r="E1107" s="4"/>
      <c r="F1107" s="4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4"/>
      <c r="Z1107" s="4"/>
      <c r="AA1107" s="4"/>
      <c r="AB1107" s="4"/>
      <c r="AC1107" s="4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4"/>
      <c r="AT1107" s="5"/>
      <c r="AU1107" s="4"/>
      <c r="AV1107" s="5"/>
      <c r="AW1107" s="64">
        <v>0</v>
      </c>
      <c r="AX1107" s="5">
        <v>0</v>
      </c>
    </row>
    <row r="1108" spans="1:50" ht="15" customHeight="1">
      <c r="A1108" s="4"/>
      <c r="B1108" s="4"/>
      <c r="C1108" s="4"/>
      <c r="D1108" s="4"/>
      <c r="E1108" s="4"/>
      <c r="F1108" s="4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4"/>
      <c r="Z1108" s="4"/>
      <c r="AA1108" s="4"/>
      <c r="AB1108" s="4"/>
      <c r="AC1108" s="4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4"/>
      <c r="AT1108" s="5"/>
      <c r="AU1108" s="4"/>
      <c r="AV1108" s="5"/>
      <c r="AW1108" s="64">
        <v>0</v>
      </c>
      <c r="AX1108" s="5">
        <v>0</v>
      </c>
    </row>
    <row r="1109" spans="1:50" ht="15" customHeight="1">
      <c r="A1109" s="4"/>
      <c r="B1109" s="4"/>
      <c r="C1109" s="4"/>
      <c r="D1109" s="4"/>
      <c r="E1109" s="4"/>
      <c r="F1109" s="4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4"/>
      <c r="Z1109" s="4"/>
      <c r="AA1109" s="4"/>
      <c r="AB1109" s="4"/>
      <c r="AC1109" s="4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4"/>
      <c r="AT1109" s="5"/>
      <c r="AU1109" s="4"/>
      <c r="AV1109" s="5"/>
      <c r="AW1109" s="64">
        <v>0</v>
      </c>
      <c r="AX1109" s="5">
        <v>0</v>
      </c>
    </row>
    <row r="1110" spans="1:50" ht="15" customHeight="1">
      <c r="A1110" s="4"/>
      <c r="B1110" s="4"/>
      <c r="C1110" s="4"/>
      <c r="D1110" s="4"/>
      <c r="E1110" s="4"/>
      <c r="F1110" s="4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4"/>
      <c r="Z1110" s="4"/>
      <c r="AA1110" s="4"/>
      <c r="AB1110" s="4"/>
      <c r="AC1110" s="4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4"/>
      <c r="AT1110" s="5"/>
      <c r="AU1110" s="4"/>
      <c r="AV1110" s="5"/>
      <c r="AW1110" s="64">
        <v>0</v>
      </c>
      <c r="AX1110" s="5">
        <v>0</v>
      </c>
    </row>
    <row r="1111" spans="1:50" ht="15" customHeight="1">
      <c r="A1111" s="4"/>
      <c r="B1111" s="4"/>
      <c r="C1111" s="4"/>
      <c r="D1111" s="4"/>
      <c r="E1111" s="4"/>
      <c r="F1111" s="4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4"/>
      <c r="Z1111" s="4"/>
      <c r="AA1111" s="4"/>
      <c r="AB1111" s="4"/>
      <c r="AC1111" s="4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4"/>
      <c r="AT1111" s="5"/>
      <c r="AU1111" s="4"/>
      <c r="AV1111" s="5"/>
      <c r="AW1111" s="64">
        <v>0</v>
      </c>
      <c r="AX1111" s="5">
        <v>0</v>
      </c>
    </row>
    <row r="1112" spans="1:50" ht="15" customHeight="1">
      <c r="A1112" s="4"/>
      <c r="B1112" s="4"/>
      <c r="C1112" s="4"/>
      <c r="D1112" s="4"/>
      <c r="E1112" s="4"/>
      <c r="F1112" s="4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4"/>
      <c r="Z1112" s="4"/>
      <c r="AA1112" s="4"/>
      <c r="AB1112" s="4"/>
      <c r="AC1112" s="4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4"/>
      <c r="AT1112" s="5"/>
      <c r="AU1112" s="4"/>
      <c r="AV1112" s="5"/>
      <c r="AW1112" s="64">
        <v>0</v>
      </c>
      <c r="AX1112" s="5">
        <v>0</v>
      </c>
    </row>
    <row r="1113" spans="1:50" ht="15" customHeight="1">
      <c r="A1113" s="4"/>
      <c r="B1113" s="4"/>
      <c r="C1113" s="4"/>
      <c r="D1113" s="4"/>
      <c r="E1113" s="4"/>
      <c r="F1113" s="4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4"/>
      <c r="Z1113" s="4"/>
      <c r="AA1113" s="4"/>
      <c r="AB1113" s="4"/>
      <c r="AC1113" s="4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4"/>
      <c r="AT1113" s="5"/>
      <c r="AU1113" s="4"/>
      <c r="AV1113" s="5"/>
      <c r="AW1113" s="64">
        <v>0</v>
      </c>
      <c r="AX1113" s="5">
        <v>0</v>
      </c>
    </row>
    <row r="1114" spans="1:50" ht="15" customHeight="1">
      <c r="A1114" s="4"/>
      <c r="B1114" s="4"/>
      <c r="C1114" s="4"/>
      <c r="D1114" s="4"/>
      <c r="E1114" s="4"/>
      <c r="F1114" s="4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4"/>
      <c r="Z1114" s="4"/>
      <c r="AA1114" s="4"/>
      <c r="AB1114" s="4"/>
      <c r="AC1114" s="4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4"/>
      <c r="AT1114" s="5"/>
      <c r="AU1114" s="4"/>
      <c r="AV1114" s="5"/>
      <c r="AW1114" s="64">
        <v>0</v>
      </c>
      <c r="AX1114" s="5">
        <v>0</v>
      </c>
    </row>
    <row r="1115" spans="1:50" ht="15" customHeight="1">
      <c r="A1115" s="4"/>
      <c r="B1115" s="4"/>
      <c r="C1115" s="4"/>
      <c r="D1115" s="4"/>
      <c r="E1115" s="4"/>
      <c r="F1115" s="4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4"/>
      <c r="Z1115" s="4"/>
      <c r="AA1115" s="4"/>
      <c r="AB1115" s="4"/>
      <c r="AC1115" s="4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4"/>
      <c r="AT1115" s="5"/>
      <c r="AU1115" s="4"/>
      <c r="AV1115" s="5"/>
      <c r="AW1115" s="64">
        <v>0</v>
      </c>
      <c r="AX1115" s="5">
        <v>0</v>
      </c>
    </row>
    <row r="1116" spans="1:50" ht="15" customHeight="1">
      <c r="A1116" s="4"/>
      <c r="B1116" s="4"/>
      <c r="C1116" s="4"/>
      <c r="D1116" s="4"/>
      <c r="E1116" s="4"/>
      <c r="F1116" s="4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4"/>
      <c r="Z1116" s="4"/>
      <c r="AA1116" s="4"/>
      <c r="AB1116" s="4"/>
      <c r="AC1116" s="4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4"/>
      <c r="AT1116" s="5"/>
      <c r="AU1116" s="4"/>
      <c r="AV1116" s="5"/>
      <c r="AW1116" s="64">
        <v>0</v>
      </c>
      <c r="AX1116" s="5">
        <v>0</v>
      </c>
    </row>
    <row r="1117" spans="1:50" ht="15" customHeight="1">
      <c r="A1117" s="4"/>
      <c r="B1117" s="4"/>
      <c r="C1117" s="4"/>
      <c r="D1117" s="4"/>
      <c r="E1117" s="4"/>
      <c r="F1117" s="4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4"/>
      <c r="Z1117" s="4"/>
      <c r="AA1117" s="4"/>
      <c r="AB1117" s="4"/>
      <c r="AC1117" s="4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4"/>
      <c r="AT1117" s="5"/>
      <c r="AU1117" s="4"/>
      <c r="AV1117" s="5"/>
      <c r="AW1117" s="64">
        <v>0</v>
      </c>
      <c r="AX1117" s="5">
        <v>0</v>
      </c>
    </row>
    <row r="1118" spans="1:50" ht="15" customHeight="1">
      <c r="A1118" s="4"/>
      <c r="B1118" s="4"/>
      <c r="C1118" s="4"/>
      <c r="D1118" s="4"/>
      <c r="E1118" s="4"/>
      <c r="F1118" s="4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4"/>
      <c r="Z1118" s="4"/>
      <c r="AA1118" s="4"/>
      <c r="AB1118" s="4"/>
      <c r="AC1118" s="4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4"/>
      <c r="AT1118" s="5"/>
      <c r="AU1118" s="4"/>
      <c r="AV1118" s="5"/>
      <c r="AW1118" s="64">
        <v>0</v>
      </c>
      <c r="AX1118" s="5">
        <v>0</v>
      </c>
    </row>
    <row r="1119" spans="1:50" ht="15" customHeight="1">
      <c r="A1119" s="4"/>
      <c r="B1119" s="4"/>
      <c r="C1119" s="4"/>
      <c r="D1119" s="4"/>
      <c r="E1119" s="4"/>
      <c r="F1119" s="4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4"/>
      <c r="Z1119" s="4"/>
      <c r="AA1119" s="4"/>
      <c r="AB1119" s="4"/>
      <c r="AC1119" s="4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4"/>
      <c r="AT1119" s="5"/>
      <c r="AU1119" s="4"/>
      <c r="AV1119" s="5"/>
      <c r="AW1119" s="64">
        <v>0</v>
      </c>
      <c r="AX1119" s="5">
        <v>0</v>
      </c>
    </row>
    <row r="1120" spans="1:50" ht="15" customHeight="1">
      <c r="A1120" s="4"/>
      <c r="B1120" s="4"/>
      <c r="C1120" s="4"/>
      <c r="D1120" s="4"/>
      <c r="E1120" s="4"/>
      <c r="F1120" s="4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4"/>
      <c r="Z1120" s="4"/>
      <c r="AA1120" s="4"/>
      <c r="AB1120" s="4"/>
      <c r="AC1120" s="4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4"/>
      <c r="AT1120" s="5"/>
      <c r="AU1120" s="4"/>
      <c r="AV1120" s="5"/>
      <c r="AW1120" s="64">
        <v>0</v>
      </c>
      <c r="AX1120" s="5">
        <v>0</v>
      </c>
    </row>
    <row r="1121" spans="1:50" ht="15" customHeight="1">
      <c r="A1121" s="4"/>
      <c r="B1121" s="4"/>
      <c r="C1121" s="4"/>
      <c r="D1121" s="4"/>
      <c r="E1121" s="4"/>
      <c r="F1121" s="4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4"/>
      <c r="Z1121" s="4"/>
      <c r="AA1121" s="4"/>
      <c r="AB1121" s="4"/>
      <c r="AC1121" s="4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4"/>
      <c r="AT1121" s="5"/>
      <c r="AU1121" s="4"/>
      <c r="AV1121" s="5"/>
      <c r="AW1121" s="64">
        <v>0</v>
      </c>
      <c r="AX1121" s="5">
        <v>0</v>
      </c>
    </row>
    <row r="1122" spans="1:50" ht="15" customHeight="1">
      <c r="A1122" s="4"/>
      <c r="B1122" s="4"/>
      <c r="C1122" s="4"/>
      <c r="D1122" s="4"/>
      <c r="E1122" s="4"/>
      <c r="F1122" s="4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4"/>
      <c r="Z1122" s="4"/>
      <c r="AA1122" s="4"/>
      <c r="AB1122" s="4"/>
      <c r="AC1122" s="4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4"/>
      <c r="AT1122" s="5"/>
      <c r="AU1122" s="4"/>
      <c r="AV1122" s="5"/>
      <c r="AW1122" s="64">
        <v>0</v>
      </c>
      <c r="AX1122" s="5">
        <v>0</v>
      </c>
    </row>
    <row r="1123" spans="1:50" ht="15" customHeight="1">
      <c r="A1123" s="4"/>
      <c r="B1123" s="4"/>
      <c r="C1123" s="4"/>
      <c r="D1123" s="4"/>
      <c r="E1123" s="4"/>
      <c r="F1123" s="4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4"/>
      <c r="Z1123" s="4"/>
      <c r="AA1123" s="4"/>
      <c r="AB1123" s="4"/>
      <c r="AC1123" s="4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4"/>
      <c r="AT1123" s="5"/>
      <c r="AU1123" s="4"/>
      <c r="AV1123" s="5"/>
      <c r="AW1123" s="64">
        <v>0</v>
      </c>
      <c r="AX1123" s="5">
        <v>0</v>
      </c>
    </row>
    <row r="1124" spans="1:50" ht="15" customHeight="1">
      <c r="A1124" s="4"/>
      <c r="B1124" s="4"/>
      <c r="C1124" s="4"/>
      <c r="D1124" s="4"/>
      <c r="E1124" s="4"/>
      <c r="F1124" s="4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4"/>
      <c r="Z1124" s="4"/>
      <c r="AA1124" s="4"/>
      <c r="AB1124" s="4"/>
      <c r="AC1124" s="4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4"/>
      <c r="AT1124" s="5"/>
      <c r="AU1124" s="4"/>
      <c r="AV1124" s="5"/>
      <c r="AW1124" s="64">
        <v>0</v>
      </c>
      <c r="AX1124" s="5">
        <v>0</v>
      </c>
    </row>
    <row r="1125" spans="1:50" ht="15" customHeight="1">
      <c r="A1125" s="4"/>
      <c r="B1125" s="4"/>
      <c r="C1125" s="4"/>
      <c r="D1125" s="4"/>
      <c r="E1125" s="4"/>
      <c r="F1125" s="4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4"/>
      <c r="Z1125" s="4"/>
      <c r="AA1125" s="4"/>
      <c r="AB1125" s="4"/>
      <c r="AC1125" s="4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4"/>
      <c r="AT1125" s="5"/>
      <c r="AU1125" s="4"/>
      <c r="AV1125" s="5"/>
      <c r="AW1125" s="64">
        <v>0</v>
      </c>
      <c r="AX1125" s="5">
        <v>0</v>
      </c>
    </row>
    <row r="1126" spans="1:50" ht="15" customHeight="1">
      <c r="A1126" s="4"/>
      <c r="B1126" s="4"/>
      <c r="C1126" s="4"/>
      <c r="D1126" s="4"/>
      <c r="E1126" s="4"/>
      <c r="F1126" s="4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4"/>
      <c r="Z1126" s="4"/>
      <c r="AA1126" s="4"/>
      <c r="AB1126" s="4"/>
      <c r="AC1126" s="4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4"/>
      <c r="AT1126" s="5"/>
      <c r="AU1126" s="4"/>
      <c r="AV1126" s="5"/>
      <c r="AW1126" s="64">
        <v>0</v>
      </c>
      <c r="AX1126" s="5">
        <v>0</v>
      </c>
    </row>
    <row r="1127" spans="1:50" ht="15" customHeight="1">
      <c r="A1127" s="4"/>
      <c r="B1127" s="4"/>
      <c r="C1127" s="4"/>
      <c r="D1127" s="4"/>
      <c r="E1127" s="4"/>
      <c r="F1127" s="4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4"/>
      <c r="Z1127" s="4"/>
      <c r="AA1127" s="4"/>
      <c r="AB1127" s="4"/>
      <c r="AC1127" s="4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4"/>
      <c r="AT1127" s="5"/>
      <c r="AU1127" s="4"/>
      <c r="AV1127" s="5"/>
      <c r="AW1127" s="64">
        <v>0</v>
      </c>
      <c r="AX1127" s="5">
        <v>0</v>
      </c>
    </row>
    <row r="1128" spans="1:50" ht="15" customHeight="1">
      <c r="A1128" s="4"/>
      <c r="B1128" s="4"/>
      <c r="C1128" s="4"/>
      <c r="D1128" s="4"/>
      <c r="E1128" s="4"/>
      <c r="F1128" s="4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4"/>
      <c r="Z1128" s="4"/>
      <c r="AA1128" s="4"/>
      <c r="AB1128" s="4"/>
      <c r="AC1128" s="4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4"/>
      <c r="AT1128" s="5"/>
      <c r="AU1128" s="4"/>
      <c r="AV1128" s="5"/>
      <c r="AW1128" s="64">
        <v>0</v>
      </c>
      <c r="AX1128" s="5">
        <v>0</v>
      </c>
    </row>
    <row r="1129" spans="1:50" ht="15" customHeight="1">
      <c r="A1129" s="4"/>
      <c r="B1129" s="4"/>
      <c r="C1129" s="4"/>
      <c r="D1129" s="4"/>
      <c r="E1129" s="4"/>
      <c r="F1129" s="4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4"/>
      <c r="Z1129" s="4"/>
      <c r="AA1129" s="4"/>
      <c r="AB1129" s="4"/>
      <c r="AC1129" s="4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4"/>
      <c r="AT1129" s="5"/>
      <c r="AU1129" s="4"/>
      <c r="AV1129" s="5"/>
      <c r="AW1129" s="64">
        <v>0</v>
      </c>
      <c r="AX1129" s="5">
        <v>0</v>
      </c>
    </row>
    <row r="1130" spans="1:50" ht="15" customHeight="1">
      <c r="A1130" s="4"/>
      <c r="B1130" s="4"/>
      <c r="C1130" s="4"/>
      <c r="D1130" s="4"/>
      <c r="E1130" s="4"/>
      <c r="F1130" s="4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4"/>
      <c r="Z1130" s="4"/>
      <c r="AA1130" s="4"/>
      <c r="AB1130" s="4"/>
      <c r="AC1130" s="4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4"/>
      <c r="AT1130" s="5"/>
      <c r="AU1130" s="4"/>
      <c r="AV1130" s="5"/>
      <c r="AW1130" s="64">
        <v>0</v>
      </c>
      <c r="AX1130" s="5">
        <v>0</v>
      </c>
    </row>
    <row r="1131" spans="1:50" ht="15" customHeight="1">
      <c r="A1131" s="4"/>
      <c r="B1131" s="4"/>
      <c r="C1131" s="4"/>
      <c r="D1131" s="4"/>
      <c r="E1131" s="4"/>
      <c r="F1131" s="4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4"/>
      <c r="Z1131" s="4"/>
      <c r="AA1131" s="4"/>
      <c r="AB1131" s="4"/>
      <c r="AC1131" s="4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4"/>
      <c r="AT1131" s="5"/>
      <c r="AU1131" s="4"/>
      <c r="AV1131" s="5"/>
      <c r="AW1131" s="64">
        <v>0</v>
      </c>
      <c r="AX1131" s="5">
        <v>0</v>
      </c>
    </row>
    <row r="1132" spans="1:50" ht="15" customHeight="1">
      <c r="A1132" s="4"/>
      <c r="B1132" s="4"/>
      <c r="C1132" s="4"/>
      <c r="D1132" s="4"/>
      <c r="E1132" s="4"/>
      <c r="F1132" s="4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4"/>
      <c r="Z1132" s="4"/>
      <c r="AA1132" s="4"/>
      <c r="AB1132" s="4"/>
      <c r="AC1132" s="4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4"/>
      <c r="AT1132" s="5"/>
      <c r="AU1132" s="4"/>
      <c r="AV1132" s="5"/>
      <c r="AW1132" s="64">
        <v>0</v>
      </c>
      <c r="AX1132" s="5">
        <v>0</v>
      </c>
    </row>
    <row r="1133" spans="1:50" ht="15" customHeight="1">
      <c r="A1133" s="4"/>
      <c r="B1133" s="4"/>
      <c r="C1133" s="4"/>
      <c r="D1133" s="4"/>
      <c r="E1133" s="4"/>
      <c r="F1133" s="4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4"/>
      <c r="Z1133" s="4"/>
      <c r="AA1133" s="4"/>
      <c r="AB1133" s="4"/>
      <c r="AC1133" s="4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4"/>
      <c r="AT1133" s="5"/>
      <c r="AU1133" s="4"/>
      <c r="AV1133" s="5"/>
      <c r="AW1133" s="64">
        <v>0</v>
      </c>
      <c r="AX1133" s="5">
        <v>0</v>
      </c>
    </row>
    <row r="1134" spans="1:50" ht="15" customHeight="1">
      <c r="A1134" s="4"/>
      <c r="B1134" s="4"/>
      <c r="C1134" s="4"/>
      <c r="D1134" s="4"/>
      <c r="E1134" s="4"/>
      <c r="F1134" s="4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4"/>
      <c r="Z1134" s="4"/>
      <c r="AA1134" s="4"/>
      <c r="AB1134" s="4"/>
      <c r="AC1134" s="4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4"/>
      <c r="AT1134" s="5"/>
      <c r="AU1134" s="4"/>
      <c r="AV1134" s="5"/>
      <c r="AW1134" s="64">
        <v>0</v>
      </c>
      <c r="AX1134" s="5">
        <v>0</v>
      </c>
    </row>
    <row r="1135" spans="1:50" ht="15" customHeight="1">
      <c r="A1135" s="4"/>
      <c r="B1135" s="4"/>
      <c r="C1135" s="4"/>
      <c r="D1135" s="4"/>
      <c r="E1135" s="4"/>
      <c r="F1135" s="4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4"/>
      <c r="Z1135" s="4"/>
      <c r="AA1135" s="4"/>
      <c r="AB1135" s="4"/>
      <c r="AC1135" s="4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4"/>
      <c r="AT1135" s="5"/>
      <c r="AU1135" s="4"/>
      <c r="AV1135" s="5"/>
      <c r="AW1135" s="64">
        <v>0</v>
      </c>
      <c r="AX1135" s="5">
        <v>0</v>
      </c>
    </row>
    <row r="1136" spans="1:50" ht="15" customHeight="1">
      <c r="A1136" s="4"/>
      <c r="B1136" s="4"/>
      <c r="C1136" s="4"/>
      <c r="D1136" s="4"/>
      <c r="E1136" s="4"/>
      <c r="F1136" s="4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4"/>
      <c r="Z1136" s="4"/>
      <c r="AA1136" s="4"/>
      <c r="AB1136" s="4"/>
      <c r="AC1136" s="4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4"/>
      <c r="AT1136" s="5"/>
      <c r="AU1136" s="4"/>
      <c r="AV1136" s="5"/>
      <c r="AW1136" s="64">
        <v>0</v>
      </c>
      <c r="AX1136" s="5">
        <v>0</v>
      </c>
    </row>
    <row r="1137" spans="1:50" ht="15" customHeight="1">
      <c r="A1137" s="4"/>
      <c r="B1137" s="4"/>
      <c r="C1137" s="4"/>
      <c r="D1137" s="4"/>
      <c r="E1137" s="4"/>
      <c r="F1137" s="4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4"/>
      <c r="Z1137" s="4"/>
      <c r="AA1137" s="4"/>
      <c r="AB1137" s="4"/>
      <c r="AC1137" s="4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4"/>
      <c r="AT1137" s="5"/>
      <c r="AU1137" s="4"/>
      <c r="AV1137" s="5"/>
      <c r="AW1137" s="64">
        <v>0</v>
      </c>
      <c r="AX1137" s="5">
        <v>0</v>
      </c>
    </row>
    <row r="1138" spans="1:50" ht="15" customHeight="1">
      <c r="A1138" s="4"/>
      <c r="B1138" s="4"/>
      <c r="C1138" s="4"/>
      <c r="D1138" s="4"/>
      <c r="E1138" s="4"/>
      <c r="F1138" s="4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4"/>
      <c r="Z1138" s="4"/>
      <c r="AA1138" s="4"/>
      <c r="AB1138" s="4"/>
      <c r="AC1138" s="4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4"/>
      <c r="AT1138" s="5"/>
      <c r="AU1138" s="4"/>
      <c r="AV1138" s="5"/>
      <c r="AW1138" s="64">
        <v>0</v>
      </c>
      <c r="AX1138" s="5">
        <v>0</v>
      </c>
    </row>
    <row r="1139" spans="1:50" ht="15" customHeight="1">
      <c r="A1139" s="4"/>
      <c r="B1139" s="4"/>
      <c r="C1139" s="4"/>
      <c r="D1139" s="4"/>
      <c r="E1139" s="4"/>
      <c r="F1139" s="4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4"/>
      <c r="Z1139" s="4"/>
      <c r="AA1139" s="4"/>
      <c r="AB1139" s="4"/>
      <c r="AC1139" s="4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4"/>
      <c r="AT1139" s="5"/>
      <c r="AU1139" s="4"/>
      <c r="AV1139" s="5"/>
      <c r="AW1139" s="64">
        <v>0</v>
      </c>
      <c r="AX1139" s="5">
        <v>0</v>
      </c>
    </row>
    <row r="1140" spans="1:50" ht="15" customHeight="1">
      <c r="A1140" s="4"/>
      <c r="B1140" s="4"/>
      <c r="C1140" s="4"/>
      <c r="D1140" s="4"/>
      <c r="E1140" s="4"/>
      <c r="F1140" s="4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4"/>
      <c r="Z1140" s="4"/>
      <c r="AA1140" s="4"/>
      <c r="AB1140" s="4"/>
      <c r="AC1140" s="4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4"/>
      <c r="AT1140" s="5"/>
      <c r="AU1140" s="4"/>
      <c r="AV1140" s="5"/>
      <c r="AW1140" s="64">
        <v>0</v>
      </c>
      <c r="AX1140" s="5">
        <v>0</v>
      </c>
    </row>
    <row r="1141" spans="1:50" ht="15" customHeight="1">
      <c r="A1141" s="4"/>
      <c r="B1141" s="4"/>
      <c r="C1141" s="4"/>
      <c r="D1141" s="4"/>
      <c r="E1141" s="4"/>
      <c r="F1141" s="4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4"/>
      <c r="Z1141" s="4"/>
      <c r="AA1141" s="4"/>
      <c r="AB1141" s="4"/>
      <c r="AC1141" s="4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4"/>
      <c r="AT1141" s="5"/>
      <c r="AU1141" s="4"/>
      <c r="AV1141" s="5"/>
      <c r="AW1141" s="64">
        <v>0</v>
      </c>
      <c r="AX1141" s="5">
        <v>0</v>
      </c>
    </row>
    <row r="1142" spans="1:50" ht="15" customHeight="1">
      <c r="A1142" s="4"/>
      <c r="B1142" s="4"/>
      <c r="C1142" s="4"/>
      <c r="D1142" s="4"/>
      <c r="E1142" s="4"/>
      <c r="F1142" s="4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4"/>
      <c r="Z1142" s="4"/>
      <c r="AA1142" s="4"/>
      <c r="AB1142" s="4"/>
      <c r="AC1142" s="4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4"/>
      <c r="AT1142" s="5"/>
      <c r="AU1142" s="4"/>
      <c r="AV1142" s="5"/>
      <c r="AW1142" s="64">
        <v>0</v>
      </c>
      <c r="AX1142" s="5">
        <v>0</v>
      </c>
    </row>
    <row r="1143" spans="1:50" ht="15" customHeight="1">
      <c r="A1143" s="4"/>
      <c r="B1143" s="4"/>
      <c r="C1143" s="4"/>
      <c r="D1143" s="4"/>
      <c r="E1143" s="4"/>
      <c r="F1143" s="4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4"/>
      <c r="Z1143" s="4"/>
      <c r="AA1143" s="4"/>
      <c r="AB1143" s="4"/>
      <c r="AC1143" s="4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4"/>
      <c r="AT1143" s="5"/>
      <c r="AU1143" s="4"/>
      <c r="AV1143" s="5"/>
      <c r="AW1143" s="64">
        <v>0</v>
      </c>
      <c r="AX1143" s="5">
        <v>0</v>
      </c>
    </row>
    <row r="1144" spans="1:50" ht="15" customHeight="1">
      <c r="A1144" s="4"/>
      <c r="B1144" s="4"/>
      <c r="C1144" s="4"/>
      <c r="D1144" s="4"/>
      <c r="E1144" s="4"/>
      <c r="F1144" s="4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4"/>
      <c r="Z1144" s="4"/>
      <c r="AA1144" s="4"/>
      <c r="AB1144" s="4"/>
      <c r="AC1144" s="4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4"/>
      <c r="AT1144" s="5"/>
      <c r="AU1144" s="4"/>
      <c r="AV1144" s="5"/>
      <c r="AW1144" s="64">
        <v>0</v>
      </c>
      <c r="AX1144" s="5">
        <v>0</v>
      </c>
    </row>
    <row r="1145" spans="1:50" ht="15" customHeight="1">
      <c r="A1145" s="4"/>
      <c r="B1145" s="4"/>
      <c r="C1145" s="4"/>
      <c r="D1145" s="4"/>
      <c r="E1145" s="4"/>
      <c r="F1145" s="4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4"/>
      <c r="Z1145" s="4"/>
      <c r="AA1145" s="4"/>
      <c r="AB1145" s="4"/>
      <c r="AC1145" s="4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4"/>
      <c r="AT1145" s="5"/>
      <c r="AU1145" s="4"/>
      <c r="AV1145" s="5"/>
      <c r="AW1145" s="64">
        <v>0</v>
      </c>
      <c r="AX1145" s="5">
        <v>0</v>
      </c>
    </row>
    <row r="1146" spans="1:50" ht="15" customHeight="1">
      <c r="A1146" s="4"/>
      <c r="B1146" s="4"/>
      <c r="C1146" s="4"/>
      <c r="D1146" s="4"/>
      <c r="E1146" s="4"/>
      <c r="F1146" s="4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4"/>
      <c r="Z1146" s="4"/>
      <c r="AA1146" s="4"/>
      <c r="AB1146" s="4"/>
      <c r="AC1146" s="4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4"/>
      <c r="AT1146" s="5"/>
      <c r="AU1146" s="4"/>
      <c r="AV1146" s="5"/>
      <c r="AW1146" s="64">
        <v>0</v>
      </c>
      <c r="AX1146" s="5">
        <v>0</v>
      </c>
    </row>
    <row r="1147" spans="1:50" ht="15" customHeight="1">
      <c r="A1147" s="4"/>
      <c r="B1147" s="4"/>
      <c r="C1147" s="4"/>
      <c r="D1147" s="4"/>
      <c r="E1147" s="4"/>
      <c r="F1147" s="4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4"/>
      <c r="Z1147" s="4"/>
      <c r="AA1147" s="4"/>
      <c r="AB1147" s="4"/>
      <c r="AC1147" s="4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4"/>
      <c r="AT1147" s="5"/>
      <c r="AU1147" s="4"/>
      <c r="AV1147" s="5"/>
      <c r="AW1147" s="64">
        <v>0</v>
      </c>
      <c r="AX1147" s="5">
        <v>0</v>
      </c>
    </row>
    <row r="1148" spans="1:50" ht="15" customHeight="1">
      <c r="A1148" s="4"/>
      <c r="B1148" s="4"/>
      <c r="C1148" s="4"/>
      <c r="D1148" s="4"/>
      <c r="E1148" s="4"/>
      <c r="F1148" s="4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4"/>
      <c r="Z1148" s="4"/>
      <c r="AA1148" s="4"/>
      <c r="AB1148" s="4"/>
      <c r="AC1148" s="4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4"/>
      <c r="AT1148" s="5"/>
      <c r="AU1148" s="4"/>
      <c r="AV1148" s="5"/>
      <c r="AW1148" s="64">
        <v>0</v>
      </c>
      <c r="AX1148" s="5">
        <v>0</v>
      </c>
    </row>
    <row r="1149" spans="1:50" ht="15" customHeight="1">
      <c r="A1149" s="4"/>
      <c r="B1149" s="4"/>
      <c r="C1149" s="4"/>
      <c r="D1149" s="4"/>
      <c r="E1149" s="4"/>
      <c r="F1149" s="4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4"/>
      <c r="Z1149" s="4"/>
      <c r="AA1149" s="4"/>
      <c r="AB1149" s="4"/>
      <c r="AC1149" s="4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4"/>
      <c r="AT1149" s="5"/>
      <c r="AU1149" s="4"/>
      <c r="AV1149" s="5"/>
      <c r="AW1149" s="64">
        <v>0</v>
      </c>
      <c r="AX1149" s="5">
        <v>0</v>
      </c>
    </row>
    <row r="1150" spans="1:50" ht="15" customHeight="1">
      <c r="A1150" s="4"/>
      <c r="B1150" s="4"/>
      <c r="C1150" s="4"/>
      <c r="D1150" s="4"/>
      <c r="E1150" s="4"/>
      <c r="F1150" s="4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4"/>
      <c r="Z1150" s="4"/>
      <c r="AA1150" s="4"/>
      <c r="AB1150" s="4"/>
      <c r="AC1150" s="4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4"/>
      <c r="AT1150" s="5"/>
      <c r="AU1150" s="4"/>
      <c r="AV1150" s="5"/>
      <c r="AW1150" s="64">
        <v>0</v>
      </c>
      <c r="AX1150" s="5">
        <v>0</v>
      </c>
    </row>
    <row r="1151" spans="1:50" ht="15" customHeight="1">
      <c r="A1151" s="4"/>
      <c r="B1151" s="4"/>
      <c r="C1151" s="4"/>
      <c r="D1151" s="4"/>
      <c r="E1151" s="4"/>
      <c r="F1151" s="4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4"/>
      <c r="Z1151" s="4"/>
      <c r="AA1151" s="4"/>
      <c r="AB1151" s="4"/>
      <c r="AC1151" s="4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4"/>
      <c r="AT1151" s="5"/>
      <c r="AU1151" s="4"/>
      <c r="AV1151" s="5"/>
      <c r="AW1151" s="64">
        <v>0</v>
      </c>
      <c r="AX1151" s="5">
        <v>0</v>
      </c>
    </row>
    <row r="1152" spans="1:50" ht="15" customHeight="1">
      <c r="A1152" s="4"/>
      <c r="B1152" s="4"/>
      <c r="C1152" s="4"/>
      <c r="D1152" s="4"/>
      <c r="E1152" s="4"/>
      <c r="F1152" s="4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4"/>
      <c r="Z1152" s="4"/>
      <c r="AA1152" s="4"/>
      <c r="AB1152" s="4"/>
      <c r="AC1152" s="4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4"/>
      <c r="AT1152" s="5"/>
      <c r="AU1152" s="4"/>
      <c r="AV1152" s="5"/>
      <c r="AW1152" s="64">
        <v>0</v>
      </c>
      <c r="AX1152" s="5">
        <v>0</v>
      </c>
    </row>
    <row r="1153" spans="1:50" ht="15" customHeight="1">
      <c r="A1153" s="4"/>
      <c r="B1153" s="4"/>
      <c r="C1153" s="4"/>
      <c r="D1153" s="4"/>
      <c r="E1153" s="4"/>
      <c r="F1153" s="4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4"/>
      <c r="Z1153" s="4"/>
      <c r="AA1153" s="4"/>
      <c r="AB1153" s="4"/>
      <c r="AC1153" s="4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4"/>
      <c r="AT1153" s="5"/>
      <c r="AU1153" s="4"/>
      <c r="AV1153" s="5"/>
      <c r="AW1153" s="64">
        <v>0</v>
      </c>
      <c r="AX1153" s="5">
        <v>0</v>
      </c>
    </row>
    <row r="1154" spans="1:50" ht="15" customHeight="1">
      <c r="A1154" s="4"/>
      <c r="B1154" s="4"/>
      <c r="C1154" s="4"/>
      <c r="D1154" s="4"/>
      <c r="E1154" s="4"/>
      <c r="F1154" s="4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4"/>
      <c r="Z1154" s="4"/>
      <c r="AA1154" s="4"/>
      <c r="AB1154" s="4"/>
      <c r="AC1154" s="4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4"/>
      <c r="AT1154" s="5"/>
      <c r="AU1154" s="4"/>
      <c r="AV1154" s="5"/>
      <c r="AW1154" s="64">
        <v>0</v>
      </c>
      <c r="AX1154" s="5">
        <v>0</v>
      </c>
    </row>
    <row r="1155" spans="1:50" ht="15" customHeight="1">
      <c r="A1155" s="4"/>
      <c r="B1155" s="4"/>
      <c r="C1155" s="4"/>
      <c r="D1155" s="4"/>
      <c r="E1155" s="4"/>
      <c r="F1155" s="4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4"/>
      <c r="Z1155" s="4"/>
      <c r="AA1155" s="4"/>
      <c r="AB1155" s="4"/>
      <c r="AC1155" s="4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4"/>
      <c r="AT1155" s="5"/>
      <c r="AU1155" s="4"/>
      <c r="AV1155" s="5"/>
      <c r="AW1155" s="64">
        <v>0</v>
      </c>
      <c r="AX1155" s="5">
        <v>0</v>
      </c>
    </row>
    <row r="1156" spans="1:50" ht="15" customHeight="1">
      <c r="A1156" s="4"/>
      <c r="B1156" s="4"/>
      <c r="C1156" s="4"/>
      <c r="D1156" s="4"/>
      <c r="E1156" s="4"/>
      <c r="F1156" s="4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4"/>
      <c r="Z1156" s="4"/>
      <c r="AA1156" s="4"/>
      <c r="AB1156" s="4"/>
      <c r="AC1156" s="4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4"/>
      <c r="AT1156" s="5"/>
      <c r="AU1156" s="4"/>
      <c r="AV1156" s="5"/>
      <c r="AW1156" s="64">
        <v>0</v>
      </c>
      <c r="AX1156" s="5">
        <v>0</v>
      </c>
    </row>
    <row r="1157" spans="1:50" ht="15" customHeight="1">
      <c r="A1157" s="4"/>
      <c r="B1157" s="4"/>
      <c r="C1157" s="4"/>
      <c r="D1157" s="4"/>
      <c r="E1157" s="4"/>
      <c r="F1157" s="4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4"/>
      <c r="Z1157" s="4"/>
      <c r="AA1157" s="4"/>
      <c r="AB1157" s="4"/>
      <c r="AC1157" s="4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4"/>
      <c r="AT1157" s="5"/>
      <c r="AU1157" s="4"/>
      <c r="AV1157" s="5"/>
      <c r="AW1157" s="64">
        <v>0</v>
      </c>
      <c r="AX1157" s="5">
        <v>0</v>
      </c>
    </row>
    <row r="1158" spans="1:50" ht="15" customHeight="1">
      <c r="A1158" s="4"/>
      <c r="B1158" s="4"/>
      <c r="C1158" s="4"/>
      <c r="D1158" s="4"/>
      <c r="E1158" s="4"/>
      <c r="F1158" s="4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4"/>
      <c r="Z1158" s="4"/>
      <c r="AA1158" s="4"/>
      <c r="AB1158" s="4"/>
      <c r="AC1158" s="4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4"/>
      <c r="AT1158" s="5"/>
      <c r="AU1158" s="4"/>
      <c r="AV1158" s="5"/>
      <c r="AW1158" s="64">
        <v>0</v>
      </c>
      <c r="AX1158" s="5">
        <v>0</v>
      </c>
    </row>
    <row r="1159" spans="1:50" ht="15" customHeight="1">
      <c r="A1159" s="4"/>
      <c r="B1159" s="4"/>
      <c r="C1159" s="4"/>
      <c r="D1159" s="4"/>
      <c r="E1159" s="4"/>
      <c r="F1159" s="4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4"/>
      <c r="Z1159" s="4"/>
      <c r="AA1159" s="4"/>
      <c r="AB1159" s="4"/>
      <c r="AC1159" s="4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4"/>
      <c r="AT1159" s="5"/>
      <c r="AU1159" s="4"/>
      <c r="AV1159" s="5"/>
      <c r="AW1159" s="64">
        <v>0</v>
      </c>
      <c r="AX1159" s="5">
        <v>0</v>
      </c>
    </row>
    <row r="1160" spans="1:50" ht="15" customHeight="1">
      <c r="A1160" s="4"/>
      <c r="B1160" s="4"/>
      <c r="C1160" s="4"/>
      <c r="D1160" s="4"/>
      <c r="E1160" s="4"/>
      <c r="F1160" s="4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4"/>
      <c r="Z1160" s="4"/>
      <c r="AA1160" s="4"/>
      <c r="AB1160" s="4"/>
      <c r="AC1160" s="4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4"/>
      <c r="AT1160" s="5"/>
      <c r="AU1160" s="4"/>
      <c r="AV1160" s="5"/>
      <c r="AW1160" s="64">
        <v>0</v>
      </c>
      <c r="AX1160" s="5">
        <v>0</v>
      </c>
    </row>
    <row r="1161" spans="1:50" ht="15" customHeight="1">
      <c r="A1161" s="4"/>
      <c r="B1161" s="4"/>
      <c r="C1161" s="4"/>
      <c r="D1161" s="4"/>
      <c r="E1161" s="4"/>
      <c r="F1161" s="4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4"/>
      <c r="Z1161" s="4"/>
      <c r="AA1161" s="4"/>
      <c r="AB1161" s="4"/>
      <c r="AC1161" s="4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4"/>
      <c r="AT1161" s="5"/>
      <c r="AU1161" s="4"/>
      <c r="AV1161" s="5"/>
      <c r="AW1161" s="64">
        <v>0</v>
      </c>
      <c r="AX1161" s="5">
        <v>0</v>
      </c>
    </row>
    <row r="1162" spans="1:50" ht="15" customHeight="1">
      <c r="A1162" s="4"/>
      <c r="B1162" s="4"/>
      <c r="C1162" s="4"/>
      <c r="D1162" s="4"/>
      <c r="E1162" s="4"/>
      <c r="F1162" s="4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4"/>
      <c r="Z1162" s="4"/>
      <c r="AA1162" s="4"/>
      <c r="AB1162" s="4"/>
      <c r="AC1162" s="4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4"/>
      <c r="AT1162" s="5"/>
      <c r="AU1162" s="4"/>
      <c r="AV1162" s="5"/>
      <c r="AW1162" s="64">
        <v>0</v>
      </c>
      <c r="AX1162" s="5">
        <v>0</v>
      </c>
    </row>
    <row r="1163" spans="1:50" ht="15" customHeight="1">
      <c r="A1163" s="4"/>
      <c r="B1163" s="4"/>
      <c r="C1163" s="4"/>
      <c r="D1163" s="4"/>
      <c r="E1163" s="4"/>
      <c r="F1163" s="4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4"/>
      <c r="Z1163" s="4"/>
      <c r="AA1163" s="4"/>
      <c r="AB1163" s="4"/>
      <c r="AC1163" s="4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4"/>
      <c r="AT1163" s="5"/>
      <c r="AU1163" s="4"/>
      <c r="AV1163" s="5"/>
      <c r="AW1163" s="64">
        <v>0</v>
      </c>
      <c r="AX1163" s="5">
        <v>0</v>
      </c>
    </row>
    <row r="1164" spans="1:50" ht="15" customHeight="1">
      <c r="A1164" s="4"/>
      <c r="B1164" s="4"/>
      <c r="C1164" s="4"/>
      <c r="D1164" s="4"/>
      <c r="E1164" s="4"/>
      <c r="F1164" s="4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4"/>
      <c r="Z1164" s="4"/>
      <c r="AA1164" s="4"/>
      <c r="AB1164" s="4"/>
      <c r="AC1164" s="4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4"/>
      <c r="AT1164" s="5"/>
      <c r="AU1164" s="4"/>
      <c r="AV1164" s="5"/>
      <c r="AW1164" s="64">
        <v>0</v>
      </c>
      <c r="AX1164" s="5">
        <v>0</v>
      </c>
    </row>
    <row r="1165" spans="1:50" ht="15" customHeight="1">
      <c r="A1165" s="4"/>
      <c r="B1165" s="4"/>
      <c r="C1165" s="4"/>
      <c r="D1165" s="4"/>
      <c r="E1165" s="4"/>
      <c r="F1165" s="4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4"/>
      <c r="Z1165" s="4"/>
      <c r="AA1165" s="4"/>
      <c r="AB1165" s="4"/>
      <c r="AC1165" s="4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4"/>
      <c r="AT1165" s="5"/>
      <c r="AU1165" s="4"/>
      <c r="AV1165" s="5"/>
      <c r="AW1165" s="64">
        <v>0</v>
      </c>
      <c r="AX1165" s="5">
        <v>0</v>
      </c>
    </row>
    <row r="1166" spans="1:50" ht="15" customHeight="1">
      <c r="A1166" s="4"/>
      <c r="B1166" s="4"/>
      <c r="C1166" s="4"/>
      <c r="D1166" s="4"/>
      <c r="E1166" s="4"/>
      <c r="F1166" s="4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4"/>
      <c r="Z1166" s="4"/>
      <c r="AA1166" s="4"/>
      <c r="AB1166" s="4"/>
      <c r="AC1166" s="4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4"/>
      <c r="AT1166" s="5"/>
      <c r="AU1166" s="4"/>
      <c r="AV1166" s="5"/>
      <c r="AW1166" s="64">
        <v>0</v>
      </c>
      <c r="AX1166" s="5">
        <v>0</v>
      </c>
    </row>
    <row r="1167" spans="1:50" ht="15" customHeight="1">
      <c r="A1167" s="4"/>
      <c r="B1167" s="4"/>
      <c r="C1167" s="4"/>
      <c r="D1167" s="4"/>
      <c r="E1167" s="4"/>
      <c r="F1167" s="4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4"/>
      <c r="Z1167" s="4"/>
      <c r="AA1167" s="4"/>
      <c r="AB1167" s="4"/>
      <c r="AC1167" s="4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4"/>
      <c r="AT1167" s="5"/>
      <c r="AU1167" s="4"/>
      <c r="AV1167" s="5"/>
      <c r="AW1167" s="64">
        <v>0</v>
      </c>
      <c r="AX1167" s="5">
        <v>0</v>
      </c>
    </row>
    <row r="1168" spans="1:50" ht="15" customHeight="1">
      <c r="A1168" s="4"/>
      <c r="B1168" s="4"/>
      <c r="C1168" s="4"/>
      <c r="D1168" s="4"/>
      <c r="E1168" s="4"/>
      <c r="F1168" s="4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4"/>
      <c r="Z1168" s="4"/>
      <c r="AA1168" s="4"/>
      <c r="AB1168" s="4"/>
      <c r="AC1168" s="4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4"/>
      <c r="AT1168" s="5"/>
      <c r="AU1168" s="4"/>
      <c r="AV1168" s="5"/>
      <c r="AW1168" s="64">
        <v>0</v>
      </c>
      <c r="AX1168" s="5">
        <v>0</v>
      </c>
    </row>
    <row r="1169" spans="1:50" ht="15" customHeight="1">
      <c r="A1169" s="4"/>
      <c r="B1169" s="4"/>
      <c r="C1169" s="4"/>
      <c r="D1169" s="4"/>
      <c r="E1169" s="4"/>
      <c r="F1169" s="4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4"/>
      <c r="Z1169" s="4"/>
      <c r="AA1169" s="4"/>
      <c r="AB1169" s="4"/>
      <c r="AC1169" s="4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4"/>
      <c r="AT1169" s="5"/>
      <c r="AU1169" s="4"/>
      <c r="AV1169" s="5"/>
      <c r="AW1169" s="64">
        <v>0</v>
      </c>
      <c r="AX1169" s="5">
        <v>0</v>
      </c>
    </row>
    <row r="1170" spans="1:50" ht="15" customHeight="1">
      <c r="A1170" s="4"/>
      <c r="B1170" s="4"/>
      <c r="C1170" s="4"/>
      <c r="D1170" s="4"/>
      <c r="E1170" s="4"/>
      <c r="F1170" s="4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4"/>
      <c r="Z1170" s="4"/>
      <c r="AA1170" s="4"/>
      <c r="AB1170" s="4"/>
      <c r="AC1170" s="4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4"/>
      <c r="AT1170" s="5"/>
      <c r="AU1170" s="4"/>
      <c r="AV1170" s="5"/>
      <c r="AW1170" s="64">
        <v>0</v>
      </c>
      <c r="AX1170" s="5">
        <v>0</v>
      </c>
    </row>
    <row r="1171" spans="1:50" ht="15" customHeight="1">
      <c r="A1171" s="4"/>
      <c r="B1171" s="4"/>
      <c r="C1171" s="4"/>
      <c r="D1171" s="4"/>
      <c r="E1171" s="4"/>
      <c r="F1171" s="4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4"/>
      <c r="Z1171" s="4"/>
      <c r="AA1171" s="4"/>
      <c r="AB1171" s="4"/>
      <c r="AC1171" s="4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4"/>
      <c r="AT1171" s="5"/>
      <c r="AU1171" s="4"/>
      <c r="AV1171" s="5"/>
      <c r="AW1171" s="64">
        <v>0</v>
      </c>
      <c r="AX1171" s="5">
        <v>0</v>
      </c>
    </row>
    <row r="1172" spans="1:50" ht="15" customHeight="1">
      <c r="A1172" s="4"/>
      <c r="B1172" s="4"/>
      <c r="C1172" s="4"/>
      <c r="D1172" s="4"/>
      <c r="E1172" s="4"/>
      <c r="F1172" s="4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4"/>
      <c r="Z1172" s="4"/>
      <c r="AA1172" s="4"/>
      <c r="AB1172" s="4"/>
      <c r="AC1172" s="4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4"/>
      <c r="AT1172" s="5"/>
      <c r="AU1172" s="4"/>
      <c r="AV1172" s="5"/>
      <c r="AW1172" s="64">
        <v>0</v>
      </c>
      <c r="AX1172" s="5">
        <v>0</v>
      </c>
    </row>
    <row r="1173" spans="1:50" ht="15" customHeight="1">
      <c r="A1173" s="4"/>
      <c r="B1173" s="4"/>
      <c r="C1173" s="4"/>
      <c r="D1173" s="4"/>
      <c r="E1173" s="4"/>
      <c r="F1173" s="4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4"/>
      <c r="Z1173" s="4"/>
      <c r="AA1173" s="4"/>
      <c r="AB1173" s="4"/>
      <c r="AC1173" s="4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4"/>
      <c r="AT1173" s="5"/>
      <c r="AU1173" s="4"/>
      <c r="AV1173" s="5"/>
      <c r="AW1173" s="64">
        <v>0</v>
      </c>
      <c r="AX1173" s="5">
        <v>0</v>
      </c>
    </row>
    <row r="1174" spans="1:50" ht="15" customHeight="1">
      <c r="A1174" s="4"/>
      <c r="B1174" s="4"/>
      <c r="C1174" s="4"/>
      <c r="D1174" s="4"/>
      <c r="E1174" s="4"/>
      <c r="F1174" s="4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4"/>
      <c r="Z1174" s="4"/>
      <c r="AA1174" s="4"/>
      <c r="AB1174" s="4"/>
      <c r="AC1174" s="4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4"/>
      <c r="AT1174" s="5"/>
      <c r="AU1174" s="4"/>
      <c r="AV1174" s="5"/>
      <c r="AW1174" s="64">
        <v>0</v>
      </c>
      <c r="AX1174" s="5">
        <v>0</v>
      </c>
    </row>
    <row r="1175" spans="1:50" ht="15" customHeight="1">
      <c r="A1175" s="4"/>
      <c r="B1175" s="4"/>
      <c r="C1175" s="4"/>
      <c r="D1175" s="4"/>
      <c r="E1175" s="4"/>
      <c r="F1175" s="4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4"/>
      <c r="Z1175" s="4"/>
      <c r="AA1175" s="4"/>
      <c r="AB1175" s="4"/>
      <c r="AC1175" s="4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4"/>
      <c r="AT1175" s="5"/>
      <c r="AU1175" s="4"/>
      <c r="AV1175" s="5"/>
      <c r="AW1175" s="64">
        <v>0</v>
      </c>
      <c r="AX1175" s="5">
        <v>0</v>
      </c>
    </row>
    <row r="1176" spans="1:50" ht="15" customHeight="1">
      <c r="A1176" s="4"/>
      <c r="B1176" s="4"/>
      <c r="C1176" s="4"/>
      <c r="D1176" s="4"/>
      <c r="E1176" s="4"/>
      <c r="F1176" s="4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4"/>
      <c r="Z1176" s="4"/>
      <c r="AA1176" s="4"/>
      <c r="AB1176" s="4"/>
      <c r="AC1176" s="4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4"/>
      <c r="AT1176" s="5"/>
      <c r="AU1176" s="4"/>
      <c r="AV1176" s="5"/>
      <c r="AW1176" s="64">
        <v>0</v>
      </c>
      <c r="AX1176" s="5">
        <v>0</v>
      </c>
    </row>
    <row r="1177" spans="1:50" ht="15" customHeight="1">
      <c r="A1177" s="4"/>
      <c r="B1177" s="4"/>
      <c r="C1177" s="4"/>
      <c r="D1177" s="4"/>
      <c r="E1177" s="4"/>
      <c r="F1177" s="4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4"/>
      <c r="Z1177" s="4"/>
      <c r="AA1177" s="4"/>
      <c r="AB1177" s="4"/>
      <c r="AC1177" s="4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4"/>
      <c r="AT1177" s="5"/>
      <c r="AU1177" s="4"/>
      <c r="AV1177" s="5"/>
      <c r="AW1177" s="64">
        <v>0</v>
      </c>
      <c r="AX1177" s="5">
        <v>0</v>
      </c>
    </row>
    <row r="1178" spans="1:50" ht="15" customHeight="1">
      <c r="A1178" s="4"/>
      <c r="B1178" s="4"/>
      <c r="C1178" s="4"/>
      <c r="D1178" s="4"/>
      <c r="E1178" s="4"/>
      <c r="F1178" s="4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4"/>
      <c r="Z1178" s="4"/>
      <c r="AA1178" s="4"/>
      <c r="AB1178" s="4"/>
      <c r="AC1178" s="4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4"/>
      <c r="AT1178" s="5"/>
      <c r="AU1178" s="4"/>
      <c r="AV1178" s="5"/>
      <c r="AW1178" s="64">
        <v>0</v>
      </c>
      <c r="AX1178" s="5">
        <v>0</v>
      </c>
    </row>
    <row r="1179" spans="1:50" ht="15" customHeight="1">
      <c r="A1179" s="4"/>
      <c r="B1179" s="4"/>
      <c r="C1179" s="4"/>
      <c r="D1179" s="4"/>
      <c r="E1179" s="4"/>
      <c r="F1179" s="4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4"/>
      <c r="Z1179" s="4"/>
      <c r="AA1179" s="4"/>
      <c r="AB1179" s="4"/>
      <c r="AC1179" s="4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4"/>
      <c r="AT1179" s="5"/>
      <c r="AU1179" s="4"/>
      <c r="AV1179" s="5"/>
      <c r="AW1179" s="64">
        <v>0</v>
      </c>
      <c r="AX1179" s="5">
        <v>0</v>
      </c>
    </row>
    <row r="1180" spans="1:50" ht="15" customHeight="1">
      <c r="A1180" s="4"/>
      <c r="B1180" s="4"/>
      <c r="C1180" s="4"/>
      <c r="D1180" s="4"/>
      <c r="E1180" s="4"/>
      <c r="F1180" s="4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4"/>
      <c r="Z1180" s="4"/>
      <c r="AA1180" s="4"/>
      <c r="AB1180" s="4"/>
      <c r="AC1180" s="4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4"/>
      <c r="AT1180" s="5"/>
      <c r="AU1180" s="4"/>
      <c r="AV1180" s="5"/>
      <c r="AW1180" s="64">
        <v>0</v>
      </c>
      <c r="AX1180" s="5">
        <v>0</v>
      </c>
    </row>
    <row r="1181" spans="1:50" ht="15" customHeight="1">
      <c r="A1181" s="4"/>
      <c r="B1181" s="4"/>
      <c r="C1181" s="4"/>
      <c r="D1181" s="4"/>
      <c r="E1181" s="4"/>
      <c r="F1181" s="4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4"/>
      <c r="Z1181" s="4"/>
      <c r="AA1181" s="4"/>
      <c r="AB1181" s="4"/>
      <c r="AC1181" s="4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4"/>
      <c r="AT1181" s="5"/>
      <c r="AU1181" s="4"/>
      <c r="AV1181" s="5"/>
      <c r="AW1181" s="64">
        <v>0</v>
      </c>
      <c r="AX1181" s="5">
        <v>0</v>
      </c>
    </row>
    <row r="1182" spans="1:50" ht="15" customHeight="1">
      <c r="A1182" s="4"/>
      <c r="B1182" s="4"/>
      <c r="C1182" s="4"/>
      <c r="D1182" s="4"/>
      <c r="E1182" s="4"/>
      <c r="F1182" s="4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4"/>
      <c r="Z1182" s="4"/>
      <c r="AA1182" s="4"/>
      <c r="AB1182" s="4"/>
      <c r="AC1182" s="4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4"/>
      <c r="AT1182" s="5"/>
      <c r="AU1182" s="4"/>
      <c r="AV1182" s="5"/>
      <c r="AW1182" s="64">
        <v>0</v>
      </c>
      <c r="AX1182" s="5">
        <v>0</v>
      </c>
    </row>
    <row r="1183" spans="1:50" ht="15" customHeight="1">
      <c r="A1183" s="4"/>
      <c r="B1183" s="4"/>
      <c r="C1183" s="4"/>
      <c r="D1183" s="4"/>
      <c r="E1183" s="4"/>
      <c r="F1183" s="4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4"/>
      <c r="Z1183" s="4"/>
      <c r="AA1183" s="4"/>
      <c r="AB1183" s="4"/>
      <c r="AC1183" s="4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4"/>
      <c r="AT1183" s="5"/>
      <c r="AU1183" s="4"/>
      <c r="AV1183" s="5"/>
      <c r="AW1183" s="64">
        <v>0</v>
      </c>
      <c r="AX1183" s="5">
        <v>0</v>
      </c>
    </row>
    <row r="1184" spans="1:50" ht="15" customHeight="1">
      <c r="A1184" s="4"/>
      <c r="B1184" s="4"/>
      <c r="C1184" s="4"/>
      <c r="D1184" s="4"/>
      <c r="E1184" s="4"/>
      <c r="F1184" s="4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4"/>
      <c r="Z1184" s="4"/>
      <c r="AA1184" s="4"/>
      <c r="AB1184" s="4"/>
      <c r="AC1184" s="4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4"/>
      <c r="AT1184" s="5"/>
      <c r="AU1184" s="4"/>
      <c r="AV1184" s="5"/>
      <c r="AW1184" s="64">
        <v>0</v>
      </c>
      <c r="AX1184" s="5">
        <v>0</v>
      </c>
    </row>
    <row r="1185" spans="1:50" ht="15" customHeight="1">
      <c r="A1185" s="4"/>
      <c r="B1185" s="4"/>
      <c r="C1185" s="4"/>
      <c r="D1185" s="4"/>
      <c r="E1185" s="4"/>
      <c r="F1185" s="4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4"/>
      <c r="Z1185" s="4"/>
      <c r="AA1185" s="4"/>
      <c r="AB1185" s="4"/>
      <c r="AC1185" s="4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4"/>
      <c r="AT1185" s="5"/>
      <c r="AU1185" s="4"/>
      <c r="AV1185" s="5"/>
      <c r="AW1185" s="64">
        <v>0</v>
      </c>
      <c r="AX1185" s="5">
        <v>0</v>
      </c>
    </row>
    <row r="1186" spans="1:50" ht="15" customHeight="1">
      <c r="A1186" s="4"/>
      <c r="B1186" s="4"/>
      <c r="C1186" s="4"/>
      <c r="D1186" s="4"/>
      <c r="E1186" s="4"/>
      <c r="F1186" s="4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4"/>
      <c r="Z1186" s="4"/>
      <c r="AA1186" s="4"/>
      <c r="AB1186" s="4"/>
      <c r="AC1186" s="4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4"/>
      <c r="AT1186" s="5"/>
      <c r="AU1186" s="4"/>
      <c r="AV1186" s="5"/>
      <c r="AW1186" s="64">
        <v>0</v>
      </c>
      <c r="AX1186" s="5">
        <v>0</v>
      </c>
    </row>
    <row r="1187" spans="1:50" ht="15" customHeight="1">
      <c r="A1187" s="4"/>
      <c r="B1187" s="4"/>
      <c r="C1187" s="4"/>
      <c r="D1187" s="4"/>
      <c r="E1187" s="4"/>
      <c r="F1187" s="4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4"/>
      <c r="Z1187" s="4"/>
      <c r="AA1187" s="4"/>
      <c r="AB1187" s="4"/>
      <c r="AC1187" s="4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4"/>
      <c r="AT1187" s="5"/>
      <c r="AU1187" s="4"/>
      <c r="AV1187" s="5"/>
      <c r="AW1187" s="64">
        <v>0</v>
      </c>
      <c r="AX1187" s="5">
        <v>0</v>
      </c>
    </row>
    <row r="1188" spans="1:50" ht="15" customHeight="1">
      <c r="A1188" s="4"/>
      <c r="B1188" s="4"/>
      <c r="C1188" s="4"/>
      <c r="D1188" s="4"/>
      <c r="E1188" s="4"/>
      <c r="F1188" s="4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4"/>
      <c r="Z1188" s="4"/>
      <c r="AA1188" s="4"/>
      <c r="AB1188" s="4"/>
      <c r="AC1188" s="4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4"/>
      <c r="AT1188" s="5"/>
      <c r="AU1188" s="4"/>
      <c r="AV1188" s="5"/>
      <c r="AW1188" s="64">
        <v>0</v>
      </c>
      <c r="AX1188" s="5">
        <v>0</v>
      </c>
    </row>
    <row r="1189" spans="1:50" ht="15" customHeight="1">
      <c r="A1189" s="4"/>
      <c r="B1189" s="4"/>
      <c r="C1189" s="4"/>
      <c r="D1189" s="4"/>
      <c r="E1189" s="4"/>
      <c r="F1189" s="4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4"/>
      <c r="Z1189" s="4"/>
      <c r="AA1189" s="4"/>
      <c r="AB1189" s="4"/>
      <c r="AC1189" s="4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4"/>
      <c r="AT1189" s="5"/>
      <c r="AU1189" s="4"/>
      <c r="AV1189" s="5"/>
      <c r="AW1189" s="64">
        <v>0</v>
      </c>
      <c r="AX1189" s="5">
        <v>0</v>
      </c>
    </row>
    <row r="1190" spans="1:50" ht="15" customHeight="1">
      <c r="A1190" s="4"/>
      <c r="B1190" s="4"/>
      <c r="C1190" s="4"/>
      <c r="D1190" s="4"/>
      <c r="E1190" s="4"/>
      <c r="F1190" s="4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4"/>
      <c r="Z1190" s="4"/>
      <c r="AA1190" s="4"/>
      <c r="AB1190" s="4"/>
      <c r="AC1190" s="4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4"/>
      <c r="AT1190" s="5"/>
      <c r="AU1190" s="4"/>
      <c r="AV1190" s="5"/>
      <c r="AW1190" s="64">
        <v>0</v>
      </c>
      <c r="AX1190" s="5">
        <v>0</v>
      </c>
    </row>
    <row r="1191" spans="1:50" ht="15" customHeight="1">
      <c r="A1191" s="4"/>
      <c r="B1191" s="4"/>
      <c r="C1191" s="4"/>
      <c r="D1191" s="4"/>
      <c r="E1191" s="4"/>
      <c r="F1191" s="4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4"/>
      <c r="Z1191" s="4"/>
      <c r="AA1191" s="4"/>
      <c r="AB1191" s="4"/>
      <c r="AC1191" s="4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4"/>
      <c r="AT1191" s="5"/>
      <c r="AU1191" s="4"/>
      <c r="AV1191" s="5"/>
      <c r="AW1191" s="64">
        <v>0</v>
      </c>
      <c r="AX1191" s="5">
        <v>0</v>
      </c>
    </row>
    <row r="1192" spans="1:50" ht="15" customHeight="1">
      <c r="A1192" s="4"/>
      <c r="B1192" s="4"/>
      <c r="C1192" s="4"/>
      <c r="D1192" s="4"/>
      <c r="E1192" s="4"/>
      <c r="F1192" s="4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4"/>
      <c r="Z1192" s="4"/>
      <c r="AA1192" s="4"/>
      <c r="AB1192" s="4"/>
      <c r="AC1192" s="4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4"/>
      <c r="AT1192" s="5"/>
      <c r="AU1192" s="4"/>
      <c r="AV1192" s="5"/>
      <c r="AW1192" s="64">
        <v>0</v>
      </c>
      <c r="AX1192" s="5">
        <v>0</v>
      </c>
    </row>
    <row r="1193" spans="1:50" ht="15" customHeight="1">
      <c r="A1193" s="4"/>
      <c r="B1193" s="4"/>
      <c r="C1193" s="4"/>
      <c r="D1193" s="4"/>
      <c r="E1193" s="4"/>
      <c r="F1193" s="4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4"/>
      <c r="Z1193" s="4"/>
      <c r="AA1193" s="4"/>
      <c r="AB1193" s="4"/>
      <c r="AC1193" s="4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4"/>
      <c r="AT1193" s="5"/>
      <c r="AU1193" s="4"/>
      <c r="AV1193" s="5"/>
      <c r="AW1193" s="64">
        <v>0</v>
      </c>
      <c r="AX1193" s="5">
        <v>0</v>
      </c>
    </row>
    <row r="1194" spans="1:50" ht="15" customHeight="1">
      <c r="A1194" s="4"/>
      <c r="B1194" s="4"/>
      <c r="C1194" s="4"/>
      <c r="D1194" s="4"/>
      <c r="E1194" s="4"/>
      <c r="F1194" s="4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4"/>
      <c r="Z1194" s="4"/>
      <c r="AA1194" s="4"/>
      <c r="AB1194" s="4"/>
      <c r="AC1194" s="4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4"/>
      <c r="AT1194" s="5"/>
      <c r="AU1194" s="4"/>
      <c r="AV1194" s="5"/>
      <c r="AW1194" s="64">
        <v>0</v>
      </c>
      <c r="AX1194" s="5">
        <v>0</v>
      </c>
    </row>
    <row r="1195" spans="1:50" ht="15" customHeight="1">
      <c r="A1195" s="4"/>
      <c r="B1195" s="4"/>
      <c r="C1195" s="4"/>
      <c r="D1195" s="4"/>
      <c r="E1195" s="4"/>
      <c r="F1195" s="4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4"/>
      <c r="Z1195" s="4"/>
      <c r="AA1195" s="4"/>
      <c r="AB1195" s="4"/>
      <c r="AC1195" s="4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4"/>
      <c r="AT1195" s="5"/>
      <c r="AU1195" s="4"/>
      <c r="AV1195" s="5"/>
      <c r="AW1195" s="64">
        <v>0</v>
      </c>
      <c r="AX1195" s="5">
        <v>0</v>
      </c>
    </row>
    <row r="1196" spans="1:50" ht="15" customHeight="1">
      <c r="A1196" s="4"/>
      <c r="B1196" s="4"/>
      <c r="C1196" s="4"/>
      <c r="D1196" s="4"/>
      <c r="E1196" s="4"/>
      <c r="F1196" s="4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4"/>
      <c r="Z1196" s="4"/>
      <c r="AA1196" s="4"/>
      <c r="AB1196" s="4"/>
      <c r="AC1196" s="4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4"/>
      <c r="AT1196" s="5"/>
      <c r="AU1196" s="4"/>
      <c r="AV1196" s="5"/>
      <c r="AW1196" s="64">
        <v>0</v>
      </c>
      <c r="AX1196" s="5">
        <v>0</v>
      </c>
    </row>
    <row r="1197" spans="1:50" ht="15" customHeight="1">
      <c r="A1197" s="4"/>
      <c r="B1197" s="4"/>
      <c r="C1197" s="4"/>
      <c r="D1197" s="4"/>
      <c r="E1197" s="4"/>
      <c r="F1197" s="4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4"/>
      <c r="Z1197" s="4"/>
      <c r="AA1197" s="4"/>
      <c r="AB1197" s="4"/>
      <c r="AC1197" s="4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4"/>
      <c r="AT1197" s="5"/>
      <c r="AU1197" s="4"/>
      <c r="AV1197" s="5"/>
      <c r="AW1197" s="64">
        <v>0</v>
      </c>
      <c r="AX1197" s="5">
        <v>0</v>
      </c>
    </row>
    <row r="1198" spans="1:50" ht="15" customHeight="1">
      <c r="A1198" s="4"/>
      <c r="B1198" s="4"/>
      <c r="C1198" s="4"/>
      <c r="D1198" s="4"/>
      <c r="E1198" s="4"/>
      <c r="F1198" s="4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4"/>
      <c r="Z1198" s="4"/>
      <c r="AA1198" s="4"/>
      <c r="AB1198" s="4"/>
      <c r="AC1198" s="4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4"/>
      <c r="AT1198" s="5"/>
      <c r="AU1198" s="4"/>
      <c r="AV1198" s="5"/>
      <c r="AW1198" s="64">
        <v>0</v>
      </c>
      <c r="AX1198" s="5">
        <v>0</v>
      </c>
    </row>
    <row r="1199" spans="1:50" ht="15" customHeight="1">
      <c r="A1199" s="4"/>
      <c r="B1199" s="4"/>
      <c r="C1199" s="4"/>
      <c r="D1199" s="4"/>
      <c r="E1199" s="4"/>
      <c r="F1199" s="4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4"/>
      <c r="Z1199" s="4"/>
      <c r="AA1199" s="4"/>
      <c r="AB1199" s="4"/>
      <c r="AC1199" s="4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4"/>
      <c r="AT1199" s="5"/>
      <c r="AU1199" s="4"/>
      <c r="AV1199" s="5"/>
      <c r="AW1199" s="64">
        <v>0</v>
      </c>
      <c r="AX1199" s="5">
        <v>0</v>
      </c>
    </row>
    <row r="1200" spans="1:50" ht="15" customHeight="1">
      <c r="A1200" s="4"/>
      <c r="B1200" s="4"/>
      <c r="C1200" s="4"/>
      <c r="D1200" s="4"/>
      <c r="E1200" s="4"/>
      <c r="F1200" s="4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4"/>
      <c r="Z1200" s="4"/>
      <c r="AA1200" s="4"/>
      <c r="AB1200" s="4"/>
      <c r="AC1200" s="4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4"/>
      <c r="AT1200" s="5"/>
      <c r="AU1200" s="4"/>
      <c r="AV1200" s="5"/>
      <c r="AW1200" s="64">
        <v>0</v>
      </c>
      <c r="AX1200" s="5">
        <v>0</v>
      </c>
    </row>
    <row r="1201" spans="1:50" ht="15" customHeight="1">
      <c r="A1201" s="4"/>
      <c r="B1201" s="4"/>
      <c r="C1201" s="4"/>
      <c r="D1201" s="4"/>
      <c r="E1201" s="4"/>
      <c r="F1201" s="4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4"/>
      <c r="Z1201" s="4"/>
      <c r="AA1201" s="4"/>
      <c r="AB1201" s="4"/>
      <c r="AC1201" s="4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4"/>
      <c r="AT1201" s="5"/>
      <c r="AU1201" s="4"/>
      <c r="AV1201" s="5"/>
      <c r="AW1201" s="64">
        <v>0</v>
      </c>
      <c r="AX1201" s="5">
        <v>0</v>
      </c>
    </row>
    <row r="1202" spans="1:50" ht="15" customHeight="1">
      <c r="A1202" s="4"/>
      <c r="B1202" s="4"/>
      <c r="C1202" s="4"/>
      <c r="D1202" s="4"/>
      <c r="E1202" s="4"/>
      <c r="F1202" s="4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4"/>
      <c r="Z1202" s="4"/>
      <c r="AA1202" s="4"/>
      <c r="AB1202" s="4"/>
      <c r="AC1202" s="4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4"/>
      <c r="AT1202" s="5"/>
      <c r="AU1202" s="4"/>
      <c r="AV1202" s="5"/>
      <c r="AW1202" s="64">
        <v>0</v>
      </c>
      <c r="AX1202" s="5">
        <v>0</v>
      </c>
    </row>
    <row r="1203" spans="1:50" ht="15" customHeight="1">
      <c r="A1203" s="4"/>
      <c r="B1203" s="4"/>
      <c r="C1203" s="4"/>
      <c r="D1203" s="4"/>
      <c r="E1203" s="4"/>
      <c r="F1203" s="4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4"/>
      <c r="Z1203" s="4"/>
      <c r="AA1203" s="4"/>
      <c r="AB1203" s="4"/>
      <c r="AC1203" s="4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4"/>
      <c r="AT1203" s="5"/>
      <c r="AU1203" s="4"/>
      <c r="AV1203" s="5"/>
      <c r="AW1203" s="64">
        <v>0</v>
      </c>
      <c r="AX1203" s="5">
        <v>0</v>
      </c>
    </row>
    <row r="1204" spans="1:50" ht="15" customHeight="1">
      <c r="A1204" s="4"/>
      <c r="B1204" s="4"/>
      <c r="C1204" s="4"/>
      <c r="D1204" s="4"/>
      <c r="E1204" s="4"/>
      <c r="F1204" s="4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4"/>
      <c r="Z1204" s="4"/>
      <c r="AA1204" s="4"/>
      <c r="AB1204" s="4"/>
      <c r="AC1204" s="4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4"/>
      <c r="AT1204" s="5"/>
      <c r="AU1204" s="4"/>
      <c r="AV1204" s="5"/>
      <c r="AW1204" s="64">
        <v>0</v>
      </c>
      <c r="AX1204" s="5">
        <v>0</v>
      </c>
    </row>
    <row r="1205" spans="1:50" ht="15" customHeight="1">
      <c r="A1205" s="4"/>
      <c r="B1205" s="4"/>
      <c r="C1205" s="4"/>
      <c r="D1205" s="4"/>
      <c r="E1205" s="4"/>
      <c r="F1205" s="4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4"/>
      <c r="Z1205" s="4"/>
      <c r="AA1205" s="4"/>
      <c r="AB1205" s="4"/>
      <c r="AC1205" s="4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4"/>
      <c r="AT1205" s="5"/>
      <c r="AU1205" s="4"/>
      <c r="AV1205" s="5"/>
      <c r="AW1205" s="64">
        <v>0</v>
      </c>
      <c r="AX1205" s="5">
        <v>0</v>
      </c>
    </row>
    <row r="1206" spans="1:50" ht="15" customHeight="1">
      <c r="A1206" s="4"/>
      <c r="B1206" s="4"/>
      <c r="C1206" s="4"/>
      <c r="D1206" s="4"/>
      <c r="E1206" s="4"/>
      <c r="F1206" s="4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4"/>
      <c r="Z1206" s="4"/>
      <c r="AA1206" s="4"/>
      <c r="AB1206" s="4"/>
      <c r="AC1206" s="4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4"/>
      <c r="AT1206" s="5"/>
      <c r="AU1206" s="4"/>
      <c r="AV1206" s="5"/>
      <c r="AW1206" s="64">
        <v>0</v>
      </c>
      <c r="AX1206" s="5">
        <v>0</v>
      </c>
    </row>
    <row r="1207" spans="1:50" ht="15" customHeight="1">
      <c r="A1207" s="4"/>
      <c r="B1207" s="4"/>
      <c r="C1207" s="4"/>
      <c r="D1207" s="4"/>
      <c r="E1207" s="4"/>
      <c r="F1207" s="4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4"/>
      <c r="Z1207" s="4"/>
      <c r="AA1207" s="4"/>
      <c r="AB1207" s="4"/>
      <c r="AC1207" s="4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4"/>
      <c r="AT1207" s="5"/>
      <c r="AU1207" s="4"/>
      <c r="AV1207" s="5"/>
      <c r="AW1207" s="64">
        <v>0</v>
      </c>
      <c r="AX1207" s="5">
        <v>0</v>
      </c>
    </row>
    <row r="1208" spans="1:50" ht="15" customHeight="1">
      <c r="A1208" s="4"/>
      <c r="B1208" s="4"/>
      <c r="C1208" s="4"/>
      <c r="D1208" s="4"/>
      <c r="E1208" s="4"/>
      <c r="F1208" s="4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4"/>
      <c r="Z1208" s="4"/>
      <c r="AA1208" s="4"/>
      <c r="AB1208" s="4"/>
      <c r="AC1208" s="4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4"/>
      <c r="AT1208" s="5"/>
      <c r="AU1208" s="4"/>
      <c r="AV1208" s="5"/>
      <c r="AW1208" s="64">
        <v>0</v>
      </c>
      <c r="AX1208" s="5">
        <v>0</v>
      </c>
    </row>
    <row r="1209" spans="1:50" ht="15" customHeight="1">
      <c r="A1209" s="4"/>
      <c r="B1209" s="4"/>
      <c r="C1209" s="4"/>
      <c r="D1209" s="4"/>
      <c r="E1209" s="4"/>
      <c r="F1209" s="4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4"/>
      <c r="Z1209" s="4"/>
      <c r="AA1209" s="4"/>
      <c r="AB1209" s="4"/>
      <c r="AC1209" s="4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4"/>
      <c r="AT1209" s="5"/>
      <c r="AU1209" s="4"/>
      <c r="AV1209" s="5"/>
      <c r="AW1209" s="64">
        <v>0</v>
      </c>
      <c r="AX1209" s="5">
        <v>0</v>
      </c>
    </row>
    <row r="1210" spans="1:50" ht="15" customHeight="1">
      <c r="A1210" s="4"/>
      <c r="B1210" s="4"/>
      <c r="C1210" s="4"/>
      <c r="D1210" s="4"/>
      <c r="E1210" s="4"/>
      <c r="F1210" s="4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4"/>
      <c r="Z1210" s="4"/>
      <c r="AA1210" s="4"/>
      <c r="AB1210" s="4"/>
      <c r="AC1210" s="4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4"/>
      <c r="AT1210" s="5"/>
      <c r="AU1210" s="4"/>
      <c r="AV1210" s="5"/>
      <c r="AW1210" s="64">
        <v>0</v>
      </c>
      <c r="AX1210" s="5">
        <v>0</v>
      </c>
    </row>
    <row r="1211" spans="1:50" ht="15" customHeight="1">
      <c r="A1211" s="4"/>
      <c r="B1211" s="4"/>
      <c r="C1211" s="4"/>
      <c r="D1211" s="4"/>
      <c r="E1211" s="4"/>
      <c r="F1211" s="4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4"/>
      <c r="Z1211" s="4"/>
      <c r="AA1211" s="4"/>
      <c r="AB1211" s="4"/>
      <c r="AC1211" s="4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4"/>
      <c r="AT1211" s="5"/>
      <c r="AU1211" s="4"/>
      <c r="AV1211" s="5"/>
      <c r="AW1211" s="64">
        <v>0</v>
      </c>
      <c r="AX1211" s="5">
        <v>0</v>
      </c>
    </row>
    <row r="1212" spans="1:50" ht="15" customHeight="1">
      <c r="A1212" s="4"/>
      <c r="B1212" s="4"/>
      <c r="C1212" s="4"/>
      <c r="D1212" s="4"/>
      <c r="E1212" s="4"/>
      <c r="F1212" s="4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4"/>
      <c r="Z1212" s="4"/>
      <c r="AA1212" s="4"/>
      <c r="AB1212" s="4"/>
      <c r="AC1212" s="4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4"/>
      <c r="AT1212" s="5"/>
      <c r="AU1212" s="4"/>
      <c r="AV1212" s="5"/>
      <c r="AW1212" s="64">
        <v>0</v>
      </c>
      <c r="AX1212" s="5">
        <v>0</v>
      </c>
    </row>
    <row r="1213" spans="1:50" ht="15" customHeight="1">
      <c r="A1213" s="4"/>
      <c r="B1213" s="4"/>
      <c r="C1213" s="4"/>
      <c r="D1213" s="4"/>
      <c r="E1213" s="4"/>
      <c r="F1213" s="4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4"/>
      <c r="Z1213" s="4"/>
      <c r="AA1213" s="4"/>
      <c r="AB1213" s="4"/>
      <c r="AC1213" s="4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4"/>
      <c r="AT1213" s="5"/>
      <c r="AU1213" s="4"/>
      <c r="AV1213" s="5"/>
      <c r="AW1213" s="64">
        <v>0</v>
      </c>
      <c r="AX1213" s="5">
        <v>0</v>
      </c>
    </row>
    <row r="1214" spans="1:50" ht="15" customHeight="1">
      <c r="A1214" s="4"/>
      <c r="B1214" s="4"/>
      <c r="C1214" s="4"/>
      <c r="D1214" s="4"/>
      <c r="E1214" s="4"/>
      <c r="F1214" s="4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4"/>
      <c r="Z1214" s="4"/>
      <c r="AA1214" s="4"/>
      <c r="AB1214" s="4"/>
      <c r="AC1214" s="4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4"/>
      <c r="AT1214" s="5"/>
      <c r="AU1214" s="4"/>
      <c r="AV1214" s="5"/>
      <c r="AW1214" s="64">
        <v>0</v>
      </c>
      <c r="AX1214" s="5">
        <v>0</v>
      </c>
    </row>
    <row r="1215" spans="1:50" ht="15" customHeight="1">
      <c r="A1215" s="4"/>
      <c r="B1215" s="4"/>
      <c r="C1215" s="4"/>
      <c r="D1215" s="4"/>
      <c r="E1215" s="4"/>
      <c r="F1215" s="4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4"/>
      <c r="Z1215" s="4"/>
      <c r="AA1215" s="4"/>
      <c r="AB1215" s="4"/>
      <c r="AC1215" s="4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4"/>
      <c r="AT1215" s="5"/>
      <c r="AU1215" s="4"/>
      <c r="AV1215" s="5"/>
      <c r="AW1215" s="64">
        <v>0</v>
      </c>
      <c r="AX1215" s="5">
        <v>0</v>
      </c>
    </row>
    <row r="1216" spans="1:50" ht="15" customHeight="1">
      <c r="A1216" s="4"/>
      <c r="B1216" s="4"/>
      <c r="C1216" s="4"/>
      <c r="D1216" s="4"/>
      <c r="E1216" s="4"/>
      <c r="F1216" s="4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4"/>
      <c r="Z1216" s="4"/>
      <c r="AA1216" s="4"/>
      <c r="AB1216" s="4"/>
      <c r="AC1216" s="4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4"/>
      <c r="AT1216" s="5"/>
      <c r="AU1216" s="4"/>
      <c r="AV1216" s="5"/>
      <c r="AW1216" s="64">
        <v>0</v>
      </c>
      <c r="AX1216" s="5">
        <v>0</v>
      </c>
    </row>
    <row r="1217" spans="1:50" ht="15" customHeight="1">
      <c r="A1217" s="4"/>
      <c r="B1217" s="4"/>
      <c r="C1217" s="4"/>
      <c r="D1217" s="4"/>
      <c r="E1217" s="4"/>
      <c r="F1217" s="4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4"/>
      <c r="Z1217" s="4"/>
      <c r="AA1217" s="4"/>
      <c r="AB1217" s="4"/>
      <c r="AC1217" s="4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4"/>
      <c r="AT1217" s="5"/>
      <c r="AU1217" s="4"/>
      <c r="AV1217" s="5"/>
      <c r="AW1217" s="64">
        <v>0</v>
      </c>
      <c r="AX1217" s="5">
        <v>0</v>
      </c>
    </row>
    <row r="1218" spans="1:50" ht="15" customHeight="1">
      <c r="A1218" s="4"/>
      <c r="B1218" s="4"/>
      <c r="C1218" s="4"/>
      <c r="D1218" s="4"/>
      <c r="E1218" s="4"/>
      <c r="F1218" s="4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4"/>
      <c r="Z1218" s="4"/>
      <c r="AA1218" s="4"/>
      <c r="AB1218" s="4"/>
      <c r="AC1218" s="4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4"/>
      <c r="AT1218" s="5"/>
      <c r="AU1218" s="4"/>
      <c r="AV1218" s="5"/>
      <c r="AW1218" s="64">
        <v>0</v>
      </c>
      <c r="AX1218" s="5">
        <v>0</v>
      </c>
    </row>
    <row r="1219" spans="1:50" ht="15" customHeight="1">
      <c r="A1219" s="4"/>
      <c r="B1219" s="4"/>
      <c r="C1219" s="4"/>
      <c r="D1219" s="4"/>
      <c r="E1219" s="4"/>
      <c r="F1219" s="4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4"/>
      <c r="Z1219" s="4"/>
      <c r="AA1219" s="4"/>
      <c r="AB1219" s="4"/>
      <c r="AC1219" s="4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4"/>
      <c r="AT1219" s="5"/>
      <c r="AU1219" s="4"/>
      <c r="AV1219" s="5"/>
      <c r="AW1219" s="64">
        <v>0</v>
      </c>
      <c r="AX1219" s="5">
        <v>0</v>
      </c>
    </row>
    <row r="1220" spans="1:50" ht="15" customHeight="1">
      <c r="A1220" s="4"/>
      <c r="B1220" s="4"/>
      <c r="C1220" s="4"/>
      <c r="D1220" s="4"/>
      <c r="E1220" s="4"/>
      <c r="F1220" s="4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4"/>
      <c r="Z1220" s="4"/>
      <c r="AA1220" s="4"/>
      <c r="AB1220" s="4"/>
      <c r="AC1220" s="4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4"/>
      <c r="AT1220" s="5"/>
      <c r="AU1220" s="4"/>
      <c r="AV1220" s="5"/>
      <c r="AW1220" s="64">
        <v>0</v>
      </c>
      <c r="AX1220" s="5">
        <v>0</v>
      </c>
    </row>
    <row r="1221" spans="1:50" ht="15" customHeight="1">
      <c r="A1221" s="4"/>
      <c r="B1221" s="4"/>
      <c r="C1221" s="4"/>
      <c r="D1221" s="4"/>
      <c r="E1221" s="4"/>
      <c r="F1221" s="4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4"/>
      <c r="Z1221" s="4"/>
      <c r="AA1221" s="4"/>
      <c r="AB1221" s="4"/>
      <c r="AC1221" s="4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4"/>
      <c r="AT1221" s="5"/>
      <c r="AU1221" s="4"/>
      <c r="AV1221" s="5"/>
      <c r="AW1221" s="64">
        <v>0</v>
      </c>
      <c r="AX1221" s="5">
        <v>0</v>
      </c>
    </row>
    <row r="1222" spans="1:50" ht="15" customHeight="1">
      <c r="A1222" s="4"/>
      <c r="B1222" s="4"/>
      <c r="C1222" s="4"/>
      <c r="D1222" s="4"/>
      <c r="E1222" s="4"/>
      <c r="F1222" s="4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4"/>
      <c r="Z1222" s="4"/>
      <c r="AA1222" s="4"/>
      <c r="AB1222" s="4"/>
      <c r="AC1222" s="4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4"/>
      <c r="AT1222" s="5"/>
      <c r="AU1222" s="4"/>
      <c r="AV1222" s="5"/>
      <c r="AW1222" s="64">
        <v>0</v>
      </c>
      <c r="AX1222" s="5">
        <v>0</v>
      </c>
    </row>
    <row r="1223" spans="1:50" ht="15" customHeight="1">
      <c r="A1223" s="4"/>
      <c r="B1223" s="4"/>
      <c r="C1223" s="4"/>
      <c r="D1223" s="4"/>
      <c r="E1223" s="4"/>
      <c r="F1223" s="4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4"/>
      <c r="Z1223" s="4"/>
      <c r="AA1223" s="4"/>
      <c r="AB1223" s="4"/>
      <c r="AC1223" s="4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4"/>
      <c r="AT1223" s="5"/>
      <c r="AU1223" s="4"/>
      <c r="AV1223" s="5"/>
      <c r="AW1223" s="64">
        <v>0</v>
      </c>
      <c r="AX1223" s="5">
        <v>0</v>
      </c>
    </row>
    <row r="1224" spans="1:50" ht="15" customHeight="1">
      <c r="A1224" s="4"/>
      <c r="B1224" s="4"/>
      <c r="C1224" s="4"/>
      <c r="D1224" s="4"/>
      <c r="E1224" s="4"/>
      <c r="F1224" s="4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4"/>
      <c r="Z1224" s="4"/>
      <c r="AA1224" s="4"/>
      <c r="AB1224" s="4"/>
      <c r="AC1224" s="4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4"/>
      <c r="AT1224" s="5"/>
      <c r="AU1224" s="4"/>
      <c r="AV1224" s="5"/>
      <c r="AW1224" s="64">
        <v>0</v>
      </c>
      <c r="AX1224" s="5">
        <v>0</v>
      </c>
    </row>
    <row r="1225" spans="1:50" ht="15" customHeight="1">
      <c r="A1225" s="4"/>
      <c r="B1225" s="4"/>
      <c r="C1225" s="4"/>
      <c r="D1225" s="4"/>
      <c r="E1225" s="4"/>
      <c r="F1225" s="4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4"/>
      <c r="Z1225" s="4"/>
      <c r="AA1225" s="4"/>
      <c r="AB1225" s="4"/>
      <c r="AC1225" s="4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4"/>
      <c r="AT1225" s="5"/>
      <c r="AU1225" s="4"/>
      <c r="AV1225" s="5"/>
      <c r="AW1225" s="64">
        <v>0</v>
      </c>
      <c r="AX1225" s="5">
        <v>0</v>
      </c>
    </row>
    <row r="1226" spans="1:50" ht="15" customHeight="1">
      <c r="A1226" s="4"/>
      <c r="B1226" s="4"/>
      <c r="C1226" s="4"/>
      <c r="D1226" s="4"/>
      <c r="E1226" s="4"/>
      <c r="F1226" s="4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4"/>
      <c r="Z1226" s="4"/>
      <c r="AA1226" s="4"/>
      <c r="AB1226" s="4"/>
      <c r="AC1226" s="4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4"/>
      <c r="AT1226" s="5"/>
      <c r="AU1226" s="4"/>
      <c r="AV1226" s="5"/>
      <c r="AW1226" s="64">
        <v>0</v>
      </c>
      <c r="AX1226" s="5">
        <v>0</v>
      </c>
    </row>
    <row r="1227" spans="1:50" ht="15" customHeight="1">
      <c r="A1227" s="4"/>
      <c r="B1227" s="4"/>
      <c r="C1227" s="4"/>
      <c r="D1227" s="4"/>
      <c r="E1227" s="4"/>
      <c r="F1227" s="4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4"/>
      <c r="Z1227" s="4"/>
      <c r="AA1227" s="4"/>
      <c r="AB1227" s="4"/>
      <c r="AC1227" s="4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4"/>
      <c r="AT1227" s="5"/>
      <c r="AU1227" s="4"/>
      <c r="AV1227" s="5"/>
      <c r="AW1227" s="64">
        <v>0</v>
      </c>
      <c r="AX1227" s="5">
        <v>0</v>
      </c>
    </row>
    <row r="1228" spans="1:50" ht="15" customHeight="1">
      <c r="A1228" s="4"/>
      <c r="B1228" s="4"/>
      <c r="C1228" s="4"/>
      <c r="D1228" s="4"/>
      <c r="E1228" s="4"/>
      <c r="F1228" s="4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4"/>
      <c r="Z1228" s="4"/>
      <c r="AA1228" s="4"/>
      <c r="AB1228" s="4"/>
      <c r="AC1228" s="4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4"/>
      <c r="AT1228" s="5"/>
      <c r="AU1228" s="4"/>
      <c r="AV1228" s="5"/>
      <c r="AW1228" s="64">
        <v>0</v>
      </c>
      <c r="AX1228" s="5">
        <v>0</v>
      </c>
    </row>
    <row r="1229" spans="1:50" ht="15" customHeight="1">
      <c r="A1229" s="4"/>
      <c r="B1229" s="4"/>
      <c r="C1229" s="4"/>
      <c r="D1229" s="4"/>
      <c r="E1229" s="4"/>
      <c r="F1229" s="4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4"/>
      <c r="Z1229" s="4"/>
      <c r="AA1229" s="4"/>
      <c r="AB1229" s="4"/>
      <c r="AC1229" s="4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4"/>
      <c r="AT1229" s="5"/>
      <c r="AU1229" s="4"/>
      <c r="AV1229" s="5"/>
      <c r="AW1229" s="64">
        <v>0</v>
      </c>
      <c r="AX1229" s="5">
        <v>0</v>
      </c>
    </row>
    <row r="1230" spans="1:50" ht="15" customHeight="1">
      <c r="A1230" s="4"/>
      <c r="B1230" s="4"/>
      <c r="C1230" s="4"/>
      <c r="D1230" s="4"/>
      <c r="E1230" s="4"/>
      <c r="F1230" s="4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4"/>
      <c r="Z1230" s="4"/>
      <c r="AA1230" s="4"/>
      <c r="AB1230" s="4"/>
      <c r="AC1230" s="4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4"/>
      <c r="AT1230" s="5"/>
      <c r="AU1230" s="4"/>
      <c r="AV1230" s="5"/>
      <c r="AW1230" s="64">
        <v>0</v>
      </c>
      <c r="AX1230" s="5">
        <v>0</v>
      </c>
    </row>
    <row r="1231" spans="1:50" ht="15" customHeight="1">
      <c r="A1231" s="4"/>
      <c r="B1231" s="4"/>
      <c r="C1231" s="4"/>
      <c r="D1231" s="4"/>
      <c r="E1231" s="4"/>
      <c r="F1231" s="4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4"/>
      <c r="Z1231" s="4"/>
      <c r="AA1231" s="4"/>
      <c r="AB1231" s="4"/>
      <c r="AC1231" s="4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4"/>
      <c r="AT1231" s="5"/>
      <c r="AU1231" s="4"/>
      <c r="AV1231" s="5"/>
      <c r="AW1231" s="64">
        <v>0</v>
      </c>
      <c r="AX1231" s="5">
        <v>0</v>
      </c>
    </row>
    <row r="1232" spans="1:50" ht="15" customHeight="1">
      <c r="A1232" s="4"/>
      <c r="B1232" s="4"/>
      <c r="C1232" s="4"/>
      <c r="D1232" s="4"/>
      <c r="E1232" s="4"/>
      <c r="F1232" s="4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4"/>
      <c r="Z1232" s="4"/>
      <c r="AA1232" s="4"/>
      <c r="AB1232" s="4"/>
      <c r="AC1232" s="4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4"/>
      <c r="AT1232" s="5"/>
      <c r="AU1232" s="4"/>
      <c r="AV1232" s="5"/>
      <c r="AW1232" s="64">
        <v>0</v>
      </c>
      <c r="AX1232" s="5">
        <v>0</v>
      </c>
    </row>
    <row r="1233" spans="1:50" ht="15" customHeight="1">
      <c r="A1233" s="4"/>
      <c r="B1233" s="4"/>
      <c r="C1233" s="4"/>
      <c r="D1233" s="4"/>
      <c r="E1233" s="4"/>
      <c r="F1233" s="4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4"/>
      <c r="Z1233" s="4"/>
      <c r="AA1233" s="4"/>
      <c r="AB1233" s="4"/>
      <c r="AC1233" s="4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4"/>
      <c r="AT1233" s="5"/>
      <c r="AU1233" s="4"/>
      <c r="AV1233" s="5"/>
      <c r="AW1233" s="64">
        <v>0</v>
      </c>
      <c r="AX1233" s="5">
        <v>0</v>
      </c>
    </row>
    <row r="1234" spans="1:50" ht="15" customHeight="1">
      <c r="A1234" s="4"/>
      <c r="B1234" s="4"/>
      <c r="C1234" s="4"/>
      <c r="D1234" s="4"/>
      <c r="E1234" s="4"/>
      <c r="F1234" s="4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4"/>
      <c r="Z1234" s="4"/>
      <c r="AA1234" s="4"/>
      <c r="AB1234" s="4"/>
      <c r="AC1234" s="4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4"/>
      <c r="AT1234" s="5"/>
      <c r="AU1234" s="4"/>
      <c r="AV1234" s="5"/>
      <c r="AW1234" s="64">
        <v>0</v>
      </c>
      <c r="AX1234" s="5">
        <v>0</v>
      </c>
    </row>
    <row r="1235" spans="1:50" ht="15" customHeight="1">
      <c r="A1235" s="4"/>
      <c r="B1235" s="4"/>
      <c r="C1235" s="4"/>
      <c r="D1235" s="4"/>
      <c r="E1235" s="4"/>
      <c r="F1235" s="4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4"/>
      <c r="Z1235" s="4"/>
      <c r="AA1235" s="4"/>
      <c r="AB1235" s="4"/>
      <c r="AC1235" s="4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4"/>
      <c r="AT1235" s="5"/>
      <c r="AU1235" s="4"/>
      <c r="AV1235" s="5"/>
      <c r="AW1235" s="64">
        <v>0</v>
      </c>
      <c r="AX1235" s="5">
        <v>0</v>
      </c>
    </row>
    <row r="1236" spans="1:50" ht="15" customHeight="1">
      <c r="A1236" s="4"/>
      <c r="B1236" s="4"/>
      <c r="C1236" s="4"/>
      <c r="D1236" s="4"/>
      <c r="E1236" s="4"/>
      <c r="F1236" s="4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4"/>
      <c r="Z1236" s="4"/>
      <c r="AA1236" s="4"/>
      <c r="AB1236" s="4"/>
      <c r="AC1236" s="4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4"/>
      <c r="AT1236" s="5"/>
      <c r="AU1236" s="4"/>
      <c r="AV1236" s="5"/>
      <c r="AW1236" s="64">
        <v>0</v>
      </c>
      <c r="AX1236" s="5">
        <v>0</v>
      </c>
    </row>
    <row r="1237" spans="1:50" ht="15" customHeight="1">
      <c r="A1237" s="4"/>
      <c r="B1237" s="4"/>
      <c r="C1237" s="4"/>
      <c r="D1237" s="4"/>
      <c r="E1237" s="4"/>
      <c r="F1237" s="4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4"/>
      <c r="Z1237" s="4"/>
      <c r="AA1237" s="4"/>
      <c r="AB1237" s="4"/>
      <c r="AC1237" s="4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4"/>
      <c r="AT1237" s="5"/>
      <c r="AU1237" s="4"/>
      <c r="AV1237" s="5"/>
      <c r="AW1237" s="64">
        <v>0</v>
      </c>
      <c r="AX1237" s="5">
        <v>0</v>
      </c>
    </row>
    <row r="1238" spans="1:50" ht="15" customHeight="1">
      <c r="A1238" s="4"/>
      <c r="B1238" s="4"/>
      <c r="C1238" s="4"/>
      <c r="D1238" s="4"/>
      <c r="E1238" s="4"/>
      <c r="F1238" s="4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4"/>
      <c r="Z1238" s="4"/>
      <c r="AA1238" s="4"/>
      <c r="AB1238" s="4"/>
      <c r="AC1238" s="4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4"/>
      <c r="AT1238" s="5"/>
      <c r="AU1238" s="4"/>
      <c r="AV1238" s="5"/>
      <c r="AW1238" s="64">
        <v>0</v>
      </c>
      <c r="AX1238" s="5">
        <v>0</v>
      </c>
    </row>
    <row r="1239" spans="1:50" ht="15" customHeight="1">
      <c r="A1239" s="4"/>
      <c r="B1239" s="4"/>
      <c r="C1239" s="4"/>
      <c r="D1239" s="4"/>
      <c r="E1239" s="4"/>
      <c r="F1239" s="4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4"/>
      <c r="Z1239" s="4"/>
      <c r="AA1239" s="4"/>
      <c r="AB1239" s="4"/>
      <c r="AC1239" s="4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4"/>
      <c r="AT1239" s="5"/>
      <c r="AU1239" s="4"/>
      <c r="AV1239" s="5"/>
      <c r="AW1239" s="64">
        <v>0</v>
      </c>
      <c r="AX1239" s="5">
        <v>0</v>
      </c>
    </row>
    <row r="1240" spans="1:50" ht="15" customHeight="1">
      <c r="A1240" s="4"/>
      <c r="B1240" s="4"/>
      <c r="C1240" s="4"/>
      <c r="D1240" s="4"/>
      <c r="E1240" s="4"/>
      <c r="F1240" s="4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4"/>
      <c r="Z1240" s="4"/>
      <c r="AA1240" s="4"/>
      <c r="AB1240" s="4"/>
      <c r="AC1240" s="4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4"/>
      <c r="AT1240" s="5"/>
      <c r="AU1240" s="4"/>
      <c r="AV1240" s="5"/>
      <c r="AW1240" s="64">
        <v>0</v>
      </c>
      <c r="AX1240" s="5">
        <v>0</v>
      </c>
    </row>
    <row r="1241" spans="1:50" ht="15" customHeight="1">
      <c r="A1241" s="4"/>
      <c r="B1241" s="4"/>
      <c r="C1241" s="4"/>
      <c r="D1241" s="4"/>
      <c r="E1241" s="4"/>
      <c r="F1241" s="4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4"/>
      <c r="Z1241" s="4"/>
      <c r="AA1241" s="4"/>
      <c r="AB1241" s="4"/>
      <c r="AC1241" s="4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4"/>
      <c r="AT1241" s="5"/>
      <c r="AU1241" s="4"/>
      <c r="AV1241" s="5"/>
      <c r="AW1241" s="64">
        <v>0</v>
      </c>
      <c r="AX1241" s="5">
        <v>0</v>
      </c>
    </row>
    <row r="1242" spans="1:50" ht="15" customHeight="1">
      <c r="A1242" s="4"/>
      <c r="B1242" s="4"/>
      <c r="C1242" s="4"/>
      <c r="D1242" s="4"/>
      <c r="E1242" s="4"/>
      <c r="F1242" s="4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4"/>
      <c r="Z1242" s="4"/>
      <c r="AA1242" s="4"/>
      <c r="AB1242" s="4"/>
      <c r="AC1242" s="4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4"/>
      <c r="AT1242" s="5"/>
      <c r="AU1242" s="4"/>
      <c r="AV1242" s="5"/>
      <c r="AW1242" s="64">
        <v>0</v>
      </c>
      <c r="AX1242" s="5">
        <v>0</v>
      </c>
    </row>
    <row r="1243" spans="1:50" ht="15" customHeight="1">
      <c r="A1243" s="4"/>
      <c r="B1243" s="4"/>
      <c r="C1243" s="4"/>
      <c r="D1243" s="4"/>
      <c r="E1243" s="4"/>
      <c r="F1243" s="4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4"/>
      <c r="Z1243" s="4"/>
      <c r="AA1243" s="4"/>
      <c r="AB1243" s="4"/>
      <c r="AC1243" s="4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4"/>
      <c r="AT1243" s="5"/>
      <c r="AU1243" s="4"/>
      <c r="AV1243" s="5"/>
      <c r="AW1243" s="64">
        <v>0</v>
      </c>
      <c r="AX1243" s="5">
        <v>0</v>
      </c>
    </row>
    <row r="1244" spans="1:50" ht="15" customHeight="1">
      <c r="A1244" s="4"/>
      <c r="B1244" s="4"/>
      <c r="C1244" s="4"/>
      <c r="D1244" s="4"/>
      <c r="E1244" s="4"/>
      <c r="F1244" s="4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4"/>
      <c r="Z1244" s="4"/>
      <c r="AA1244" s="4"/>
      <c r="AB1244" s="4"/>
      <c r="AC1244" s="4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4"/>
      <c r="AT1244" s="5"/>
      <c r="AU1244" s="4"/>
      <c r="AV1244" s="5"/>
      <c r="AW1244" s="64">
        <v>0</v>
      </c>
      <c r="AX1244" s="5">
        <v>0</v>
      </c>
    </row>
    <row r="1245" spans="1:50" ht="15" customHeight="1">
      <c r="A1245" s="4"/>
      <c r="B1245" s="4"/>
      <c r="C1245" s="4"/>
      <c r="D1245" s="4"/>
      <c r="E1245" s="4"/>
      <c r="F1245" s="4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4"/>
      <c r="Z1245" s="4"/>
      <c r="AA1245" s="4"/>
      <c r="AB1245" s="4"/>
      <c r="AC1245" s="4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4"/>
      <c r="AT1245" s="5"/>
      <c r="AU1245" s="4"/>
      <c r="AV1245" s="5"/>
      <c r="AW1245" s="64">
        <v>0</v>
      </c>
      <c r="AX1245" s="5">
        <v>0</v>
      </c>
    </row>
    <row r="1246" spans="1:50" ht="15" customHeight="1">
      <c r="A1246" s="4"/>
      <c r="B1246" s="4"/>
      <c r="C1246" s="4"/>
      <c r="D1246" s="4"/>
      <c r="E1246" s="4"/>
      <c r="F1246" s="4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4"/>
      <c r="Z1246" s="4"/>
      <c r="AA1246" s="4"/>
      <c r="AB1246" s="4"/>
      <c r="AC1246" s="4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4"/>
      <c r="AT1246" s="5"/>
      <c r="AU1246" s="4"/>
      <c r="AV1246" s="5"/>
      <c r="AW1246" s="64">
        <v>0</v>
      </c>
      <c r="AX1246" s="5">
        <v>0</v>
      </c>
    </row>
    <row r="1247" spans="1:50" ht="15" customHeight="1">
      <c r="A1247" s="4"/>
      <c r="B1247" s="4"/>
      <c r="C1247" s="4"/>
      <c r="D1247" s="4"/>
      <c r="E1247" s="4"/>
      <c r="F1247" s="4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4"/>
      <c r="Z1247" s="4"/>
      <c r="AA1247" s="4"/>
      <c r="AB1247" s="4"/>
      <c r="AC1247" s="4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4"/>
      <c r="AT1247" s="5"/>
      <c r="AU1247" s="4"/>
      <c r="AV1247" s="5"/>
      <c r="AW1247" s="64">
        <v>0</v>
      </c>
      <c r="AX1247" s="5">
        <v>0</v>
      </c>
    </row>
    <row r="1248" spans="1:50" ht="15" customHeight="1">
      <c r="A1248" s="4"/>
      <c r="B1248" s="4"/>
      <c r="C1248" s="4"/>
      <c r="D1248" s="4"/>
      <c r="E1248" s="4"/>
      <c r="F1248" s="4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4"/>
      <c r="Z1248" s="4"/>
      <c r="AA1248" s="4"/>
      <c r="AB1248" s="4"/>
      <c r="AC1248" s="4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4"/>
      <c r="AT1248" s="5"/>
      <c r="AU1248" s="4"/>
      <c r="AV1248" s="5"/>
      <c r="AW1248" s="64">
        <v>0</v>
      </c>
      <c r="AX1248" s="5">
        <v>0</v>
      </c>
    </row>
    <row r="1249" spans="1:50" ht="15" customHeight="1">
      <c r="A1249" s="4"/>
      <c r="B1249" s="4"/>
      <c r="C1249" s="4"/>
      <c r="D1249" s="4"/>
      <c r="E1249" s="4"/>
      <c r="F1249" s="4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4"/>
      <c r="Z1249" s="4"/>
      <c r="AA1249" s="4"/>
      <c r="AB1249" s="4"/>
      <c r="AC1249" s="4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4"/>
      <c r="AT1249" s="5"/>
      <c r="AU1249" s="4"/>
      <c r="AV1249" s="5"/>
      <c r="AW1249" s="64">
        <v>0</v>
      </c>
      <c r="AX1249" s="5">
        <v>0</v>
      </c>
    </row>
    <row r="1250" spans="1:50" ht="15" customHeight="1">
      <c r="A1250" s="4"/>
      <c r="B1250" s="4"/>
      <c r="C1250" s="4"/>
      <c r="D1250" s="4"/>
      <c r="E1250" s="4"/>
      <c r="F1250" s="4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4"/>
      <c r="Z1250" s="4"/>
      <c r="AA1250" s="4"/>
      <c r="AB1250" s="4"/>
      <c r="AC1250" s="4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4"/>
      <c r="AT1250" s="5"/>
      <c r="AU1250" s="4"/>
      <c r="AV1250" s="5"/>
      <c r="AW1250" s="64">
        <v>0</v>
      </c>
      <c r="AX1250" s="5">
        <v>0</v>
      </c>
    </row>
    <row r="1251" spans="1:50" ht="15" customHeight="1">
      <c r="A1251" s="4"/>
      <c r="B1251" s="4"/>
      <c r="C1251" s="4"/>
      <c r="D1251" s="4"/>
      <c r="E1251" s="4"/>
      <c r="F1251" s="4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4"/>
      <c r="Z1251" s="4"/>
      <c r="AA1251" s="4"/>
      <c r="AB1251" s="4"/>
      <c r="AC1251" s="4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4"/>
      <c r="AT1251" s="5"/>
      <c r="AU1251" s="4"/>
      <c r="AV1251" s="5"/>
      <c r="AW1251" s="64">
        <v>0</v>
      </c>
      <c r="AX1251" s="5">
        <v>0</v>
      </c>
    </row>
    <row r="1252" spans="1:50" ht="15" customHeight="1">
      <c r="A1252" s="4"/>
      <c r="B1252" s="4"/>
      <c r="C1252" s="4"/>
      <c r="D1252" s="4"/>
      <c r="E1252" s="4"/>
      <c r="F1252" s="4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4"/>
      <c r="Z1252" s="4"/>
      <c r="AA1252" s="4"/>
      <c r="AB1252" s="4"/>
      <c r="AC1252" s="4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4"/>
      <c r="AT1252" s="5"/>
      <c r="AU1252" s="4"/>
      <c r="AV1252" s="5"/>
      <c r="AW1252" s="64">
        <v>0</v>
      </c>
      <c r="AX1252" s="5">
        <v>0</v>
      </c>
    </row>
    <row r="1253" spans="1:50" ht="15" customHeight="1">
      <c r="A1253" s="4"/>
      <c r="B1253" s="4"/>
      <c r="C1253" s="4"/>
      <c r="D1253" s="4"/>
      <c r="E1253" s="4"/>
      <c r="F1253" s="4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4"/>
      <c r="Z1253" s="4"/>
      <c r="AA1253" s="4"/>
      <c r="AB1253" s="4"/>
      <c r="AC1253" s="4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4"/>
      <c r="AT1253" s="5"/>
      <c r="AU1253" s="4"/>
      <c r="AV1253" s="5"/>
      <c r="AW1253" s="64">
        <v>0</v>
      </c>
      <c r="AX1253" s="5">
        <v>0</v>
      </c>
    </row>
    <row r="1254" spans="1:50" ht="15" customHeight="1">
      <c r="A1254" s="4"/>
      <c r="B1254" s="4"/>
      <c r="C1254" s="4"/>
      <c r="D1254" s="4"/>
      <c r="E1254" s="4"/>
      <c r="F1254" s="4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4"/>
      <c r="Z1254" s="4"/>
      <c r="AA1254" s="4"/>
      <c r="AB1254" s="4"/>
      <c r="AC1254" s="4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4"/>
      <c r="AT1254" s="5"/>
      <c r="AU1254" s="4"/>
      <c r="AV1254" s="5"/>
      <c r="AW1254" s="64">
        <v>0</v>
      </c>
      <c r="AX1254" s="5">
        <v>0</v>
      </c>
    </row>
    <row r="1255" spans="1:50" ht="15" customHeight="1">
      <c r="A1255" s="4"/>
      <c r="B1255" s="4"/>
      <c r="C1255" s="4"/>
      <c r="D1255" s="4"/>
      <c r="E1255" s="4"/>
      <c r="F1255" s="4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4"/>
      <c r="Z1255" s="4"/>
      <c r="AA1255" s="4"/>
      <c r="AB1255" s="4"/>
      <c r="AC1255" s="4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4"/>
      <c r="AT1255" s="5"/>
      <c r="AU1255" s="4"/>
      <c r="AV1255" s="5"/>
      <c r="AW1255" s="64">
        <v>0</v>
      </c>
      <c r="AX1255" s="5">
        <v>0</v>
      </c>
    </row>
    <row r="1256" spans="1:50" ht="15" customHeight="1">
      <c r="A1256" s="4"/>
      <c r="B1256" s="4"/>
      <c r="C1256" s="4"/>
      <c r="D1256" s="4"/>
      <c r="E1256" s="4"/>
      <c r="F1256" s="4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4"/>
      <c r="Z1256" s="4"/>
      <c r="AA1256" s="4"/>
      <c r="AB1256" s="4"/>
      <c r="AC1256" s="4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4"/>
      <c r="AT1256" s="5"/>
      <c r="AU1256" s="4"/>
      <c r="AV1256" s="5"/>
      <c r="AW1256" s="64">
        <v>0</v>
      </c>
      <c r="AX1256" s="5">
        <v>0</v>
      </c>
    </row>
    <row r="1257" spans="1:50" ht="15" customHeight="1">
      <c r="A1257" s="4"/>
      <c r="B1257" s="4"/>
      <c r="C1257" s="4"/>
      <c r="D1257" s="4"/>
      <c r="E1257" s="4"/>
      <c r="F1257" s="4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4"/>
      <c r="Z1257" s="4"/>
      <c r="AA1257" s="4"/>
      <c r="AB1257" s="4"/>
      <c r="AC1257" s="4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4"/>
      <c r="AT1257" s="5"/>
      <c r="AU1257" s="4"/>
      <c r="AV1257" s="5"/>
      <c r="AW1257" s="64">
        <v>0</v>
      </c>
      <c r="AX1257" s="5">
        <v>0</v>
      </c>
    </row>
    <row r="1258" spans="1:50" ht="15" customHeight="1">
      <c r="A1258" s="4"/>
      <c r="B1258" s="4"/>
      <c r="C1258" s="4"/>
      <c r="D1258" s="4"/>
      <c r="E1258" s="4"/>
      <c r="F1258" s="4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4"/>
      <c r="Z1258" s="4"/>
      <c r="AA1258" s="4"/>
      <c r="AB1258" s="4"/>
      <c r="AC1258" s="4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4"/>
      <c r="AT1258" s="5"/>
      <c r="AU1258" s="4"/>
      <c r="AV1258" s="5"/>
      <c r="AW1258" s="64">
        <v>0</v>
      </c>
      <c r="AX1258" s="5">
        <v>0</v>
      </c>
    </row>
    <row r="1259" spans="1:50" ht="15" customHeight="1">
      <c r="A1259" s="4"/>
      <c r="B1259" s="4"/>
      <c r="C1259" s="4"/>
      <c r="D1259" s="4"/>
      <c r="E1259" s="4"/>
      <c r="F1259" s="4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4"/>
      <c r="Z1259" s="4"/>
      <c r="AA1259" s="4"/>
      <c r="AB1259" s="4"/>
      <c r="AC1259" s="4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4"/>
      <c r="AT1259" s="5"/>
      <c r="AU1259" s="4"/>
      <c r="AV1259" s="5"/>
      <c r="AW1259" s="64">
        <v>0</v>
      </c>
      <c r="AX1259" s="5">
        <v>0</v>
      </c>
    </row>
    <row r="1260" spans="1:50" ht="15" customHeight="1">
      <c r="A1260" s="4"/>
      <c r="B1260" s="4"/>
      <c r="C1260" s="4"/>
      <c r="D1260" s="4"/>
      <c r="E1260" s="4"/>
      <c r="F1260" s="4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4"/>
      <c r="Z1260" s="4"/>
      <c r="AA1260" s="4"/>
      <c r="AB1260" s="4"/>
      <c r="AC1260" s="4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4"/>
      <c r="AT1260" s="5"/>
      <c r="AU1260" s="4"/>
      <c r="AV1260" s="5"/>
      <c r="AW1260" s="64">
        <v>0</v>
      </c>
      <c r="AX1260" s="5">
        <v>0</v>
      </c>
    </row>
    <row r="1261" spans="1:50" ht="15" customHeight="1">
      <c r="A1261" s="4"/>
      <c r="B1261" s="4"/>
      <c r="C1261" s="4"/>
      <c r="D1261" s="4"/>
      <c r="E1261" s="4"/>
      <c r="F1261" s="4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4"/>
      <c r="Z1261" s="4"/>
      <c r="AA1261" s="4"/>
      <c r="AB1261" s="4"/>
      <c r="AC1261" s="4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4"/>
      <c r="AT1261" s="5"/>
      <c r="AU1261" s="4"/>
      <c r="AV1261" s="5"/>
      <c r="AW1261" s="64">
        <v>0</v>
      </c>
      <c r="AX1261" s="5">
        <v>0</v>
      </c>
    </row>
    <row r="1262" spans="1:50" ht="15" customHeight="1">
      <c r="A1262" s="4"/>
      <c r="B1262" s="4"/>
      <c r="C1262" s="4"/>
      <c r="D1262" s="4"/>
      <c r="E1262" s="4"/>
      <c r="F1262" s="4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4"/>
      <c r="Z1262" s="4"/>
      <c r="AA1262" s="4"/>
      <c r="AB1262" s="4"/>
      <c r="AC1262" s="4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4"/>
      <c r="AT1262" s="5"/>
      <c r="AU1262" s="4"/>
      <c r="AV1262" s="5"/>
      <c r="AW1262" s="64">
        <v>0</v>
      </c>
      <c r="AX1262" s="5">
        <v>0</v>
      </c>
    </row>
    <row r="1263" spans="1:50" ht="15" customHeight="1">
      <c r="A1263" s="4"/>
      <c r="B1263" s="4"/>
      <c r="C1263" s="4"/>
      <c r="D1263" s="4"/>
      <c r="E1263" s="4"/>
      <c r="F1263" s="4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4"/>
      <c r="Z1263" s="4"/>
      <c r="AA1263" s="4"/>
      <c r="AB1263" s="4"/>
      <c r="AC1263" s="4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4"/>
      <c r="AT1263" s="5"/>
      <c r="AU1263" s="4"/>
      <c r="AV1263" s="5"/>
      <c r="AW1263" s="64">
        <v>0</v>
      </c>
      <c r="AX1263" s="5">
        <v>0</v>
      </c>
    </row>
    <row r="1264" spans="1:50" ht="15" customHeight="1">
      <c r="A1264" s="4"/>
      <c r="B1264" s="4"/>
      <c r="C1264" s="4"/>
      <c r="D1264" s="4"/>
      <c r="E1264" s="4"/>
      <c r="F1264" s="4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4"/>
      <c r="Z1264" s="4"/>
      <c r="AA1264" s="4"/>
      <c r="AB1264" s="4"/>
      <c r="AC1264" s="4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4"/>
      <c r="AT1264" s="5"/>
      <c r="AU1264" s="4"/>
      <c r="AV1264" s="5"/>
      <c r="AW1264" s="64">
        <v>0</v>
      </c>
      <c r="AX1264" s="5">
        <v>0</v>
      </c>
    </row>
    <row r="1265" spans="1:50" ht="15" customHeight="1">
      <c r="A1265" s="4"/>
      <c r="B1265" s="4"/>
      <c r="C1265" s="4"/>
      <c r="D1265" s="4"/>
      <c r="E1265" s="4"/>
      <c r="F1265" s="4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4"/>
      <c r="Z1265" s="4"/>
      <c r="AA1265" s="4"/>
      <c r="AB1265" s="4"/>
      <c r="AC1265" s="4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4"/>
      <c r="AT1265" s="5"/>
      <c r="AU1265" s="4"/>
      <c r="AV1265" s="5"/>
      <c r="AW1265" s="64">
        <v>0</v>
      </c>
      <c r="AX1265" s="5">
        <v>0</v>
      </c>
    </row>
    <row r="1266" spans="1:50" ht="15" customHeight="1">
      <c r="A1266" s="4"/>
      <c r="B1266" s="4"/>
      <c r="C1266" s="4"/>
      <c r="D1266" s="4"/>
      <c r="E1266" s="4"/>
      <c r="F1266" s="4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4"/>
      <c r="Z1266" s="4"/>
      <c r="AA1266" s="4"/>
      <c r="AB1266" s="4"/>
      <c r="AC1266" s="4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4"/>
      <c r="AT1266" s="5"/>
      <c r="AU1266" s="4"/>
      <c r="AV1266" s="5"/>
      <c r="AW1266" s="64">
        <v>0</v>
      </c>
      <c r="AX1266" s="5">
        <v>0</v>
      </c>
    </row>
    <row r="1267" spans="1:50" ht="15" customHeight="1">
      <c r="A1267" s="4"/>
      <c r="B1267" s="4"/>
      <c r="C1267" s="4"/>
      <c r="D1267" s="4"/>
      <c r="E1267" s="4"/>
      <c r="F1267" s="4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4"/>
      <c r="Z1267" s="4"/>
      <c r="AA1267" s="4"/>
      <c r="AB1267" s="4"/>
      <c r="AC1267" s="4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4"/>
      <c r="AT1267" s="5"/>
      <c r="AU1267" s="4"/>
      <c r="AV1267" s="5"/>
      <c r="AW1267" s="64">
        <v>0</v>
      </c>
      <c r="AX1267" s="5">
        <v>0</v>
      </c>
    </row>
    <row r="1268" spans="1:50" ht="15" customHeight="1">
      <c r="A1268" s="4"/>
      <c r="B1268" s="4"/>
      <c r="C1268" s="4"/>
      <c r="D1268" s="4"/>
      <c r="E1268" s="4"/>
      <c r="F1268" s="4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4"/>
      <c r="Z1268" s="4"/>
      <c r="AA1268" s="4"/>
      <c r="AB1268" s="4"/>
      <c r="AC1268" s="4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4"/>
      <c r="AT1268" s="5"/>
      <c r="AU1268" s="4"/>
      <c r="AV1268" s="5"/>
      <c r="AW1268" s="64">
        <v>0</v>
      </c>
      <c r="AX1268" s="5">
        <v>0</v>
      </c>
    </row>
    <row r="1269" spans="1:50" ht="15" customHeight="1">
      <c r="A1269" s="4"/>
      <c r="B1269" s="4"/>
      <c r="C1269" s="4"/>
      <c r="D1269" s="4"/>
      <c r="E1269" s="4"/>
      <c r="F1269" s="4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4"/>
      <c r="Z1269" s="4"/>
      <c r="AA1269" s="4"/>
      <c r="AB1269" s="4"/>
      <c r="AC1269" s="4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4"/>
      <c r="AT1269" s="5"/>
      <c r="AU1269" s="4"/>
      <c r="AV1269" s="5"/>
      <c r="AW1269" s="64">
        <v>0</v>
      </c>
      <c r="AX1269" s="5">
        <v>0</v>
      </c>
    </row>
    <row r="1270" spans="1:50" ht="15" customHeight="1">
      <c r="A1270" s="4"/>
      <c r="B1270" s="4"/>
      <c r="C1270" s="4"/>
      <c r="D1270" s="4"/>
      <c r="E1270" s="4"/>
      <c r="F1270" s="4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4"/>
      <c r="Z1270" s="4"/>
      <c r="AA1270" s="4"/>
      <c r="AB1270" s="4"/>
      <c r="AC1270" s="4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4"/>
      <c r="AT1270" s="5"/>
      <c r="AU1270" s="4"/>
      <c r="AV1270" s="5"/>
      <c r="AW1270" s="64">
        <v>0</v>
      </c>
      <c r="AX1270" s="5">
        <v>0</v>
      </c>
    </row>
    <row r="1271" spans="1:50" ht="15" customHeight="1">
      <c r="A1271" s="4"/>
      <c r="B1271" s="4"/>
      <c r="C1271" s="4"/>
      <c r="D1271" s="4"/>
      <c r="E1271" s="4"/>
      <c r="F1271" s="4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4"/>
      <c r="Z1271" s="4"/>
      <c r="AA1271" s="4"/>
      <c r="AB1271" s="4"/>
      <c r="AC1271" s="4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4"/>
      <c r="AT1271" s="5"/>
      <c r="AU1271" s="4"/>
      <c r="AV1271" s="5"/>
      <c r="AW1271" s="64">
        <v>0</v>
      </c>
      <c r="AX1271" s="5">
        <v>0</v>
      </c>
    </row>
    <row r="1272" spans="1:50" ht="15" customHeight="1">
      <c r="A1272" s="4"/>
      <c r="B1272" s="4"/>
      <c r="C1272" s="4"/>
      <c r="D1272" s="4"/>
      <c r="E1272" s="4"/>
      <c r="F1272" s="4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4"/>
      <c r="Z1272" s="4"/>
      <c r="AA1272" s="4"/>
      <c r="AB1272" s="4"/>
      <c r="AC1272" s="4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4"/>
      <c r="AT1272" s="5"/>
      <c r="AU1272" s="4"/>
      <c r="AV1272" s="5"/>
      <c r="AW1272" s="64">
        <v>0</v>
      </c>
      <c r="AX1272" s="5">
        <v>0</v>
      </c>
    </row>
    <row r="1273" spans="1:50" ht="15" customHeight="1">
      <c r="A1273" s="4"/>
      <c r="B1273" s="4"/>
      <c r="C1273" s="4"/>
      <c r="D1273" s="4"/>
      <c r="E1273" s="4"/>
      <c r="F1273" s="4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4"/>
      <c r="Z1273" s="4"/>
      <c r="AA1273" s="4"/>
      <c r="AB1273" s="4"/>
      <c r="AC1273" s="4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4"/>
      <c r="AT1273" s="5"/>
      <c r="AU1273" s="4"/>
      <c r="AV1273" s="5"/>
      <c r="AW1273" s="64">
        <v>0</v>
      </c>
      <c r="AX1273" s="5">
        <v>0</v>
      </c>
    </row>
    <row r="1274" spans="1:50" ht="15" customHeight="1">
      <c r="A1274" s="4"/>
      <c r="B1274" s="4"/>
      <c r="C1274" s="4"/>
      <c r="D1274" s="4"/>
      <c r="E1274" s="4"/>
      <c r="F1274" s="4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4"/>
      <c r="Z1274" s="4"/>
      <c r="AA1274" s="4"/>
      <c r="AB1274" s="4"/>
      <c r="AC1274" s="4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4"/>
      <c r="AT1274" s="5"/>
      <c r="AU1274" s="4"/>
      <c r="AV1274" s="5"/>
      <c r="AW1274" s="64">
        <v>0</v>
      </c>
      <c r="AX1274" s="5">
        <v>0</v>
      </c>
    </row>
    <row r="1275" spans="1:50" ht="15" customHeight="1">
      <c r="A1275" s="4"/>
      <c r="B1275" s="4"/>
      <c r="C1275" s="4"/>
      <c r="D1275" s="4"/>
      <c r="E1275" s="4"/>
      <c r="F1275" s="4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4"/>
      <c r="Z1275" s="4"/>
      <c r="AA1275" s="4"/>
      <c r="AB1275" s="4"/>
      <c r="AC1275" s="4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4"/>
      <c r="AT1275" s="5"/>
      <c r="AU1275" s="4"/>
      <c r="AV1275" s="5"/>
      <c r="AW1275" s="64">
        <v>0</v>
      </c>
      <c r="AX1275" s="5">
        <v>0</v>
      </c>
    </row>
    <row r="1276" spans="1:50" ht="15" customHeight="1">
      <c r="A1276" s="4"/>
      <c r="B1276" s="4"/>
      <c r="C1276" s="4"/>
      <c r="D1276" s="4"/>
      <c r="E1276" s="4"/>
      <c r="F1276" s="4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4"/>
      <c r="Z1276" s="4"/>
      <c r="AA1276" s="4"/>
      <c r="AB1276" s="4"/>
      <c r="AC1276" s="4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4"/>
      <c r="AT1276" s="5"/>
      <c r="AU1276" s="4"/>
      <c r="AV1276" s="5"/>
      <c r="AW1276" s="64">
        <v>0</v>
      </c>
      <c r="AX1276" s="5">
        <v>0</v>
      </c>
    </row>
    <row r="1277" spans="1:50" ht="15" customHeight="1">
      <c r="A1277" s="4"/>
      <c r="B1277" s="4"/>
      <c r="C1277" s="4"/>
      <c r="D1277" s="4"/>
      <c r="E1277" s="4"/>
      <c r="F1277" s="4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4"/>
      <c r="Z1277" s="4"/>
      <c r="AA1277" s="4"/>
      <c r="AB1277" s="4"/>
      <c r="AC1277" s="4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4"/>
      <c r="AT1277" s="5"/>
      <c r="AU1277" s="4"/>
      <c r="AV1277" s="5"/>
      <c r="AW1277" s="64">
        <v>0</v>
      </c>
      <c r="AX1277" s="5">
        <v>0</v>
      </c>
    </row>
    <row r="1278" spans="1:50" ht="15" customHeight="1">
      <c r="A1278" s="4"/>
      <c r="B1278" s="4"/>
      <c r="C1278" s="4"/>
      <c r="D1278" s="4"/>
      <c r="E1278" s="4"/>
      <c r="F1278" s="4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4"/>
      <c r="Z1278" s="4"/>
      <c r="AA1278" s="4"/>
      <c r="AB1278" s="4"/>
      <c r="AC1278" s="4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4"/>
      <c r="AT1278" s="5"/>
      <c r="AU1278" s="4"/>
      <c r="AV1278" s="5"/>
      <c r="AW1278" s="64">
        <v>0</v>
      </c>
      <c r="AX1278" s="5">
        <v>0</v>
      </c>
    </row>
    <row r="1279" spans="1:50" ht="15" customHeight="1">
      <c r="A1279" s="4"/>
      <c r="B1279" s="4"/>
      <c r="C1279" s="4"/>
      <c r="D1279" s="4"/>
      <c r="E1279" s="4"/>
      <c r="F1279" s="4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4"/>
      <c r="Z1279" s="4"/>
      <c r="AA1279" s="4"/>
      <c r="AB1279" s="4"/>
      <c r="AC1279" s="4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4"/>
      <c r="AT1279" s="5"/>
      <c r="AU1279" s="4"/>
      <c r="AV1279" s="5"/>
      <c r="AW1279" s="64">
        <v>0</v>
      </c>
      <c r="AX1279" s="5">
        <v>0</v>
      </c>
    </row>
    <row r="1280" spans="1:50" ht="15" customHeight="1">
      <c r="A1280" s="4"/>
      <c r="B1280" s="4"/>
      <c r="C1280" s="4"/>
      <c r="D1280" s="4"/>
      <c r="E1280" s="4"/>
      <c r="F1280" s="4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4"/>
      <c r="Z1280" s="4"/>
      <c r="AA1280" s="4"/>
      <c r="AB1280" s="4"/>
      <c r="AC1280" s="4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4"/>
      <c r="AT1280" s="5"/>
      <c r="AU1280" s="4"/>
      <c r="AV1280" s="5"/>
      <c r="AW1280" s="64">
        <v>0</v>
      </c>
      <c r="AX1280" s="5">
        <v>0</v>
      </c>
    </row>
    <row r="1281" spans="1:50" ht="15" customHeight="1">
      <c r="A1281" s="4"/>
      <c r="B1281" s="4"/>
      <c r="C1281" s="4"/>
      <c r="D1281" s="4"/>
      <c r="E1281" s="4"/>
      <c r="F1281" s="4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4"/>
      <c r="Z1281" s="4"/>
      <c r="AA1281" s="4"/>
      <c r="AB1281" s="4"/>
      <c r="AC1281" s="4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4"/>
      <c r="AT1281" s="5"/>
      <c r="AU1281" s="4"/>
      <c r="AV1281" s="5"/>
      <c r="AW1281" s="64">
        <v>0</v>
      </c>
      <c r="AX1281" s="5">
        <v>0</v>
      </c>
    </row>
    <row r="1282" spans="1:50" ht="15" customHeight="1">
      <c r="A1282" s="4"/>
      <c r="B1282" s="4"/>
      <c r="C1282" s="4"/>
      <c r="D1282" s="4"/>
      <c r="E1282" s="4"/>
      <c r="F1282" s="4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4"/>
      <c r="Z1282" s="4"/>
      <c r="AA1282" s="4"/>
      <c r="AB1282" s="4"/>
      <c r="AC1282" s="4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4"/>
      <c r="AT1282" s="5"/>
      <c r="AU1282" s="4"/>
      <c r="AV1282" s="5"/>
      <c r="AW1282" s="64">
        <v>0</v>
      </c>
      <c r="AX1282" s="5">
        <v>0</v>
      </c>
    </row>
    <row r="1283" spans="1:50" ht="15" customHeight="1">
      <c r="A1283" s="4"/>
      <c r="B1283" s="4"/>
      <c r="C1283" s="4"/>
      <c r="D1283" s="4"/>
      <c r="E1283" s="4"/>
      <c r="F1283" s="4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4"/>
      <c r="Z1283" s="4"/>
      <c r="AA1283" s="4"/>
      <c r="AB1283" s="4"/>
      <c r="AC1283" s="4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4"/>
      <c r="AT1283" s="5"/>
      <c r="AU1283" s="4"/>
      <c r="AV1283" s="5"/>
      <c r="AW1283" s="64">
        <v>0</v>
      </c>
      <c r="AX1283" s="5">
        <v>0</v>
      </c>
    </row>
    <row r="1284" spans="1:50" ht="15" customHeight="1">
      <c r="A1284" s="4"/>
      <c r="B1284" s="4"/>
      <c r="C1284" s="4"/>
      <c r="D1284" s="4"/>
      <c r="E1284" s="4"/>
      <c r="F1284" s="4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4"/>
      <c r="Z1284" s="4"/>
      <c r="AA1284" s="4"/>
      <c r="AB1284" s="4"/>
      <c r="AC1284" s="4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4"/>
      <c r="AT1284" s="5"/>
      <c r="AU1284" s="4"/>
      <c r="AV1284" s="5"/>
      <c r="AW1284" s="64">
        <v>0</v>
      </c>
      <c r="AX1284" s="5">
        <v>0</v>
      </c>
    </row>
    <row r="1285" spans="1:50" ht="15" customHeight="1">
      <c r="A1285" s="4"/>
      <c r="B1285" s="4"/>
      <c r="C1285" s="4"/>
      <c r="D1285" s="4"/>
      <c r="E1285" s="4"/>
      <c r="F1285" s="4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4"/>
      <c r="Z1285" s="4"/>
      <c r="AA1285" s="4"/>
      <c r="AB1285" s="4"/>
      <c r="AC1285" s="4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4"/>
      <c r="AT1285" s="5"/>
      <c r="AU1285" s="4"/>
      <c r="AV1285" s="5"/>
      <c r="AW1285" s="64">
        <v>0</v>
      </c>
      <c r="AX1285" s="5">
        <v>0</v>
      </c>
    </row>
    <row r="1286" spans="1:50" ht="15" customHeight="1">
      <c r="A1286" s="4"/>
      <c r="B1286" s="4"/>
      <c r="C1286" s="4"/>
      <c r="D1286" s="4"/>
      <c r="E1286" s="4"/>
      <c r="F1286" s="4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4"/>
      <c r="Z1286" s="4"/>
      <c r="AA1286" s="4"/>
      <c r="AB1286" s="4"/>
      <c r="AC1286" s="4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4"/>
      <c r="AT1286" s="5"/>
      <c r="AU1286" s="4"/>
      <c r="AV1286" s="5"/>
      <c r="AW1286" s="64">
        <v>0</v>
      </c>
      <c r="AX1286" s="5">
        <v>0</v>
      </c>
    </row>
    <row r="1287" spans="1:50" ht="15" customHeight="1">
      <c r="A1287" s="4"/>
      <c r="B1287" s="4"/>
      <c r="C1287" s="4"/>
      <c r="D1287" s="4"/>
      <c r="E1287" s="4"/>
      <c r="F1287" s="4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4"/>
      <c r="Z1287" s="4"/>
      <c r="AA1287" s="4"/>
      <c r="AB1287" s="4"/>
      <c r="AC1287" s="4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4"/>
      <c r="AT1287" s="5"/>
      <c r="AU1287" s="4"/>
      <c r="AV1287" s="5"/>
      <c r="AW1287" s="64">
        <v>0</v>
      </c>
      <c r="AX1287" s="5">
        <v>0</v>
      </c>
    </row>
    <row r="1288" spans="1:50" ht="15" customHeight="1">
      <c r="A1288" s="4"/>
      <c r="B1288" s="4"/>
      <c r="C1288" s="4"/>
      <c r="D1288" s="4"/>
      <c r="E1288" s="4"/>
      <c r="F1288" s="4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4"/>
      <c r="Z1288" s="4"/>
      <c r="AA1288" s="4"/>
      <c r="AB1288" s="4"/>
      <c r="AC1288" s="4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4"/>
      <c r="AT1288" s="5"/>
      <c r="AU1288" s="4"/>
      <c r="AV1288" s="5"/>
      <c r="AW1288" s="64">
        <v>0</v>
      </c>
      <c r="AX1288" s="5">
        <v>0</v>
      </c>
    </row>
    <row r="1289" spans="1:50" ht="15" customHeight="1">
      <c r="A1289" s="4"/>
      <c r="B1289" s="4"/>
      <c r="C1289" s="4"/>
      <c r="D1289" s="4"/>
      <c r="E1289" s="4"/>
      <c r="F1289" s="4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4"/>
      <c r="Z1289" s="4"/>
      <c r="AA1289" s="4"/>
      <c r="AB1289" s="4"/>
      <c r="AC1289" s="4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4"/>
      <c r="AT1289" s="5"/>
      <c r="AU1289" s="4"/>
      <c r="AV1289" s="5"/>
      <c r="AW1289" s="64">
        <v>0</v>
      </c>
      <c r="AX1289" s="5">
        <v>0</v>
      </c>
    </row>
    <row r="1290" spans="1:50" ht="15" customHeight="1">
      <c r="A1290" s="4"/>
      <c r="B1290" s="4"/>
      <c r="C1290" s="4"/>
      <c r="D1290" s="4"/>
      <c r="E1290" s="4"/>
      <c r="F1290" s="4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4"/>
      <c r="Z1290" s="4"/>
      <c r="AA1290" s="4"/>
      <c r="AB1290" s="4"/>
      <c r="AC1290" s="4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4"/>
      <c r="AT1290" s="5"/>
      <c r="AU1290" s="4"/>
      <c r="AV1290" s="5"/>
      <c r="AW1290" s="64">
        <v>0</v>
      </c>
      <c r="AX1290" s="5">
        <v>0</v>
      </c>
    </row>
    <row r="1291" spans="1:50" ht="15" customHeight="1">
      <c r="A1291" s="4"/>
      <c r="B1291" s="4"/>
      <c r="C1291" s="4"/>
      <c r="D1291" s="4"/>
      <c r="E1291" s="4"/>
      <c r="F1291" s="4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4"/>
      <c r="Z1291" s="4"/>
      <c r="AA1291" s="4"/>
      <c r="AB1291" s="4"/>
      <c r="AC1291" s="4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4"/>
      <c r="AT1291" s="5"/>
      <c r="AU1291" s="4"/>
      <c r="AV1291" s="5"/>
      <c r="AW1291" s="64">
        <v>0</v>
      </c>
      <c r="AX1291" s="5">
        <v>0</v>
      </c>
    </row>
    <row r="1292" spans="1:50" ht="15" customHeight="1">
      <c r="A1292" s="4"/>
      <c r="B1292" s="4"/>
      <c r="C1292" s="4"/>
      <c r="D1292" s="4"/>
      <c r="E1292" s="4"/>
      <c r="F1292" s="4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4"/>
      <c r="Z1292" s="4"/>
      <c r="AA1292" s="4"/>
      <c r="AB1292" s="4"/>
      <c r="AC1292" s="4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4"/>
      <c r="AT1292" s="5"/>
      <c r="AU1292" s="4"/>
      <c r="AV1292" s="5"/>
      <c r="AW1292" s="64">
        <v>0</v>
      </c>
      <c r="AX1292" s="5">
        <v>0</v>
      </c>
    </row>
    <row r="1293" spans="1:50" ht="15" customHeight="1">
      <c r="A1293" s="4"/>
      <c r="B1293" s="4"/>
      <c r="C1293" s="4"/>
      <c r="D1293" s="4"/>
      <c r="E1293" s="4"/>
      <c r="F1293" s="4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4"/>
      <c r="Z1293" s="4"/>
      <c r="AA1293" s="4"/>
      <c r="AB1293" s="4"/>
      <c r="AC1293" s="4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4"/>
      <c r="AT1293" s="5"/>
      <c r="AU1293" s="4"/>
      <c r="AV1293" s="5"/>
      <c r="AW1293" s="64">
        <v>0</v>
      </c>
      <c r="AX1293" s="5">
        <v>0</v>
      </c>
    </row>
    <row r="1294" spans="1:50" ht="15" customHeight="1">
      <c r="A1294" s="4"/>
      <c r="B1294" s="4"/>
      <c r="C1294" s="4"/>
      <c r="D1294" s="4"/>
      <c r="E1294" s="4"/>
      <c r="F1294" s="4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4"/>
      <c r="Z1294" s="4"/>
      <c r="AA1294" s="4"/>
      <c r="AB1294" s="4"/>
      <c r="AC1294" s="4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4"/>
      <c r="AT1294" s="5"/>
      <c r="AU1294" s="4"/>
      <c r="AV1294" s="5"/>
      <c r="AW1294" s="64">
        <v>0</v>
      </c>
      <c r="AX1294" s="5">
        <v>0</v>
      </c>
    </row>
    <row r="1295" spans="1:50" ht="15" customHeight="1">
      <c r="A1295" s="4"/>
      <c r="B1295" s="4"/>
      <c r="C1295" s="4"/>
      <c r="D1295" s="4"/>
      <c r="E1295" s="4"/>
      <c r="F1295" s="4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4"/>
      <c r="Z1295" s="4"/>
      <c r="AA1295" s="4"/>
      <c r="AB1295" s="4"/>
      <c r="AC1295" s="4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4"/>
      <c r="AT1295" s="5"/>
      <c r="AU1295" s="4"/>
      <c r="AV1295" s="5"/>
      <c r="AW1295" s="64">
        <v>0</v>
      </c>
      <c r="AX1295" s="5">
        <v>0</v>
      </c>
    </row>
    <row r="1296" spans="1:50" ht="15" customHeight="1">
      <c r="A1296" s="4"/>
      <c r="B1296" s="4"/>
      <c r="C1296" s="4"/>
      <c r="D1296" s="4"/>
      <c r="E1296" s="4"/>
      <c r="F1296" s="4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4"/>
      <c r="Z1296" s="4"/>
      <c r="AA1296" s="4"/>
      <c r="AB1296" s="4"/>
      <c r="AC1296" s="4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4"/>
      <c r="AT1296" s="5"/>
      <c r="AU1296" s="4"/>
      <c r="AV1296" s="5"/>
      <c r="AW1296" s="64">
        <v>0</v>
      </c>
      <c r="AX1296" s="5">
        <v>0</v>
      </c>
    </row>
    <row r="1297" spans="1:50" ht="15" customHeight="1">
      <c r="A1297" s="4"/>
      <c r="B1297" s="4"/>
      <c r="C1297" s="4"/>
      <c r="D1297" s="4"/>
      <c r="E1297" s="4"/>
      <c r="F1297" s="4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4"/>
      <c r="Z1297" s="4"/>
      <c r="AA1297" s="4"/>
      <c r="AB1297" s="4"/>
      <c r="AC1297" s="4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4"/>
      <c r="AT1297" s="5"/>
      <c r="AU1297" s="4"/>
      <c r="AV1297" s="5"/>
      <c r="AW1297" s="64">
        <v>0</v>
      </c>
      <c r="AX1297" s="5">
        <v>0</v>
      </c>
    </row>
    <row r="1298" spans="1:50" ht="15" customHeight="1">
      <c r="A1298" s="4"/>
      <c r="B1298" s="4"/>
      <c r="C1298" s="4"/>
      <c r="D1298" s="4"/>
      <c r="E1298" s="4"/>
      <c r="F1298" s="4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4"/>
      <c r="Z1298" s="4"/>
      <c r="AA1298" s="4"/>
      <c r="AB1298" s="4"/>
      <c r="AC1298" s="4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4"/>
      <c r="AT1298" s="5"/>
      <c r="AU1298" s="4"/>
      <c r="AV1298" s="5"/>
      <c r="AW1298" s="64">
        <v>0</v>
      </c>
      <c r="AX1298" s="5">
        <v>0</v>
      </c>
    </row>
    <row r="1299" spans="1:50" ht="15" customHeight="1">
      <c r="A1299" s="4"/>
      <c r="B1299" s="4"/>
      <c r="C1299" s="4"/>
      <c r="D1299" s="4"/>
      <c r="E1299" s="4"/>
      <c r="F1299" s="4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4"/>
      <c r="Z1299" s="4"/>
      <c r="AA1299" s="4"/>
      <c r="AB1299" s="4"/>
      <c r="AC1299" s="4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4"/>
      <c r="AT1299" s="5"/>
      <c r="AU1299" s="4"/>
      <c r="AV1299" s="5"/>
      <c r="AW1299" s="64">
        <v>0</v>
      </c>
      <c r="AX1299" s="5">
        <v>0</v>
      </c>
    </row>
    <row r="1300" spans="1:50" ht="15" customHeight="1">
      <c r="A1300" s="4"/>
      <c r="B1300" s="4"/>
      <c r="C1300" s="4"/>
      <c r="D1300" s="4"/>
      <c r="E1300" s="4"/>
      <c r="F1300" s="4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4"/>
      <c r="Z1300" s="4"/>
      <c r="AA1300" s="4"/>
      <c r="AB1300" s="4"/>
      <c r="AC1300" s="4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4"/>
      <c r="AT1300" s="5"/>
      <c r="AU1300" s="4"/>
      <c r="AV1300" s="5"/>
      <c r="AW1300" s="64">
        <v>0</v>
      </c>
      <c r="AX1300" s="5">
        <v>0</v>
      </c>
    </row>
    <row r="1301" spans="1:50" ht="15" customHeight="1">
      <c r="A1301" s="4"/>
      <c r="B1301" s="4"/>
      <c r="C1301" s="4"/>
      <c r="D1301" s="4"/>
      <c r="E1301" s="4"/>
      <c r="F1301" s="4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4"/>
      <c r="Z1301" s="4"/>
      <c r="AA1301" s="4"/>
      <c r="AB1301" s="4"/>
      <c r="AC1301" s="4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4"/>
      <c r="AT1301" s="5"/>
      <c r="AU1301" s="4"/>
      <c r="AV1301" s="5"/>
      <c r="AW1301" s="64">
        <v>0</v>
      </c>
      <c r="AX1301" s="5">
        <v>0</v>
      </c>
    </row>
    <row r="1302" spans="1:50" ht="15" customHeight="1">
      <c r="A1302" s="4"/>
      <c r="B1302" s="4"/>
      <c r="C1302" s="4"/>
      <c r="D1302" s="4"/>
      <c r="E1302" s="4"/>
      <c r="F1302" s="4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4"/>
      <c r="Z1302" s="4"/>
      <c r="AA1302" s="4"/>
      <c r="AB1302" s="4"/>
      <c r="AC1302" s="4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4"/>
      <c r="AT1302" s="5"/>
      <c r="AU1302" s="4"/>
      <c r="AV1302" s="5"/>
      <c r="AW1302" s="64">
        <v>0</v>
      </c>
      <c r="AX1302" s="5">
        <v>0</v>
      </c>
    </row>
    <row r="1303" spans="1:50" ht="15" customHeight="1">
      <c r="A1303" s="4"/>
      <c r="B1303" s="4"/>
      <c r="C1303" s="4"/>
      <c r="D1303" s="4"/>
      <c r="E1303" s="4"/>
      <c r="F1303" s="4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4"/>
      <c r="Z1303" s="4"/>
      <c r="AA1303" s="4"/>
      <c r="AB1303" s="4"/>
      <c r="AC1303" s="4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4"/>
      <c r="AT1303" s="5"/>
      <c r="AU1303" s="4"/>
      <c r="AV1303" s="5"/>
      <c r="AW1303" s="64">
        <v>0</v>
      </c>
      <c r="AX1303" s="5">
        <v>0</v>
      </c>
    </row>
    <row r="1304" spans="1:50" ht="15" customHeight="1">
      <c r="A1304" s="4"/>
      <c r="B1304" s="4"/>
      <c r="C1304" s="4"/>
      <c r="D1304" s="4"/>
      <c r="E1304" s="4"/>
      <c r="F1304" s="4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4"/>
      <c r="Z1304" s="4"/>
      <c r="AA1304" s="4"/>
      <c r="AB1304" s="4"/>
      <c r="AC1304" s="4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4"/>
      <c r="AT1304" s="5"/>
      <c r="AU1304" s="4"/>
      <c r="AV1304" s="5"/>
      <c r="AW1304" s="64">
        <v>0</v>
      </c>
      <c r="AX1304" s="5">
        <v>0</v>
      </c>
    </row>
    <row r="1305" spans="1:50" ht="15" customHeight="1">
      <c r="A1305" s="4"/>
      <c r="B1305" s="4"/>
      <c r="C1305" s="4"/>
      <c r="D1305" s="4"/>
      <c r="E1305" s="4"/>
      <c r="F1305" s="4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4"/>
      <c r="Z1305" s="4"/>
      <c r="AA1305" s="4"/>
      <c r="AB1305" s="4"/>
      <c r="AC1305" s="4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4"/>
      <c r="AT1305" s="5"/>
      <c r="AU1305" s="4"/>
      <c r="AV1305" s="5"/>
      <c r="AW1305" s="64">
        <v>0</v>
      </c>
      <c r="AX1305" s="5">
        <v>0</v>
      </c>
    </row>
    <row r="1306" spans="1:50" ht="15" customHeight="1">
      <c r="A1306" s="4"/>
      <c r="B1306" s="4"/>
      <c r="C1306" s="4"/>
      <c r="D1306" s="4"/>
      <c r="E1306" s="4"/>
      <c r="F1306" s="4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4"/>
      <c r="Z1306" s="4"/>
      <c r="AA1306" s="4"/>
      <c r="AB1306" s="4"/>
      <c r="AC1306" s="4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4"/>
      <c r="AT1306" s="5"/>
      <c r="AU1306" s="4"/>
      <c r="AV1306" s="5"/>
      <c r="AW1306" s="64">
        <v>0</v>
      </c>
      <c r="AX1306" s="5">
        <v>0</v>
      </c>
    </row>
    <row r="1307" spans="1:50" ht="15" customHeight="1">
      <c r="A1307" s="4"/>
      <c r="B1307" s="4"/>
      <c r="C1307" s="4"/>
      <c r="D1307" s="4"/>
      <c r="E1307" s="4"/>
      <c r="F1307" s="4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4"/>
      <c r="Z1307" s="4"/>
      <c r="AA1307" s="4"/>
      <c r="AB1307" s="4"/>
      <c r="AC1307" s="4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4"/>
      <c r="AT1307" s="5"/>
      <c r="AU1307" s="4"/>
      <c r="AV1307" s="5"/>
      <c r="AW1307" s="64">
        <v>0</v>
      </c>
      <c r="AX1307" s="5">
        <v>0</v>
      </c>
    </row>
    <row r="1308" spans="1:50" ht="15" customHeight="1">
      <c r="A1308" s="4"/>
      <c r="B1308" s="4"/>
      <c r="C1308" s="4"/>
      <c r="D1308" s="4"/>
      <c r="E1308" s="4"/>
      <c r="F1308" s="4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4"/>
      <c r="Z1308" s="4"/>
      <c r="AA1308" s="4"/>
      <c r="AB1308" s="4"/>
      <c r="AC1308" s="4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4"/>
      <c r="AT1308" s="5"/>
      <c r="AU1308" s="4"/>
      <c r="AV1308" s="5"/>
      <c r="AW1308" s="64">
        <v>0</v>
      </c>
      <c r="AX1308" s="5">
        <v>0</v>
      </c>
    </row>
    <row r="1309" spans="1:50" ht="15" customHeight="1">
      <c r="A1309" s="4"/>
      <c r="B1309" s="4"/>
      <c r="C1309" s="4"/>
      <c r="D1309" s="4"/>
      <c r="E1309" s="4"/>
      <c r="F1309" s="4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4"/>
      <c r="Z1309" s="4"/>
      <c r="AA1309" s="4"/>
      <c r="AB1309" s="4"/>
      <c r="AC1309" s="4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4"/>
      <c r="AT1309" s="5"/>
      <c r="AU1309" s="4"/>
      <c r="AV1309" s="5"/>
      <c r="AW1309" s="64">
        <v>0</v>
      </c>
      <c r="AX1309" s="5">
        <v>0</v>
      </c>
    </row>
    <row r="1310" spans="1:50" ht="15" customHeight="1">
      <c r="A1310" s="4"/>
      <c r="B1310" s="4"/>
      <c r="C1310" s="4"/>
      <c r="D1310" s="4"/>
      <c r="E1310" s="4"/>
      <c r="F1310" s="4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4"/>
      <c r="Z1310" s="4"/>
      <c r="AA1310" s="4"/>
      <c r="AB1310" s="4"/>
      <c r="AC1310" s="4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4"/>
      <c r="AT1310" s="5"/>
      <c r="AU1310" s="4"/>
      <c r="AV1310" s="5"/>
      <c r="AW1310" s="64">
        <v>0</v>
      </c>
      <c r="AX1310" s="5">
        <v>0</v>
      </c>
    </row>
    <row r="1311" spans="1:50" ht="15" customHeight="1">
      <c r="A1311" s="4"/>
      <c r="B1311" s="4"/>
      <c r="C1311" s="4"/>
      <c r="D1311" s="4"/>
      <c r="E1311" s="4"/>
      <c r="F1311" s="4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4"/>
      <c r="Z1311" s="4"/>
      <c r="AA1311" s="4"/>
      <c r="AB1311" s="4"/>
      <c r="AC1311" s="4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4"/>
      <c r="AT1311" s="5"/>
      <c r="AU1311" s="4"/>
      <c r="AV1311" s="5"/>
      <c r="AW1311" s="64">
        <v>0</v>
      </c>
      <c r="AX1311" s="5">
        <v>0</v>
      </c>
    </row>
    <row r="1312" spans="1:50" ht="15" customHeight="1">
      <c r="A1312" s="4"/>
      <c r="B1312" s="4"/>
      <c r="C1312" s="4"/>
      <c r="D1312" s="4"/>
      <c r="E1312" s="4"/>
      <c r="F1312" s="4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4"/>
      <c r="Z1312" s="4"/>
      <c r="AA1312" s="4"/>
      <c r="AB1312" s="4"/>
      <c r="AC1312" s="4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4"/>
      <c r="AT1312" s="5"/>
      <c r="AU1312" s="4"/>
      <c r="AV1312" s="5"/>
      <c r="AW1312" s="64">
        <v>0</v>
      </c>
      <c r="AX1312" s="5">
        <v>0</v>
      </c>
    </row>
    <row r="1313" spans="1:50" ht="15" customHeight="1">
      <c r="A1313" s="4"/>
      <c r="B1313" s="4"/>
      <c r="C1313" s="4"/>
      <c r="D1313" s="4"/>
      <c r="E1313" s="4"/>
      <c r="F1313" s="4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4"/>
      <c r="Z1313" s="4"/>
      <c r="AA1313" s="4"/>
      <c r="AB1313" s="4"/>
      <c r="AC1313" s="4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4"/>
      <c r="AT1313" s="5"/>
      <c r="AU1313" s="4"/>
      <c r="AV1313" s="5"/>
      <c r="AW1313" s="64">
        <v>0</v>
      </c>
      <c r="AX1313" s="5">
        <v>0</v>
      </c>
    </row>
    <row r="1314" spans="1:50" ht="15" customHeight="1">
      <c r="A1314" s="4"/>
      <c r="B1314" s="4"/>
      <c r="C1314" s="4"/>
      <c r="D1314" s="4"/>
      <c r="E1314" s="4"/>
      <c r="F1314" s="4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4"/>
      <c r="Z1314" s="4"/>
      <c r="AA1314" s="4"/>
      <c r="AB1314" s="4"/>
      <c r="AC1314" s="4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4"/>
      <c r="AT1314" s="5"/>
      <c r="AU1314" s="4"/>
      <c r="AV1314" s="5"/>
      <c r="AW1314" s="64">
        <v>0</v>
      </c>
      <c r="AX1314" s="5">
        <v>0</v>
      </c>
    </row>
    <row r="1315" spans="1:50" ht="15" customHeight="1">
      <c r="A1315" s="4"/>
      <c r="B1315" s="4"/>
      <c r="C1315" s="4"/>
      <c r="D1315" s="4"/>
      <c r="E1315" s="4"/>
      <c r="F1315" s="4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4"/>
      <c r="Z1315" s="4"/>
      <c r="AA1315" s="4"/>
      <c r="AB1315" s="4"/>
      <c r="AC1315" s="4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4"/>
      <c r="AT1315" s="5"/>
      <c r="AU1315" s="4"/>
      <c r="AV1315" s="5"/>
      <c r="AW1315" s="64">
        <v>0</v>
      </c>
      <c r="AX1315" s="5">
        <v>0</v>
      </c>
    </row>
    <row r="1316" spans="1:50" ht="15" customHeight="1">
      <c r="A1316" s="4"/>
      <c r="B1316" s="4"/>
      <c r="C1316" s="4"/>
      <c r="D1316" s="4"/>
      <c r="E1316" s="4"/>
      <c r="F1316" s="4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4"/>
      <c r="Z1316" s="4"/>
      <c r="AA1316" s="4"/>
      <c r="AB1316" s="4"/>
      <c r="AC1316" s="4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4"/>
      <c r="AT1316" s="5"/>
      <c r="AU1316" s="4"/>
      <c r="AV1316" s="5"/>
      <c r="AW1316" s="64">
        <v>0</v>
      </c>
      <c r="AX1316" s="5">
        <v>0</v>
      </c>
    </row>
    <row r="1317" spans="1:50" ht="15" customHeight="1">
      <c r="A1317" s="4"/>
      <c r="B1317" s="4"/>
      <c r="C1317" s="4"/>
      <c r="D1317" s="4"/>
      <c r="E1317" s="4"/>
      <c r="F1317" s="4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4"/>
      <c r="Z1317" s="4"/>
      <c r="AA1317" s="4"/>
      <c r="AB1317" s="4"/>
      <c r="AC1317" s="4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4"/>
      <c r="AT1317" s="5"/>
      <c r="AU1317" s="4"/>
      <c r="AV1317" s="5"/>
      <c r="AW1317" s="64">
        <v>0</v>
      </c>
      <c r="AX1317" s="5">
        <v>0</v>
      </c>
    </row>
    <row r="1318" spans="1:50" ht="15" customHeight="1">
      <c r="A1318" s="4"/>
      <c r="B1318" s="4"/>
      <c r="C1318" s="4"/>
      <c r="D1318" s="4"/>
      <c r="E1318" s="4"/>
      <c r="F1318" s="4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4"/>
      <c r="Z1318" s="4"/>
      <c r="AA1318" s="4"/>
      <c r="AB1318" s="4"/>
      <c r="AC1318" s="4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4"/>
      <c r="AT1318" s="5"/>
      <c r="AU1318" s="4"/>
      <c r="AV1318" s="5"/>
      <c r="AW1318" s="64">
        <v>0</v>
      </c>
      <c r="AX1318" s="5">
        <v>0</v>
      </c>
    </row>
    <row r="1319" spans="1:50" ht="15" customHeight="1">
      <c r="A1319" s="4"/>
      <c r="B1319" s="4"/>
      <c r="C1319" s="4"/>
      <c r="D1319" s="4"/>
      <c r="E1319" s="4"/>
      <c r="F1319" s="4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4"/>
      <c r="Z1319" s="4"/>
      <c r="AA1319" s="4"/>
      <c r="AB1319" s="4"/>
      <c r="AC1319" s="4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4"/>
      <c r="AT1319" s="5"/>
      <c r="AU1319" s="4"/>
      <c r="AV1319" s="5"/>
      <c r="AW1319" s="64">
        <v>0</v>
      </c>
      <c r="AX1319" s="5">
        <v>0</v>
      </c>
    </row>
    <row r="1320" spans="1:50" ht="15" customHeight="1">
      <c r="A1320" s="4"/>
      <c r="B1320" s="4"/>
      <c r="C1320" s="4"/>
      <c r="D1320" s="4"/>
      <c r="E1320" s="4"/>
      <c r="F1320" s="4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4"/>
      <c r="Z1320" s="4"/>
      <c r="AA1320" s="4"/>
      <c r="AB1320" s="4"/>
      <c r="AC1320" s="4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4"/>
      <c r="AT1320" s="5"/>
      <c r="AU1320" s="4"/>
      <c r="AV1320" s="5"/>
      <c r="AW1320" s="64">
        <v>0</v>
      </c>
      <c r="AX1320" s="5">
        <v>0</v>
      </c>
    </row>
    <row r="1321" spans="1:50" ht="15" customHeight="1">
      <c r="A1321" s="4"/>
      <c r="B1321" s="4"/>
      <c r="C1321" s="4"/>
      <c r="D1321" s="4"/>
      <c r="E1321" s="4"/>
      <c r="F1321" s="4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4"/>
      <c r="Z1321" s="4"/>
      <c r="AA1321" s="4"/>
      <c r="AB1321" s="4"/>
      <c r="AC1321" s="4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4"/>
      <c r="AT1321" s="5"/>
      <c r="AU1321" s="4"/>
      <c r="AV1321" s="5"/>
      <c r="AW1321" s="64">
        <v>0</v>
      </c>
      <c r="AX1321" s="5">
        <v>0</v>
      </c>
    </row>
    <row r="1322" spans="1:50" ht="15" customHeight="1">
      <c r="A1322" s="4"/>
      <c r="B1322" s="4"/>
      <c r="C1322" s="4"/>
      <c r="D1322" s="4"/>
      <c r="E1322" s="4"/>
      <c r="F1322" s="4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4"/>
      <c r="Z1322" s="4"/>
      <c r="AA1322" s="4"/>
      <c r="AB1322" s="4"/>
      <c r="AC1322" s="4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4"/>
      <c r="AT1322" s="5"/>
      <c r="AU1322" s="4"/>
      <c r="AV1322" s="5"/>
      <c r="AW1322" s="64">
        <v>0</v>
      </c>
      <c r="AX1322" s="5">
        <v>0</v>
      </c>
    </row>
    <row r="1323" spans="1:50" ht="15" customHeight="1">
      <c r="A1323" s="4"/>
      <c r="B1323" s="4"/>
      <c r="C1323" s="4"/>
      <c r="D1323" s="4"/>
      <c r="E1323" s="4"/>
      <c r="F1323" s="4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4"/>
      <c r="Z1323" s="4"/>
      <c r="AA1323" s="4"/>
      <c r="AB1323" s="4"/>
      <c r="AC1323" s="4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4"/>
      <c r="AT1323" s="5"/>
      <c r="AU1323" s="4"/>
      <c r="AV1323" s="5"/>
      <c r="AW1323" s="64">
        <v>0</v>
      </c>
      <c r="AX1323" s="5">
        <v>0</v>
      </c>
    </row>
    <row r="1324" spans="1:50" ht="15" customHeight="1">
      <c r="A1324" s="4"/>
      <c r="B1324" s="4"/>
      <c r="C1324" s="4"/>
      <c r="D1324" s="4"/>
      <c r="E1324" s="4"/>
      <c r="F1324" s="4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4"/>
      <c r="Z1324" s="4"/>
      <c r="AA1324" s="4"/>
      <c r="AB1324" s="4"/>
      <c r="AC1324" s="4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4"/>
      <c r="AT1324" s="5"/>
      <c r="AU1324" s="4"/>
      <c r="AV1324" s="5"/>
      <c r="AW1324" s="64">
        <v>0</v>
      </c>
      <c r="AX1324" s="5">
        <v>0</v>
      </c>
    </row>
    <row r="1325" spans="1:50" ht="15" customHeight="1">
      <c r="A1325" s="4"/>
      <c r="B1325" s="4"/>
      <c r="C1325" s="4"/>
      <c r="D1325" s="4"/>
      <c r="E1325" s="4"/>
      <c r="F1325" s="4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4"/>
      <c r="Z1325" s="4"/>
      <c r="AA1325" s="4"/>
      <c r="AB1325" s="4"/>
      <c r="AC1325" s="4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4"/>
      <c r="AT1325" s="5"/>
      <c r="AU1325" s="4"/>
      <c r="AV1325" s="5"/>
      <c r="AW1325" s="64">
        <v>0</v>
      </c>
      <c r="AX1325" s="5">
        <v>0</v>
      </c>
    </row>
    <row r="1326" spans="1:50" ht="15" customHeight="1">
      <c r="A1326" s="4"/>
      <c r="B1326" s="4"/>
      <c r="C1326" s="4"/>
      <c r="D1326" s="4"/>
      <c r="E1326" s="4"/>
      <c r="F1326" s="4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4"/>
      <c r="Z1326" s="4"/>
      <c r="AA1326" s="4"/>
      <c r="AB1326" s="4"/>
      <c r="AC1326" s="4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4"/>
      <c r="AT1326" s="5"/>
      <c r="AU1326" s="4"/>
      <c r="AV1326" s="5"/>
      <c r="AW1326" s="64">
        <v>0</v>
      </c>
      <c r="AX1326" s="5">
        <v>0</v>
      </c>
    </row>
    <row r="1327" spans="1:50" ht="15" customHeight="1">
      <c r="A1327" s="4"/>
      <c r="B1327" s="4"/>
      <c r="C1327" s="4"/>
      <c r="D1327" s="4"/>
      <c r="E1327" s="4"/>
      <c r="F1327" s="4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4"/>
      <c r="Z1327" s="4"/>
      <c r="AA1327" s="4"/>
      <c r="AB1327" s="4"/>
      <c r="AC1327" s="4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4"/>
      <c r="AT1327" s="5"/>
      <c r="AU1327" s="4"/>
      <c r="AV1327" s="5"/>
      <c r="AW1327" s="64">
        <v>0</v>
      </c>
      <c r="AX1327" s="5">
        <v>0</v>
      </c>
    </row>
    <row r="1328" spans="1:50" ht="15" customHeight="1">
      <c r="A1328" s="4"/>
      <c r="B1328" s="4"/>
      <c r="C1328" s="4"/>
      <c r="D1328" s="4"/>
      <c r="E1328" s="4"/>
      <c r="F1328" s="4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4"/>
      <c r="Z1328" s="4"/>
      <c r="AA1328" s="4"/>
      <c r="AB1328" s="4"/>
      <c r="AC1328" s="4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4"/>
      <c r="AT1328" s="5"/>
      <c r="AU1328" s="4"/>
      <c r="AV1328" s="5"/>
      <c r="AW1328" s="64">
        <v>0</v>
      </c>
      <c r="AX1328" s="5">
        <v>0</v>
      </c>
    </row>
    <row r="1329" spans="1:50" ht="15" customHeight="1">
      <c r="A1329" s="4"/>
      <c r="B1329" s="4"/>
      <c r="C1329" s="4"/>
      <c r="D1329" s="4"/>
      <c r="E1329" s="4"/>
      <c r="F1329" s="4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4"/>
      <c r="Z1329" s="4"/>
      <c r="AA1329" s="4"/>
      <c r="AB1329" s="4"/>
      <c r="AC1329" s="4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4"/>
      <c r="AT1329" s="5"/>
      <c r="AU1329" s="4"/>
      <c r="AV1329" s="5"/>
      <c r="AW1329" s="64">
        <v>0</v>
      </c>
      <c r="AX1329" s="5">
        <v>0</v>
      </c>
    </row>
    <row r="1330" spans="1:50" ht="15" customHeight="1">
      <c r="A1330" s="4"/>
      <c r="B1330" s="4"/>
      <c r="C1330" s="4"/>
      <c r="D1330" s="4"/>
      <c r="E1330" s="4"/>
      <c r="F1330" s="4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4"/>
      <c r="Z1330" s="4"/>
      <c r="AA1330" s="4"/>
      <c r="AB1330" s="4"/>
      <c r="AC1330" s="4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4"/>
      <c r="AT1330" s="5"/>
      <c r="AU1330" s="4"/>
      <c r="AV1330" s="5"/>
      <c r="AW1330" s="64">
        <v>0</v>
      </c>
      <c r="AX1330" s="5">
        <v>0</v>
      </c>
    </row>
    <row r="1331" spans="1:50" ht="15" customHeight="1">
      <c r="A1331" s="4"/>
      <c r="B1331" s="4"/>
      <c r="C1331" s="4"/>
      <c r="D1331" s="4"/>
      <c r="E1331" s="4"/>
      <c r="F1331" s="4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4"/>
      <c r="Z1331" s="4"/>
      <c r="AA1331" s="4"/>
      <c r="AB1331" s="4"/>
      <c r="AC1331" s="4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4"/>
      <c r="AT1331" s="5"/>
      <c r="AU1331" s="4"/>
      <c r="AV1331" s="5"/>
      <c r="AW1331" s="64">
        <v>0</v>
      </c>
      <c r="AX1331" s="5">
        <v>0</v>
      </c>
    </row>
    <row r="1332" spans="1:50" ht="15" customHeight="1">
      <c r="A1332" s="4"/>
      <c r="B1332" s="4"/>
      <c r="C1332" s="4"/>
      <c r="D1332" s="4"/>
      <c r="E1332" s="4"/>
      <c r="F1332" s="4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4"/>
      <c r="Z1332" s="4"/>
      <c r="AA1332" s="4"/>
      <c r="AB1332" s="4"/>
      <c r="AC1332" s="4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4"/>
      <c r="AT1332" s="5"/>
      <c r="AU1332" s="4"/>
      <c r="AV1332" s="5"/>
      <c r="AW1332" s="64">
        <v>0</v>
      </c>
      <c r="AX1332" s="5">
        <v>0</v>
      </c>
    </row>
    <row r="1333" spans="1:50" ht="15" customHeight="1">
      <c r="A1333" s="4"/>
      <c r="B1333" s="4"/>
      <c r="C1333" s="4"/>
      <c r="D1333" s="4"/>
      <c r="E1333" s="4"/>
      <c r="F1333" s="4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4"/>
      <c r="Z1333" s="4"/>
      <c r="AA1333" s="4"/>
      <c r="AB1333" s="4"/>
      <c r="AC1333" s="4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4"/>
      <c r="AT1333" s="5"/>
      <c r="AU1333" s="4"/>
      <c r="AV1333" s="5"/>
      <c r="AW1333" s="64">
        <v>0</v>
      </c>
      <c r="AX1333" s="5">
        <v>0</v>
      </c>
    </row>
    <row r="1334" spans="1:50" ht="15" customHeight="1">
      <c r="A1334" s="4"/>
      <c r="B1334" s="4"/>
      <c r="C1334" s="4"/>
      <c r="D1334" s="4"/>
      <c r="E1334" s="4"/>
      <c r="F1334" s="4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4"/>
      <c r="Z1334" s="4"/>
      <c r="AA1334" s="4"/>
      <c r="AB1334" s="4"/>
      <c r="AC1334" s="4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4"/>
      <c r="AT1334" s="5"/>
      <c r="AU1334" s="4"/>
      <c r="AV1334" s="5"/>
      <c r="AW1334" s="64">
        <v>0</v>
      </c>
      <c r="AX1334" s="5">
        <v>0</v>
      </c>
    </row>
    <row r="1335" spans="1:50" ht="15" customHeight="1">
      <c r="A1335" s="4"/>
      <c r="B1335" s="4"/>
      <c r="C1335" s="4"/>
      <c r="D1335" s="4"/>
      <c r="E1335" s="4"/>
      <c r="F1335" s="4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4"/>
      <c r="Z1335" s="4"/>
      <c r="AA1335" s="4"/>
      <c r="AB1335" s="4"/>
      <c r="AC1335" s="4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4"/>
      <c r="AT1335" s="5"/>
      <c r="AU1335" s="4"/>
      <c r="AV1335" s="5"/>
      <c r="AW1335" s="64">
        <v>0</v>
      </c>
      <c r="AX1335" s="5">
        <v>0</v>
      </c>
    </row>
    <row r="1336" spans="1:50" ht="15" customHeight="1">
      <c r="A1336" s="4"/>
      <c r="B1336" s="4"/>
      <c r="C1336" s="4"/>
      <c r="D1336" s="4"/>
      <c r="E1336" s="4"/>
      <c r="F1336" s="4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4"/>
      <c r="Z1336" s="4"/>
      <c r="AA1336" s="4"/>
      <c r="AB1336" s="4"/>
      <c r="AC1336" s="4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4"/>
      <c r="AT1336" s="5"/>
      <c r="AU1336" s="4"/>
      <c r="AV1336" s="5"/>
      <c r="AW1336" s="64">
        <v>0</v>
      </c>
      <c r="AX1336" s="5">
        <v>0</v>
      </c>
    </row>
    <row r="1337" spans="1:50" ht="15" customHeight="1">
      <c r="A1337" s="4"/>
      <c r="B1337" s="4"/>
      <c r="C1337" s="4"/>
      <c r="D1337" s="4"/>
      <c r="E1337" s="4"/>
      <c r="F1337" s="4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4"/>
      <c r="Z1337" s="4"/>
      <c r="AA1337" s="4"/>
      <c r="AB1337" s="4"/>
      <c r="AC1337" s="4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4"/>
      <c r="AT1337" s="5"/>
      <c r="AU1337" s="4"/>
      <c r="AV1337" s="5"/>
      <c r="AW1337" s="64">
        <v>0</v>
      </c>
      <c r="AX1337" s="5">
        <v>0</v>
      </c>
    </row>
    <row r="1338" spans="1:50" ht="15" customHeight="1">
      <c r="A1338" s="4"/>
      <c r="B1338" s="4"/>
      <c r="C1338" s="4"/>
      <c r="D1338" s="4"/>
      <c r="E1338" s="4"/>
      <c r="F1338" s="4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4"/>
      <c r="Z1338" s="4"/>
      <c r="AA1338" s="4"/>
      <c r="AB1338" s="4"/>
      <c r="AC1338" s="4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4"/>
      <c r="AT1338" s="5"/>
      <c r="AU1338" s="4"/>
      <c r="AV1338" s="5"/>
      <c r="AW1338" s="64">
        <v>0</v>
      </c>
      <c r="AX1338" s="5">
        <v>0</v>
      </c>
    </row>
    <row r="1339" spans="1:50" ht="15" customHeight="1">
      <c r="A1339" s="4"/>
      <c r="B1339" s="4"/>
      <c r="C1339" s="4"/>
      <c r="D1339" s="4"/>
      <c r="E1339" s="4"/>
      <c r="F1339" s="4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4"/>
      <c r="Z1339" s="4"/>
      <c r="AA1339" s="4"/>
      <c r="AB1339" s="4"/>
      <c r="AC1339" s="4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4"/>
      <c r="AT1339" s="5"/>
      <c r="AU1339" s="4"/>
      <c r="AV1339" s="5"/>
      <c r="AW1339" s="64">
        <v>0</v>
      </c>
      <c r="AX1339" s="5">
        <v>0</v>
      </c>
    </row>
    <row r="1340" spans="1:50" ht="15" customHeight="1">
      <c r="A1340" s="4"/>
      <c r="B1340" s="4"/>
      <c r="C1340" s="4"/>
      <c r="D1340" s="4"/>
      <c r="E1340" s="4"/>
      <c r="F1340" s="4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4"/>
      <c r="Z1340" s="4"/>
      <c r="AA1340" s="4"/>
      <c r="AB1340" s="4"/>
      <c r="AC1340" s="4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4"/>
      <c r="AT1340" s="5"/>
      <c r="AU1340" s="4"/>
      <c r="AV1340" s="5"/>
      <c r="AW1340" s="64">
        <v>0</v>
      </c>
      <c r="AX1340" s="5">
        <v>0</v>
      </c>
    </row>
    <row r="1341" spans="1:50" ht="15" customHeight="1">
      <c r="A1341" s="4"/>
      <c r="B1341" s="4"/>
      <c r="C1341" s="4"/>
      <c r="D1341" s="4"/>
      <c r="E1341" s="4"/>
      <c r="F1341" s="4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4"/>
      <c r="Z1341" s="4"/>
      <c r="AA1341" s="4"/>
      <c r="AB1341" s="4"/>
      <c r="AC1341" s="4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4"/>
      <c r="AT1341" s="5"/>
      <c r="AU1341" s="4"/>
      <c r="AV1341" s="5"/>
      <c r="AW1341" s="64">
        <v>0</v>
      </c>
      <c r="AX1341" s="5">
        <v>0</v>
      </c>
    </row>
    <row r="1342" spans="1:50" ht="15" customHeight="1">
      <c r="A1342" s="4"/>
      <c r="B1342" s="4"/>
      <c r="C1342" s="4"/>
      <c r="D1342" s="4"/>
      <c r="E1342" s="4"/>
      <c r="F1342" s="4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4"/>
      <c r="Z1342" s="4"/>
      <c r="AA1342" s="4"/>
      <c r="AB1342" s="4"/>
      <c r="AC1342" s="4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4"/>
      <c r="AT1342" s="5"/>
      <c r="AU1342" s="4"/>
      <c r="AV1342" s="5"/>
      <c r="AW1342" s="64">
        <v>0</v>
      </c>
      <c r="AX1342" s="5">
        <v>0</v>
      </c>
    </row>
    <row r="1343" spans="1:50" ht="15" customHeight="1">
      <c r="A1343" s="4"/>
      <c r="B1343" s="4"/>
      <c r="C1343" s="4"/>
      <c r="D1343" s="4"/>
      <c r="E1343" s="4"/>
      <c r="F1343" s="4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4"/>
      <c r="Z1343" s="4"/>
      <c r="AA1343" s="4"/>
      <c r="AB1343" s="4"/>
      <c r="AC1343" s="4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4"/>
      <c r="AT1343" s="5"/>
      <c r="AU1343" s="4"/>
      <c r="AV1343" s="5"/>
      <c r="AW1343" s="64">
        <v>0</v>
      </c>
      <c r="AX1343" s="5">
        <v>0</v>
      </c>
    </row>
    <row r="1344" spans="1:50" ht="15" customHeight="1">
      <c r="A1344" s="4"/>
      <c r="B1344" s="4"/>
      <c r="C1344" s="4"/>
      <c r="D1344" s="4"/>
      <c r="E1344" s="4"/>
      <c r="F1344" s="4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4"/>
      <c r="Z1344" s="4"/>
      <c r="AA1344" s="4"/>
      <c r="AB1344" s="4"/>
      <c r="AC1344" s="4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4"/>
      <c r="AT1344" s="5"/>
      <c r="AU1344" s="4"/>
      <c r="AV1344" s="5"/>
      <c r="AW1344" s="64">
        <v>0</v>
      </c>
      <c r="AX1344" s="5">
        <v>0</v>
      </c>
    </row>
    <row r="1345" spans="1:50" ht="15" customHeight="1">
      <c r="A1345" s="4"/>
      <c r="B1345" s="4"/>
      <c r="C1345" s="4"/>
      <c r="D1345" s="4"/>
      <c r="E1345" s="4"/>
      <c r="F1345" s="4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4"/>
      <c r="Z1345" s="4"/>
      <c r="AA1345" s="4"/>
      <c r="AB1345" s="4"/>
      <c r="AC1345" s="4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4"/>
      <c r="AT1345" s="5"/>
      <c r="AU1345" s="4"/>
      <c r="AV1345" s="5"/>
      <c r="AW1345" s="64">
        <v>0</v>
      </c>
      <c r="AX1345" s="5">
        <v>0</v>
      </c>
    </row>
    <row r="1346" spans="1:50" ht="15" customHeight="1">
      <c r="A1346" s="4"/>
      <c r="B1346" s="4"/>
      <c r="C1346" s="4"/>
      <c r="D1346" s="4"/>
      <c r="E1346" s="4"/>
      <c r="F1346" s="4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4"/>
      <c r="Z1346" s="4"/>
      <c r="AA1346" s="4"/>
      <c r="AB1346" s="4"/>
      <c r="AC1346" s="4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4"/>
      <c r="AT1346" s="5"/>
      <c r="AU1346" s="4"/>
      <c r="AV1346" s="5"/>
      <c r="AW1346" s="64">
        <v>0</v>
      </c>
      <c r="AX1346" s="5">
        <v>0</v>
      </c>
    </row>
    <row r="1347" spans="1:50" ht="15" customHeight="1">
      <c r="A1347" s="4"/>
      <c r="B1347" s="4"/>
      <c r="C1347" s="4"/>
      <c r="D1347" s="4"/>
      <c r="E1347" s="4"/>
      <c r="F1347" s="4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4"/>
      <c r="Z1347" s="4"/>
      <c r="AA1347" s="4"/>
      <c r="AB1347" s="4"/>
      <c r="AC1347" s="4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4"/>
      <c r="AT1347" s="5"/>
      <c r="AU1347" s="4"/>
      <c r="AV1347" s="5"/>
      <c r="AW1347" s="64">
        <v>0</v>
      </c>
      <c r="AX1347" s="5">
        <v>0</v>
      </c>
    </row>
    <row r="1348" spans="1:50" ht="15" customHeight="1">
      <c r="A1348" s="4"/>
      <c r="B1348" s="4"/>
      <c r="C1348" s="4"/>
      <c r="D1348" s="4"/>
      <c r="E1348" s="4"/>
      <c r="F1348" s="4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4"/>
      <c r="Z1348" s="4"/>
      <c r="AA1348" s="4"/>
      <c r="AB1348" s="4"/>
      <c r="AC1348" s="4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4"/>
      <c r="AT1348" s="5"/>
      <c r="AU1348" s="4"/>
      <c r="AV1348" s="5"/>
      <c r="AW1348" s="64">
        <v>0</v>
      </c>
      <c r="AX1348" s="5">
        <v>0</v>
      </c>
    </row>
    <row r="1349" spans="1:50" ht="15" customHeight="1">
      <c r="A1349" s="4"/>
      <c r="B1349" s="4"/>
      <c r="C1349" s="4"/>
      <c r="D1349" s="4"/>
      <c r="E1349" s="4"/>
      <c r="F1349" s="4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4"/>
      <c r="Z1349" s="4"/>
      <c r="AA1349" s="4"/>
      <c r="AB1349" s="4"/>
      <c r="AC1349" s="4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4"/>
      <c r="AT1349" s="5"/>
      <c r="AU1349" s="4"/>
      <c r="AV1349" s="5"/>
      <c r="AW1349" s="64">
        <v>0</v>
      </c>
      <c r="AX1349" s="5">
        <v>0</v>
      </c>
    </row>
    <row r="1350" spans="1:50" ht="15" customHeight="1">
      <c r="A1350" s="4"/>
      <c r="B1350" s="4"/>
      <c r="C1350" s="4"/>
      <c r="D1350" s="4"/>
      <c r="E1350" s="4"/>
      <c r="F1350" s="4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4"/>
      <c r="Z1350" s="4"/>
      <c r="AA1350" s="4"/>
      <c r="AB1350" s="4"/>
      <c r="AC1350" s="4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4"/>
      <c r="AT1350" s="5"/>
      <c r="AU1350" s="4"/>
      <c r="AV1350" s="5"/>
      <c r="AW1350" s="64">
        <v>0</v>
      </c>
      <c r="AX1350" s="5">
        <v>0</v>
      </c>
    </row>
    <row r="1351" spans="1:50" ht="15" customHeight="1">
      <c r="A1351" s="4"/>
      <c r="B1351" s="4"/>
      <c r="C1351" s="4"/>
      <c r="D1351" s="4"/>
      <c r="E1351" s="4"/>
      <c r="F1351" s="4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4"/>
      <c r="Z1351" s="4"/>
      <c r="AA1351" s="4"/>
      <c r="AB1351" s="4"/>
      <c r="AC1351" s="4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4"/>
      <c r="AT1351" s="5"/>
      <c r="AU1351" s="4"/>
      <c r="AV1351" s="5"/>
      <c r="AW1351" s="64">
        <v>0</v>
      </c>
      <c r="AX1351" s="5">
        <v>0</v>
      </c>
    </row>
    <row r="1352" spans="1:50" ht="15" customHeight="1">
      <c r="A1352" s="4"/>
      <c r="B1352" s="4"/>
      <c r="C1352" s="4"/>
      <c r="D1352" s="4"/>
      <c r="E1352" s="4"/>
      <c r="F1352" s="4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4"/>
      <c r="Z1352" s="4"/>
      <c r="AA1352" s="4"/>
      <c r="AB1352" s="4"/>
      <c r="AC1352" s="4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4"/>
      <c r="AT1352" s="5"/>
      <c r="AU1352" s="4"/>
      <c r="AV1352" s="5"/>
      <c r="AW1352" s="64">
        <v>0</v>
      </c>
      <c r="AX1352" s="5">
        <v>0</v>
      </c>
    </row>
    <row r="1353" spans="1:50" ht="15" customHeight="1">
      <c r="A1353" s="4"/>
      <c r="B1353" s="4"/>
      <c r="C1353" s="4"/>
      <c r="D1353" s="4"/>
      <c r="E1353" s="4"/>
      <c r="F1353" s="4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4"/>
      <c r="Z1353" s="4"/>
      <c r="AA1353" s="4"/>
      <c r="AB1353" s="4"/>
      <c r="AC1353" s="4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4"/>
      <c r="AT1353" s="5"/>
      <c r="AU1353" s="4"/>
      <c r="AV1353" s="5"/>
      <c r="AW1353" s="64">
        <v>0</v>
      </c>
      <c r="AX1353" s="5">
        <v>0</v>
      </c>
    </row>
    <row r="1354" spans="1:50" ht="15" customHeight="1">
      <c r="A1354" s="4"/>
      <c r="B1354" s="4"/>
      <c r="C1354" s="4"/>
      <c r="D1354" s="4"/>
      <c r="E1354" s="4"/>
      <c r="F1354" s="4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4"/>
      <c r="Z1354" s="4"/>
      <c r="AA1354" s="4"/>
      <c r="AB1354" s="4"/>
      <c r="AC1354" s="4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4"/>
      <c r="AT1354" s="5"/>
      <c r="AU1354" s="4"/>
      <c r="AV1354" s="5"/>
      <c r="AW1354" s="64">
        <v>0</v>
      </c>
      <c r="AX1354" s="5">
        <v>0</v>
      </c>
    </row>
    <row r="1355" spans="1:50" ht="15" customHeight="1">
      <c r="A1355" s="4"/>
      <c r="B1355" s="4"/>
      <c r="C1355" s="4"/>
      <c r="D1355" s="4"/>
      <c r="E1355" s="4"/>
      <c r="F1355" s="4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4"/>
      <c r="Z1355" s="4"/>
      <c r="AA1355" s="4"/>
      <c r="AB1355" s="4"/>
      <c r="AC1355" s="4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4"/>
      <c r="AT1355" s="5"/>
      <c r="AU1355" s="4"/>
      <c r="AV1355" s="5"/>
      <c r="AW1355" s="64">
        <v>0</v>
      </c>
      <c r="AX1355" s="5">
        <v>0</v>
      </c>
    </row>
    <row r="1356" spans="1:50" ht="15" customHeight="1">
      <c r="A1356" s="4"/>
      <c r="B1356" s="4"/>
      <c r="C1356" s="4"/>
      <c r="D1356" s="4"/>
      <c r="E1356" s="4"/>
      <c r="F1356" s="4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4"/>
      <c r="Z1356" s="4"/>
      <c r="AA1356" s="4"/>
      <c r="AB1356" s="4"/>
      <c r="AC1356" s="4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4"/>
      <c r="AT1356" s="5"/>
      <c r="AU1356" s="4"/>
      <c r="AV1356" s="5"/>
      <c r="AW1356" s="64">
        <v>0</v>
      </c>
      <c r="AX1356" s="5">
        <v>0</v>
      </c>
    </row>
    <row r="1357" spans="1:50" ht="15" customHeight="1">
      <c r="A1357" s="4"/>
      <c r="B1357" s="4"/>
      <c r="C1357" s="4"/>
      <c r="D1357" s="4"/>
      <c r="E1357" s="4"/>
      <c r="F1357" s="4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4"/>
      <c r="Z1357" s="4"/>
      <c r="AA1357" s="4"/>
      <c r="AB1357" s="4"/>
      <c r="AC1357" s="4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4"/>
      <c r="AT1357" s="5"/>
      <c r="AU1357" s="4"/>
      <c r="AV1357" s="5"/>
      <c r="AW1357" s="64">
        <v>0</v>
      </c>
      <c r="AX1357" s="5">
        <v>0</v>
      </c>
    </row>
    <row r="1358" spans="1:50" ht="15" customHeight="1">
      <c r="A1358" s="4"/>
      <c r="B1358" s="4"/>
      <c r="C1358" s="4"/>
      <c r="D1358" s="4"/>
      <c r="E1358" s="4"/>
      <c r="F1358" s="4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4"/>
      <c r="Z1358" s="4"/>
      <c r="AA1358" s="4"/>
      <c r="AB1358" s="4"/>
      <c r="AC1358" s="4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4"/>
      <c r="AT1358" s="5"/>
      <c r="AU1358" s="4"/>
      <c r="AV1358" s="5"/>
      <c r="AW1358" s="64">
        <v>0</v>
      </c>
      <c r="AX1358" s="5">
        <v>0</v>
      </c>
    </row>
    <row r="1359" spans="1:50" ht="15" customHeight="1">
      <c r="A1359" s="4"/>
      <c r="B1359" s="4"/>
      <c r="C1359" s="4"/>
      <c r="D1359" s="4"/>
      <c r="E1359" s="4"/>
      <c r="F1359" s="4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4"/>
      <c r="Z1359" s="4"/>
      <c r="AA1359" s="4"/>
      <c r="AB1359" s="4"/>
      <c r="AC1359" s="4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4"/>
      <c r="AT1359" s="5"/>
      <c r="AU1359" s="4"/>
      <c r="AV1359" s="5"/>
      <c r="AW1359" s="64">
        <v>0</v>
      </c>
      <c r="AX1359" s="5">
        <v>0</v>
      </c>
    </row>
    <row r="1360" spans="1:50" ht="15" customHeight="1">
      <c r="A1360" s="4"/>
      <c r="B1360" s="4"/>
      <c r="C1360" s="4"/>
      <c r="D1360" s="4"/>
      <c r="E1360" s="4"/>
      <c r="F1360" s="4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4"/>
      <c r="Z1360" s="4"/>
      <c r="AA1360" s="4"/>
      <c r="AB1360" s="4"/>
      <c r="AC1360" s="4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4"/>
      <c r="AT1360" s="5"/>
      <c r="AU1360" s="4"/>
      <c r="AV1360" s="5"/>
      <c r="AW1360" s="64">
        <v>0</v>
      </c>
      <c r="AX1360" s="5">
        <v>0</v>
      </c>
    </row>
    <row r="1361" spans="1:50" ht="15" customHeight="1">
      <c r="A1361" s="4"/>
      <c r="B1361" s="4"/>
      <c r="C1361" s="4"/>
      <c r="D1361" s="4"/>
      <c r="E1361" s="4"/>
      <c r="F1361" s="4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4"/>
      <c r="Z1361" s="4"/>
      <c r="AA1361" s="4"/>
      <c r="AB1361" s="4"/>
      <c r="AC1361" s="4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4"/>
      <c r="AT1361" s="5"/>
      <c r="AU1361" s="4"/>
      <c r="AV1361" s="5"/>
      <c r="AW1361" s="64">
        <v>0</v>
      </c>
      <c r="AX1361" s="5">
        <v>0</v>
      </c>
    </row>
    <row r="1362" spans="1:50" ht="15" customHeight="1">
      <c r="A1362" s="4"/>
      <c r="B1362" s="4"/>
      <c r="C1362" s="4"/>
      <c r="D1362" s="4"/>
      <c r="E1362" s="4"/>
      <c r="F1362" s="4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4"/>
      <c r="Z1362" s="4"/>
      <c r="AA1362" s="4"/>
      <c r="AB1362" s="4"/>
      <c r="AC1362" s="4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4"/>
      <c r="AT1362" s="5"/>
      <c r="AU1362" s="4"/>
      <c r="AV1362" s="5"/>
      <c r="AW1362" s="64">
        <v>0</v>
      </c>
      <c r="AX1362" s="5">
        <v>0</v>
      </c>
    </row>
    <row r="1363" spans="1:50" ht="15" customHeight="1">
      <c r="A1363" s="4"/>
      <c r="B1363" s="4"/>
      <c r="C1363" s="4"/>
      <c r="D1363" s="4"/>
      <c r="E1363" s="4"/>
      <c r="F1363" s="4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4"/>
      <c r="Z1363" s="4"/>
      <c r="AA1363" s="4"/>
      <c r="AB1363" s="4"/>
      <c r="AC1363" s="4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4"/>
      <c r="AT1363" s="5"/>
      <c r="AU1363" s="4"/>
      <c r="AV1363" s="5"/>
      <c r="AW1363" s="64">
        <v>0</v>
      </c>
      <c r="AX1363" s="5">
        <v>0</v>
      </c>
    </row>
    <row r="1364" spans="1:50" ht="15" customHeight="1">
      <c r="A1364" s="4"/>
      <c r="B1364" s="4"/>
      <c r="C1364" s="4"/>
      <c r="D1364" s="4"/>
      <c r="E1364" s="4"/>
      <c r="F1364" s="4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4"/>
      <c r="Z1364" s="4"/>
      <c r="AA1364" s="4"/>
      <c r="AB1364" s="4"/>
      <c r="AC1364" s="4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4"/>
      <c r="AT1364" s="5"/>
      <c r="AU1364" s="4"/>
      <c r="AV1364" s="5"/>
      <c r="AW1364" s="64">
        <v>0</v>
      </c>
      <c r="AX1364" s="5">
        <v>0</v>
      </c>
    </row>
    <row r="1365" spans="1:50" ht="15" customHeight="1">
      <c r="A1365" s="4"/>
      <c r="B1365" s="4"/>
      <c r="C1365" s="4"/>
      <c r="D1365" s="4"/>
      <c r="E1365" s="4"/>
      <c r="F1365" s="4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4"/>
      <c r="Z1365" s="4"/>
      <c r="AA1365" s="4"/>
      <c r="AB1365" s="4"/>
      <c r="AC1365" s="4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4"/>
      <c r="AT1365" s="5"/>
      <c r="AU1365" s="4"/>
      <c r="AV1365" s="5"/>
      <c r="AW1365" s="64">
        <v>0</v>
      </c>
      <c r="AX1365" s="5">
        <v>0</v>
      </c>
    </row>
    <row r="1366" spans="1:50" ht="15" customHeight="1">
      <c r="A1366" s="4"/>
      <c r="B1366" s="4"/>
      <c r="C1366" s="4"/>
      <c r="D1366" s="4"/>
      <c r="E1366" s="4"/>
      <c r="F1366" s="4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4"/>
      <c r="Z1366" s="4"/>
      <c r="AA1366" s="4"/>
      <c r="AB1366" s="4"/>
      <c r="AC1366" s="4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4"/>
      <c r="AT1366" s="5"/>
      <c r="AU1366" s="4"/>
      <c r="AV1366" s="5"/>
      <c r="AW1366" s="64">
        <v>0</v>
      </c>
      <c r="AX1366" s="5">
        <v>0</v>
      </c>
    </row>
    <row r="1367" spans="1:50" ht="15" customHeight="1">
      <c r="A1367" s="4"/>
      <c r="B1367" s="4"/>
      <c r="C1367" s="4"/>
      <c r="D1367" s="4"/>
      <c r="E1367" s="4"/>
      <c r="F1367" s="4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4"/>
      <c r="Z1367" s="4"/>
      <c r="AA1367" s="4"/>
      <c r="AB1367" s="4"/>
      <c r="AC1367" s="4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4"/>
      <c r="AT1367" s="5"/>
      <c r="AU1367" s="4"/>
      <c r="AV1367" s="5"/>
      <c r="AW1367" s="64">
        <v>0</v>
      </c>
      <c r="AX1367" s="5">
        <v>0</v>
      </c>
    </row>
    <row r="1368" spans="1:50" ht="15" customHeight="1">
      <c r="A1368" s="4"/>
      <c r="B1368" s="4"/>
      <c r="C1368" s="4"/>
      <c r="D1368" s="4"/>
      <c r="E1368" s="4"/>
      <c r="F1368" s="4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4"/>
      <c r="Z1368" s="4"/>
      <c r="AA1368" s="4"/>
      <c r="AB1368" s="4"/>
      <c r="AC1368" s="4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4"/>
      <c r="AT1368" s="5"/>
      <c r="AU1368" s="4"/>
      <c r="AV1368" s="5"/>
      <c r="AW1368" s="64">
        <v>0</v>
      </c>
      <c r="AX1368" s="5">
        <v>0</v>
      </c>
    </row>
    <row r="1369" spans="1:50" ht="15" customHeight="1">
      <c r="A1369" s="4"/>
      <c r="B1369" s="4"/>
      <c r="C1369" s="4"/>
      <c r="D1369" s="4"/>
      <c r="E1369" s="4"/>
      <c r="F1369" s="4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4"/>
      <c r="Z1369" s="4"/>
      <c r="AA1369" s="4"/>
      <c r="AB1369" s="4"/>
      <c r="AC1369" s="4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4"/>
      <c r="AT1369" s="5"/>
      <c r="AU1369" s="4"/>
      <c r="AV1369" s="5"/>
      <c r="AW1369" s="64">
        <v>0</v>
      </c>
      <c r="AX1369" s="5">
        <v>0</v>
      </c>
    </row>
    <row r="1370" spans="1:50" ht="15" customHeight="1">
      <c r="A1370" s="4"/>
      <c r="B1370" s="4"/>
      <c r="C1370" s="4"/>
      <c r="D1370" s="4"/>
      <c r="E1370" s="4"/>
      <c r="F1370" s="4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4"/>
      <c r="Z1370" s="4"/>
      <c r="AA1370" s="4"/>
      <c r="AB1370" s="4"/>
      <c r="AC1370" s="4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4"/>
      <c r="AT1370" s="5"/>
      <c r="AU1370" s="4"/>
      <c r="AV1370" s="5"/>
      <c r="AW1370" s="64">
        <v>0</v>
      </c>
      <c r="AX1370" s="5">
        <v>0</v>
      </c>
    </row>
    <row r="1371" spans="1:50" ht="15" customHeight="1">
      <c r="A1371" s="4"/>
      <c r="B1371" s="4"/>
      <c r="C1371" s="4"/>
      <c r="D1371" s="4"/>
      <c r="E1371" s="4"/>
      <c r="F1371" s="4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4"/>
      <c r="Z1371" s="4"/>
      <c r="AA1371" s="4"/>
      <c r="AB1371" s="4"/>
      <c r="AC1371" s="4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4"/>
      <c r="AT1371" s="5"/>
      <c r="AU1371" s="4"/>
      <c r="AV1371" s="5"/>
      <c r="AW1371" s="64">
        <v>0</v>
      </c>
      <c r="AX1371" s="5">
        <v>0</v>
      </c>
    </row>
    <row r="1372" spans="1:50" ht="15" customHeight="1">
      <c r="A1372" s="4"/>
      <c r="B1372" s="4"/>
      <c r="C1372" s="4"/>
      <c r="D1372" s="4"/>
      <c r="E1372" s="4"/>
      <c r="F1372" s="4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4"/>
      <c r="Z1372" s="4"/>
      <c r="AA1372" s="4"/>
      <c r="AB1372" s="4"/>
      <c r="AC1372" s="4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4"/>
      <c r="AT1372" s="5"/>
      <c r="AU1372" s="4"/>
      <c r="AV1372" s="5"/>
      <c r="AW1372" s="64">
        <v>0</v>
      </c>
      <c r="AX1372" s="5">
        <v>0</v>
      </c>
    </row>
    <row r="1373" spans="1:50" ht="15" customHeight="1">
      <c r="A1373" s="4"/>
      <c r="B1373" s="4"/>
      <c r="C1373" s="4"/>
      <c r="D1373" s="4"/>
      <c r="E1373" s="4"/>
      <c r="F1373" s="4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4"/>
      <c r="Z1373" s="4"/>
      <c r="AA1373" s="4"/>
      <c r="AB1373" s="4"/>
      <c r="AC1373" s="4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4"/>
      <c r="AT1373" s="5"/>
      <c r="AU1373" s="4"/>
      <c r="AV1373" s="5"/>
      <c r="AW1373" s="64">
        <v>0</v>
      </c>
      <c r="AX1373" s="5">
        <v>0</v>
      </c>
    </row>
    <row r="1374" spans="1:50" ht="15" customHeight="1">
      <c r="A1374" s="4"/>
      <c r="B1374" s="4"/>
      <c r="C1374" s="4"/>
      <c r="D1374" s="4"/>
      <c r="E1374" s="4"/>
      <c r="F1374" s="4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4"/>
      <c r="Z1374" s="4"/>
      <c r="AA1374" s="4"/>
      <c r="AB1374" s="4"/>
      <c r="AC1374" s="4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4"/>
      <c r="AT1374" s="5"/>
      <c r="AU1374" s="4"/>
      <c r="AV1374" s="5"/>
      <c r="AW1374" s="64">
        <v>0</v>
      </c>
      <c r="AX1374" s="5">
        <v>0</v>
      </c>
    </row>
    <row r="1375" spans="1:50" ht="15" customHeight="1">
      <c r="A1375" s="4"/>
      <c r="B1375" s="4"/>
      <c r="C1375" s="4"/>
      <c r="D1375" s="4"/>
      <c r="E1375" s="4"/>
      <c r="F1375" s="4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4"/>
      <c r="Z1375" s="4"/>
      <c r="AA1375" s="4"/>
      <c r="AB1375" s="4"/>
      <c r="AC1375" s="4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4"/>
      <c r="AT1375" s="5"/>
      <c r="AU1375" s="4"/>
      <c r="AV1375" s="5"/>
      <c r="AW1375" s="64">
        <v>0</v>
      </c>
      <c r="AX1375" s="5">
        <v>0</v>
      </c>
    </row>
    <row r="1376" spans="1:50" ht="15" customHeight="1">
      <c r="A1376" s="4"/>
      <c r="B1376" s="4"/>
      <c r="C1376" s="4"/>
      <c r="D1376" s="4"/>
      <c r="E1376" s="4"/>
      <c r="F1376" s="4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4"/>
      <c r="Z1376" s="4"/>
      <c r="AA1376" s="4"/>
      <c r="AB1376" s="4"/>
      <c r="AC1376" s="4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4"/>
      <c r="AT1376" s="5"/>
      <c r="AU1376" s="4"/>
      <c r="AV1376" s="5"/>
      <c r="AW1376" s="64">
        <v>0</v>
      </c>
      <c r="AX1376" s="5">
        <v>0</v>
      </c>
    </row>
    <row r="1377" spans="1:50" ht="15" customHeight="1">
      <c r="A1377" s="4"/>
      <c r="B1377" s="4"/>
      <c r="C1377" s="4"/>
      <c r="D1377" s="4"/>
      <c r="E1377" s="4"/>
      <c r="F1377" s="4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4"/>
      <c r="Z1377" s="4"/>
      <c r="AA1377" s="4"/>
      <c r="AB1377" s="4"/>
      <c r="AC1377" s="4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4"/>
      <c r="AT1377" s="5"/>
      <c r="AU1377" s="4"/>
      <c r="AV1377" s="5"/>
      <c r="AW1377" s="64">
        <v>0</v>
      </c>
      <c r="AX1377" s="5">
        <v>0</v>
      </c>
    </row>
    <row r="1378" spans="1:50" ht="15" customHeight="1">
      <c r="A1378" s="4"/>
      <c r="B1378" s="4"/>
      <c r="C1378" s="4"/>
      <c r="D1378" s="4"/>
      <c r="E1378" s="4"/>
      <c r="F1378" s="4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4"/>
      <c r="Z1378" s="4"/>
      <c r="AA1378" s="4"/>
      <c r="AB1378" s="4"/>
      <c r="AC1378" s="4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4"/>
      <c r="AT1378" s="5"/>
      <c r="AU1378" s="4"/>
      <c r="AV1378" s="5"/>
      <c r="AW1378" s="64">
        <v>0</v>
      </c>
      <c r="AX1378" s="5">
        <v>0</v>
      </c>
    </row>
    <row r="1379" spans="1:50" ht="15" customHeight="1">
      <c r="A1379" s="4"/>
      <c r="B1379" s="4"/>
      <c r="C1379" s="4"/>
      <c r="D1379" s="4"/>
      <c r="E1379" s="4"/>
      <c r="F1379" s="4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4"/>
      <c r="Z1379" s="4"/>
      <c r="AA1379" s="4"/>
      <c r="AB1379" s="4"/>
      <c r="AC1379" s="4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4"/>
      <c r="AT1379" s="5"/>
      <c r="AU1379" s="4"/>
      <c r="AV1379" s="5"/>
      <c r="AW1379" s="64">
        <v>0</v>
      </c>
      <c r="AX1379" s="5">
        <v>0</v>
      </c>
    </row>
    <row r="1380" spans="1:50" ht="15" customHeight="1">
      <c r="A1380" s="4"/>
      <c r="B1380" s="4"/>
      <c r="C1380" s="4"/>
      <c r="D1380" s="4"/>
      <c r="E1380" s="4"/>
      <c r="F1380" s="4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4"/>
      <c r="Z1380" s="4"/>
      <c r="AA1380" s="4"/>
      <c r="AB1380" s="4"/>
      <c r="AC1380" s="4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4"/>
      <c r="AT1380" s="5"/>
      <c r="AU1380" s="4"/>
      <c r="AV1380" s="5"/>
      <c r="AW1380" s="64">
        <v>0</v>
      </c>
      <c r="AX1380" s="5">
        <v>0</v>
      </c>
    </row>
    <row r="1381" spans="1:50" ht="15" customHeight="1">
      <c r="A1381" s="4"/>
      <c r="B1381" s="4"/>
      <c r="C1381" s="4"/>
      <c r="D1381" s="4"/>
      <c r="E1381" s="4"/>
      <c r="F1381" s="4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4"/>
      <c r="Z1381" s="4"/>
      <c r="AA1381" s="4"/>
      <c r="AB1381" s="4"/>
      <c r="AC1381" s="4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4"/>
      <c r="AT1381" s="5"/>
      <c r="AU1381" s="4"/>
      <c r="AV1381" s="5"/>
      <c r="AW1381" s="64">
        <v>0</v>
      </c>
      <c r="AX1381" s="5">
        <v>0</v>
      </c>
    </row>
    <row r="1382" spans="1:50" ht="15" customHeight="1">
      <c r="A1382" s="4"/>
      <c r="B1382" s="4"/>
      <c r="C1382" s="4"/>
      <c r="D1382" s="4"/>
      <c r="E1382" s="4"/>
      <c r="F1382" s="4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4"/>
      <c r="Z1382" s="4"/>
      <c r="AA1382" s="4"/>
      <c r="AB1382" s="4"/>
      <c r="AC1382" s="4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4"/>
      <c r="AT1382" s="5"/>
      <c r="AU1382" s="4"/>
      <c r="AV1382" s="5"/>
      <c r="AW1382" s="64">
        <v>0</v>
      </c>
      <c r="AX1382" s="5">
        <v>0</v>
      </c>
    </row>
    <row r="1383" spans="1:50" ht="15" customHeight="1">
      <c r="A1383" s="4"/>
      <c r="B1383" s="4"/>
      <c r="C1383" s="4"/>
      <c r="D1383" s="4"/>
      <c r="E1383" s="4"/>
      <c r="F1383" s="4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4"/>
      <c r="Z1383" s="4"/>
      <c r="AA1383" s="4"/>
      <c r="AB1383" s="4"/>
      <c r="AC1383" s="4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4"/>
      <c r="AT1383" s="5"/>
      <c r="AU1383" s="4"/>
      <c r="AV1383" s="5"/>
      <c r="AW1383" s="64">
        <v>0</v>
      </c>
      <c r="AX1383" s="5">
        <v>0</v>
      </c>
    </row>
    <row r="1384" spans="1:50" ht="15" customHeight="1">
      <c r="A1384" s="4"/>
      <c r="B1384" s="4"/>
      <c r="C1384" s="4"/>
      <c r="D1384" s="4"/>
      <c r="E1384" s="4"/>
      <c r="F1384" s="4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4"/>
      <c r="Z1384" s="4"/>
      <c r="AA1384" s="4"/>
      <c r="AB1384" s="4"/>
      <c r="AC1384" s="4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4"/>
      <c r="AT1384" s="5"/>
      <c r="AU1384" s="4"/>
      <c r="AV1384" s="5"/>
      <c r="AW1384" s="64">
        <v>0</v>
      </c>
      <c r="AX1384" s="5">
        <v>0</v>
      </c>
    </row>
    <row r="1385" spans="1:50" ht="15" customHeight="1">
      <c r="A1385" s="4"/>
      <c r="B1385" s="4"/>
      <c r="C1385" s="4"/>
      <c r="D1385" s="4"/>
      <c r="E1385" s="4"/>
      <c r="F1385" s="4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4"/>
      <c r="Z1385" s="4"/>
      <c r="AA1385" s="4"/>
      <c r="AB1385" s="4"/>
      <c r="AC1385" s="4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4"/>
      <c r="AT1385" s="5"/>
      <c r="AU1385" s="4"/>
      <c r="AV1385" s="5"/>
      <c r="AW1385" s="64">
        <v>0</v>
      </c>
      <c r="AX1385" s="5">
        <v>0</v>
      </c>
    </row>
    <row r="1386" spans="1:50" ht="15" customHeight="1">
      <c r="A1386" s="4"/>
      <c r="B1386" s="4"/>
      <c r="C1386" s="4"/>
      <c r="D1386" s="4"/>
      <c r="E1386" s="4"/>
      <c r="F1386" s="4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4"/>
      <c r="Z1386" s="4"/>
      <c r="AA1386" s="4"/>
      <c r="AB1386" s="4"/>
      <c r="AC1386" s="4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4"/>
      <c r="AT1386" s="5"/>
      <c r="AU1386" s="4"/>
      <c r="AV1386" s="5"/>
      <c r="AW1386" s="64">
        <v>0</v>
      </c>
      <c r="AX1386" s="5">
        <v>0</v>
      </c>
    </row>
    <row r="1387" spans="1:50" ht="15" customHeight="1">
      <c r="A1387" s="4"/>
      <c r="B1387" s="4"/>
      <c r="C1387" s="4"/>
      <c r="D1387" s="4"/>
      <c r="E1387" s="4"/>
      <c r="F1387" s="4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4"/>
      <c r="Z1387" s="4"/>
      <c r="AA1387" s="4"/>
      <c r="AB1387" s="4"/>
      <c r="AC1387" s="4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4"/>
      <c r="AT1387" s="5"/>
      <c r="AU1387" s="4"/>
      <c r="AV1387" s="5"/>
      <c r="AW1387" s="64">
        <v>0</v>
      </c>
      <c r="AX1387" s="5">
        <v>0</v>
      </c>
    </row>
    <row r="1388" spans="1:50" ht="15" customHeight="1">
      <c r="A1388" s="4"/>
      <c r="B1388" s="4"/>
      <c r="C1388" s="4"/>
      <c r="D1388" s="4"/>
      <c r="E1388" s="4"/>
      <c r="F1388" s="4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4"/>
      <c r="Z1388" s="4"/>
      <c r="AA1388" s="4"/>
      <c r="AB1388" s="4"/>
      <c r="AC1388" s="4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4"/>
      <c r="AT1388" s="5"/>
      <c r="AU1388" s="4"/>
      <c r="AV1388" s="5"/>
      <c r="AW1388" s="64">
        <v>0</v>
      </c>
      <c r="AX1388" s="5">
        <v>0</v>
      </c>
    </row>
    <row r="1389" spans="1:50" ht="15" customHeight="1">
      <c r="A1389" s="4"/>
      <c r="B1389" s="4"/>
      <c r="C1389" s="4"/>
      <c r="D1389" s="4"/>
      <c r="E1389" s="4"/>
      <c r="F1389" s="4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4"/>
      <c r="Z1389" s="4"/>
      <c r="AA1389" s="4"/>
      <c r="AB1389" s="4"/>
      <c r="AC1389" s="4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4"/>
      <c r="AT1389" s="5"/>
      <c r="AU1389" s="4"/>
      <c r="AV1389" s="5"/>
      <c r="AW1389" s="64">
        <v>0</v>
      </c>
      <c r="AX1389" s="5">
        <v>0</v>
      </c>
    </row>
    <row r="1390" spans="1:50" ht="15" customHeight="1">
      <c r="A1390" s="4"/>
      <c r="B1390" s="4"/>
      <c r="C1390" s="4"/>
      <c r="D1390" s="4"/>
      <c r="E1390" s="4"/>
      <c r="F1390" s="4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4"/>
      <c r="Z1390" s="4"/>
      <c r="AA1390" s="4"/>
      <c r="AB1390" s="4"/>
      <c r="AC1390" s="4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4"/>
      <c r="AT1390" s="5"/>
      <c r="AU1390" s="4"/>
      <c r="AV1390" s="5"/>
      <c r="AW1390" s="64">
        <v>0</v>
      </c>
      <c r="AX1390" s="5">
        <v>0</v>
      </c>
    </row>
    <row r="1391" spans="1:50" ht="15" customHeight="1">
      <c r="A1391" s="4"/>
      <c r="B1391" s="4"/>
      <c r="C1391" s="4"/>
      <c r="D1391" s="4"/>
      <c r="E1391" s="4"/>
      <c r="F1391" s="4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4"/>
      <c r="Z1391" s="4"/>
      <c r="AA1391" s="4"/>
      <c r="AB1391" s="4"/>
      <c r="AC1391" s="4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4"/>
      <c r="AT1391" s="5"/>
      <c r="AU1391" s="4"/>
      <c r="AV1391" s="5"/>
      <c r="AW1391" s="64">
        <v>0</v>
      </c>
      <c r="AX1391" s="5">
        <v>0</v>
      </c>
    </row>
    <row r="1392" spans="1:50" ht="15" customHeight="1">
      <c r="A1392" s="4"/>
      <c r="B1392" s="4"/>
      <c r="C1392" s="4"/>
      <c r="D1392" s="4"/>
      <c r="E1392" s="4"/>
      <c r="F1392" s="4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4"/>
      <c r="Z1392" s="4"/>
      <c r="AA1392" s="4"/>
      <c r="AB1392" s="4"/>
      <c r="AC1392" s="4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4"/>
      <c r="AT1392" s="5"/>
      <c r="AU1392" s="4"/>
      <c r="AV1392" s="5"/>
      <c r="AW1392" s="64">
        <v>0</v>
      </c>
      <c r="AX1392" s="5">
        <v>0</v>
      </c>
    </row>
    <row r="1393" spans="1:50" ht="15" customHeight="1">
      <c r="A1393" s="4"/>
      <c r="B1393" s="4"/>
      <c r="C1393" s="4"/>
      <c r="D1393" s="4"/>
      <c r="E1393" s="4"/>
      <c r="F1393" s="4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4"/>
      <c r="Z1393" s="4"/>
      <c r="AA1393" s="4"/>
      <c r="AB1393" s="4"/>
      <c r="AC1393" s="4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4"/>
      <c r="AT1393" s="5"/>
      <c r="AU1393" s="4"/>
      <c r="AV1393" s="5"/>
      <c r="AW1393" s="64">
        <v>0</v>
      </c>
      <c r="AX1393" s="5">
        <v>0</v>
      </c>
    </row>
    <row r="1394" spans="1:50" ht="15" customHeight="1">
      <c r="A1394" s="4"/>
      <c r="B1394" s="4"/>
      <c r="C1394" s="4"/>
      <c r="D1394" s="4"/>
      <c r="E1394" s="4"/>
      <c r="F1394" s="4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4"/>
      <c r="Z1394" s="4"/>
      <c r="AA1394" s="4"/>
      <c r="AB1394" s="4"/>
      <c r="AC1394" s="4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4"/>
      <c r="AT1394" s="5"/>
      <c r="AU1394" s="4"/>
      <c r="AV1394" s="5"/>
      <c r="AW1394" s="64">
        <v>0</v>
      </c>
      <c r="AX1394" s="5">
        <v>0</v>
      </c>
    </row>
    <row r="1395" spans="1:50" ht="15" customHeight="1">
      <c r="A1395" s="4"/>
      <c r="B1395" s="4"/>
      <c r="C1395" s="4"/>
      <c r="D1395" s="4"/>
      <c r="E1395" s="4"/>
      <c r="F1395" s="4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4"/>
      <c r="Z1395" s="4"/>
      <c r="AA1395" s="4"/>
      <c r="AB1395" s="4"/>
      <c r="AC1395" s="4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4"/>
      <c r="AT1395" s="5"/>
      <c r="AU1395" s="4"/>
      <c r="AV1395" s="5"/>
      <c r="AW1395" s="64">
        <v>0</v>
      </c>
      <c r="AX1395" s="5">
        <v>0</v>
      </c>
    </row>
    <row r="1396" spans="1:50" ht="15" customHeight="1">
      <c r="A1396" s="4"/>
      <c r="B1396" s="4"/>
      <c r="C1396" s="4"/>
      <c r="D1396" s="4"/>
      <c r="E1396" s="4"/>
      <c r="F1396" s="4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4"/>
      <c r="Z1396" s="4"/>
      <c r="AA1396" s="4"/>
      <c r="AB1396" s="4"/>
      <c r="AC1396" s="4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4"/>
      <c r="AT1396" s="5"/>
      <c r="AU1396" s="4"/>
      <c r="AV1396" s="5"/>
      <c r="AW1396" s="64">
        <v>0</v>
      </c>
      <c r="AX1396" s="5">
        <v>0</v>
      </c>
    </row>
    <row r="1397" spans="1:50" ht="15" customHeight="1">
      <c r="A1397" s="4"/>
      <c r="B1397" s="4"/>
      <c r="C1397" s="4"/>
      <c r="D1397" s="4"/>
      <c r="E1397" s="4"/>
      <c r="F1397" s="4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4"/>
      <c r="Z1397" s="4"/>
      <c r="AA1397" s="4"/>
      <c r="AB1397" s="4"/>
      <c r="AC1397" s="4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4"/>
      <c r="AT1397" s="5"/>
      <c r="AU1397" s="4"/>
      <c r="AV1397" s="5"/>
      <c r="AW1397" s="64">
        <v>0</v>
      </c>
      <c r="AX1397" s="5">
        <v>0</v>
      </c>
    </row>
    <row r="1398" spans="1:50" ht="15" customHeight="1">
      <c r="A1398" s="4"/>
      <c r="B1398" s="4"/>
      <c r="C1398" s="4"/>
      <c r="D1398" s="4"/>
      <c r="E1398" s="4"/>
      <c r="F1398" s="4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4"/>
      <c r="Z1398" s="4"/>
      <c r="AA1398" s="4"/>
      <c r="AB1398" s="4"/>
      <c r="AC1398" s="4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4"/>
      <c r="AT1398" s="5"/>
      <c r="AU1398" s="4"/>
      <c r="AV1398" s="5"/>
      <c r="AW1398" s="64">
        <v>0</v>
      </c>
      <c r="AX1398" s="5">
        <v>0</v>
      </c>
    </row>
    <row r="1399" spans="1:50" ht="15" customHeight="1">
      <c r="A1399" s="4"/>
      <c r="B1399" s="4"/>
      <c r="C1399" s="4"/>
      <c r="D1399" s="4"/>
      <c r="E1399" s="4"/>
      <c r="F1399" s="4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4"/>
      <c r="Z1399" s="4"/>
      <c r="AA1399" s="4"/>
      <c r="AB1399" s="4"/>
      <c r="AC1399" s="4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4"/>
      <c r="AT1399" s="5"/>
      <c r="AU1399" s="4"/>
      <c r="AV1399" s="5"/>
      <c r="AW1399" s="64">
        <v>0</v>
      </c>
      <c r="AX1399" s="5">
        <v>0</v>
      </c>
    </row>
    <row r="1400" spans="1:50" ht="15" customHeight="1">
      <c r="A1400" s="4"/>
      <c r="B1400" s="4"/>
      <c r="C1400" s="4"/>
      <c r="D1400" s="4"/>
      <c r="E1400" s="4"/>
      <c r="F1400" s="4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4"/>
      <c r="Z1400" s="4"/>
      <c r="AA1400" s="4"/>
      <c r="AB1400" s="4"/>
      <c r="AC1400" s="4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4"/>
      <c r="AT1400" s="5"/>
      <c r="AU1400" s="4"/>
      <c r="AV1400" s="5"/>
      <c r="AW1400" s="64">
        <v>0</v>
      </c>
      <c r="AX1400" s="5">
        <v>0</v>
      </c>
    </row>
    <row r="1401" spans="1:50" ht="15" customHeight="1">
      <c r="A1401" s="4"/>
      <c r="B1401" s="4"/>
      <c r="C1401" s="4"/>
      <c r="D1401" s="4"/>
      <c r="E1401" s="4"/>
      <c r="F1401" s="4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4"/>
      <c r="Z1401" s="4"/>
      <c r="AA1401" s="4"/>
      <c r="AB1401" s="4"/>
      <c r="AC1401" s="4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4"/>
      <c r="AT1401" s="5"/>
      <c r="AU1401" s="4"/>
      <c r="AV1401" s="5"/>
      <c r="AW1401" s="64">
        <v>0</v>
      </c>
      <c r="AX1401" s="5">
        <v>0</v>
      </c>
    </row>
    <row r="1402" spans="1:50" ht="15" customHeight="1">
      <c r="A1402" s="4"/>
      <c r="B1402" s="4"/>
      <c r="C1402" s="4"/>
      <c r="D1402" s="4"/>
      <c r="E1402" s="4"/>
      <c r="F1402" s="4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4"/>
      <c r="Z1402" s="4"/>
      <c r="AA1402" s="4"/>
      <c r="AB1402" s="4"/>
      <c r="AC1402" s="4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4"/>
      <c r="AT1402" s="5"/>
      <c r="AU1402" s="4"/>
      <c r="AV1402" s="5"/>
      <c r="AW1402" s="64">
        <v>0</v>
      </c>
      <c r="AX1402" s="5">
        <v>0</v>
      </c>
    </row>
    <row r="1403" spans="1:50" ht="15" customHeight="1">
      <c r="A1403" s="4"/>
      <c r="B1403" s="4"/>
      <c r="C1403" s="4"/>
      <c r="D1403" s="4"/>
      <c r="E1403" s="4"/>
      <c r="F1403" s="4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4"/>
      <c r="Z1403" s="4"/>
      <c r="AA1403" s="4"/>
      <c r="AB1403" s="4"/>
      <c r="AC1403" s="4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4"/>
      <c r="AT1403" s="5"/>
      <c r="AU1403" s="4"/>
      <c r="AV1403" s="5"/>
      <c r="AW1403" s="64">
        <v>0</v>
      </c>
      <c r="AX1403" s="5">
        <v>0</v>
      </c>
    </row>
    <row r="1404" spans="1:50" ht="15" customHeight="1">
      <c r="A1404" s="4"/>
      <c r="B1404" s="4"/>
      <c r="C1404" s="4"/>
      <c r="D1404" s="4"/>
      <c r="E1404" s="4"/>
      <c r="F1404" s="4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4"/>
      <c r="Z1404" s="4"/>
      <c r="AA1404" s="4"/>
      <c r="AB1404" s="4"/>
      <c r="AC1404" s="4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4"/>
      <c r="AT1404" s="5"/>
      <c r="AU1404" s="4"/>
      <c r="AV1404" s="5"/>
      <c r="AW1404" s="64">
        <v>0</v>
      </c>
      <c r="AX1404" s="5">
        <v>0</v>
      </c>
    </row>
    <row r="1405" spans="1:50" ht="15" customHeight="1">
      <c r="A1405" s="4"/>
      <c r="B1405" s="4"/>
      <c r="C1405" s="4"/>
      <c r="D1405" s="4"/>
      <c r="E1405" s="4"/>
      <c r="F1405" s="4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4"/>
      <c r="Z1405" s="4"/>
      <c r="AA1405" s="4"/>
      <c r="AB1405" s="4"/>
      <c r="AC1405" s="4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4"/>
      <c r="AT1405" s="5"/>
      <c r="AU1405" s="4"/>
      <c r="AV1405" s="5"/>
      <c r="AW1405" s="64">
        <v>0</v>
      </c>
      <c r="AX1405" s="5">
        <v>0</v>
      </c>
    </row>
    <row r="1406" spans="1:50" ht="15" customHeight="1">
      <c r="A1406" s="4"/>
      <c r="B1406" s="4"/>
      <c r="C1406" s="4"/>
      <c r="D1406" s="4"/>
      <c r="E1406" s="4"/>
      <c r="F1406" s="4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4"/>
      <c r="Z1406" s="4"/>
      <c r="AA1406" s="4"/>
      <c r="AB1406" s="4"/>
      <c r="AC1406" s="4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4"/>
      <c r="AT1406" s="5"/>
      <c r="AU1406" s="4"/>
      <c r="AV1406" s="5"/>
      <c r="AW1406" s="64">
        <v>0</v>
      </c>
      <c r="AX1406" s="5">
        <v>0</v>
      </c>
    </row>
    <row r="1407" spans="1:50" ht="15" customHeight="1">
      <c r="A1407" s="4"/>
      <c r="B1407" s="4"/>
      <c r="C1407" s="4"/>
      <c r="D1407" s="4"/>
      <c r="E1407" s="4"/>
      <c r="F1407" s="4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4"/>
      <c r="Z1407" s="4"/>
      <c r="AA1407" s="4"/>
      <c r="AB1407" s="4"/>
      <c r="AC1407" s="4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4"/>
      <c r="AT1407" s="5"/>
      <c r="AU1407" s="4"/>
      <c r="AV1407" s="5"/>
      <c r="AW1407" s="64">
        <v>0</v>
      </c>
      <c r="AX1407" s="5">
        <v>0</v>
      </c>
    </row>
    <row r="1408" spans="1:50" ht="15" customHeight="1">
      <c r="A1408" s="4"/>
      <c r="B1408" s="4"/>
      <c r="C1408" s="4"/>
      <c r="D1408" s="4"/>
      <c r="E1408" s="4"/>
      <c r="F1408" s="4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4"/>
      <c r="Z1408" s="4"/>
      <c r="AA1408" s="4"/>
      <c r="AB1408" s="4"/>
      <c r="AC1408" s="4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4"/>
      <c r="AT1408" s="5"/>
      <c r="AU1408" s="4"/>
      <c r="AV1408" s="5"/>
      <c r="AW1408" s="64">
        <v>0</v>
      </c>
      <c r="AX1408" s="5">
        <v>0</v>
      </c>
    </row>
    <row r="1409" spans="1:50" ht="15" customHeight="1">
      <c r="A1409" s="4"/>
      <c r="B1409" s="4"/>
      <c r="C1409" s="4"/>
      <c r="D1409" s="4"/>
      <c r="E1409" s="4"/>
      <c r="F1409" s="4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4"/>
      <c r="Z1409" s="4"/>
      <c r="AA1409" s="4"/>
      <c r="AB1409" s="4"/>
      <c r="AC1409" s="4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4"/>
      <c r="AT1409" s="5"/>
      <c r="AU1409" s="4"/>
      <c r="AV1409" s="5"/>
      <c r="AW1409" s="64">
        <v>0</v>
      </c>
      <c r="AX1409" s="5">
        <v>0</v>
      </c>
    </row>
    <row r="1410" spans="1:50" ht="15" customHeight="1">
      <c r="A1410" s="4"/>
      <c r="B1410" s="4"/>
      <c r="C1410" s="4"/>
      <c r="D1410" s="4"/>
      <c r="E1410" s="4"/>
      <c r="F1410" s="4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4"/>
      <c r="Z1410" s="4"/>
      <c r="AA1410" s="4"/>
      <c r="AB1410" s="4"/>
      <c r="AC1410" s="4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4"/>
      <c r="AT1410" s="5"/>
      <c r="AU1410" s="4"/>
      <c r="AV1410" s="5"/>
      <c r="AW1410" s="64">
        <v>0</v>
      </c>
      <c r="AX1410" s="5">
        <v>0</v>
      </c>
    </row>
    <row r="1411" spans="1:50" ht="15" customHeight="1">
      <c r="A1411" s="4"/>
      <c r="B1411" s="4"/>
      <c r="C1411" s="4"/>
      <c r="D1411" s="4"/>
      <c r="E1411" s="4"/>
      <c r="F1411" s="4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4"/>
      <c r="Z1411" s="4"/>
      <c r="AA1411" s="4"/>
      <c r="AB1411" s="4"/>
      <c r="AC1411" s="4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4"/>
      <c r="AT1411" s="5"/>
      <c r="AU1411" s="4"/>
      <c r="AV1411" s="5"/>
      <c r="AW1411" s="64">
        <v>0</v>
      </c>
      <c r="AX1411" s="5">
        <v>0</v>
      </c>
    </row>
    <row r="1412" spans="1:50" ht="15" customHeight="1">
      <c r="A1412" s="4"/>
      <c r="B1412" s="4"/>
      <c r="C1412" s="4"/>
      <c r="D1412" s="4"/>
      <c r="E1412" s="4"/>
      <c r="F1412" s="4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4"/>
      <c r="Z1412" s="4"/>
      <c r="AA1412" s="4"/>
      <c r="AB1412" s="4"/>
      <c r="AC1412" s="4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4"/>
      <c r="AT1412" s="5"/>
      <c r="AU1412" s="4"/>
      <c r="AV1412" s="5"/>
      <c r="AW1412" s="64">
        <v>0</v>
      </c>
      <c r="AX1412" s="5">
        <v>0</v>
      </c>
    </row>
    <row r="1413" spans="1:50" ht="15" customHeight="1">
      <c r="A1413" s="4"/>
      <c r="B1413" s="4"/>
      <c r="C1413" s="4"/>
      <c r="D1413" s="4"/>
      <c r="E1413" s="4"/>
      <c r="F1413" s="4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4"/>
      <c r="Z1413" s="4"/>
      <c r="AA1413" s="4"/>
      <c r="AB1413" s="4"/>
      <c r="AC1413" s="4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4"/>
      <c r="AT1413" s="5"/>
      <c r="AU1413" s="4"/>
      <c r="AV1413" s="5"/>
      <c r="AW1413" s="64">
        <v>0</v>
      </c>
      <c r="AX1413" s="5">
        <v>0</v>
      </c>
    </row>
    <row r="1414" spans="1:50" ht="15" customHeight="1">
      <c r="A1414" s="4"/>
      <c r="B1414" s="4"/>
      <c r="C1414" s="4"/>
      <c r="D1414" s="4"/>
      <c r="E1414" s="4"/>
      <c r="F1414" s="4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4"/>
      <c r="Z1414" s="4"/>
      <c r="AA1414" s="4"/>
      <c r="AB1414" s="4"/>
      <c r="AC1414" s="4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4"/>
      <c r="AT1414" s="5"/>
      <c r="AU1414" s="4"/>
      <c r="AV1414" s="5"/>
      <c r="AW1414" s="64">
        <v>0</v>
      </c>
      <c r="AX1414" s="5">
        <v>0</v>
      </c>
    </row>
    <row r="1415" spans="1:50" ht="15" customHeight="1">
      <c r="A1415" s="4"/>
      <c r="B1415" s="4"/>
      <c r="C1415" s="4"/>
      <c r="D1415" s="4"/>
      <c r="E1415" s="4"/>
      <c r="F1415" s="4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4"/>
      <c r="Z1415" s="4"/>
      <c r="AA1415" s="4"/>
      <c r="AB1415" s="4"/>
      <c r="AC1415" s="4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4"/>
      <c r="AT1415" s="5"/>
      <c r="AU1415" s="4"/>
      <c r="AV1415" s="5"/>
      <c r="AW1415" s="64">
        <v>0</v>
      </c>
      <c r="AX1415" s="5">
        <v>0</v>
      </c>
    </row>
    <row r="1416" spans="1:50" ht="15" customHeight="1">
      <c r="A1416" s="4"/>
      <c r="B1416" s="4"/>
      <c r="C1416" s="4"/>
      <c r="D1416" s="4"/>
      <c r="E1416" s="4"/>
      <c r="F1416" s="4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4"/>
      <c r="Z1416" s="4"/>
      <c r="AA1416" s="4"/>
      <c r="AB1416" s="4"/>
      <c r="AC1416" s="4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4"/>
      <c r="AT1416" s="5"/>
      <c r="AU1416" s="4"/>
      <c r="AV1416" s="5"/>
      <c r="AW1416" s="64">
        <v>0</v>
      </c>
      <c r="AX1416" s="5">
        <v>0</v>
      </c>
    </row>
    <row r="1417" spans="1:50" ht="15" customHeight="1">
      <c r="A1417" s="4"/>
      <c r="B1417" s="4"/>
      <c r="C1417" s="4"/>
      <c r="D1417" s="4"/>
      <c r="E1417" s="4"/>
      <c r="F1417" s="4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4"/>
      <c r="Z1417" s="4"/>
      <c r="AA1417" s="4"/>
      <c r="AB1417" s="4"/>
      <c r="AC1417" s="4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4"/>
      <c r="AT1417" s="5"/>
      <c r="AU1417" s="4"/>
      <c r="AV1417" s="5"/>
      <c r="AW1417" s="64">
        <v>0</v>
      </c>
      <c r="AX1417" s="5">
        <v>0</v>
      </c>
    </row>
    <row r="1418" spans="1:50" ht="15" customHeight="1">
      <c r="A1418" s="4"/>
      <c r="B1418" s="4"/>
      <c r="C1418" s="4"/>
      <c r="D1418" s="4"/>
      <c r="E1418" s="4"/>
      <c r="F1418" s="4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4"/>
      <c r="Z1418" s="4"/>
      <c r="AA1418" s="4"/>
      <c r="AB1418" s="4"/>
      <c r="AC1418" s="4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4"/>
      <c r="AT1418" s="5"/>
      <c r="AU1418" s="4"/>
      <c r="AV1418" s="5"/>
      <c r="AW1418" s="64">
        <v>0</v>
      </c>
      <c r="AX1418" s="5">
        <v>0</v>
      </c>
    </row>
    <row r="1419" spans="1:50" ht="15" customHeight="1">
      <c r="A1419" s="4"/>
      <c r="B1419" s="4"/>
      <c r="C1419" s="4"/>
      <c r="D1419" s="4"/>
      <c r="E1419" s="4"/>
      <c r="F1419" s="4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4"/>
      <c r="Z1419" s="4"/>
      <c r="AA1419" s="4"/>
      <c r="AB1419" s="4"/>
      <c r="AC1419" s="4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4"/>
      <c r="AT1419" s="5"/>
      <c r="AU1419" s="4"/>
      <c r="AV1419" s="5"/>
      <c r="AW1419" s="64">
        <v>0</v>
      </c>
      <c r="AX1419" s="5">
        <v>0</v>
      </c>
    </row>
    <row r="1420" spans="1:50" ht="15" customHeight="1">
      <c r="A1420" s="4"/>
      <c r="B1420" s="4"/>
      <c r="C1420" s="4"/>
      <c r="D1420" s="4"/>
      <c r="E1420" s="4"/>
      <c r="F1420" s="4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4"/>
      <c r="Z1420" s="4"/>
      <c r="AA1420" s="4"/>
      <c r="AB1420" s="4"/>
      <c r="AC1420" s="4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4"/>
      <c r="AT1420" s="5"/>
      <c r="AU1420" s="4"/>
      <c r="AV1420" s="5"/>
      <c r="AW1420" s="64">
        <v>0</v>
      </c>
      <c r="AX1420" s="5">
        <v>0</v>
      </c>
    </row>
    <row r="1421" spans="1:50" ht="15" customHeight="1">
      <c r="A1421" s="4"/>
      <c r="B1421" s="4"/>
      <c r="C1421" s="4"/>
      <c r="D1421" s="4"/>
      <c r="E1421" s="4"/>
      <c r="F1421" s="4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4"/>
      <c r="Z1421" s="4"/>
      <c r="AA1421" s="4"/>
      <c r="AB1421" s="4"/>
      <c r="AC1421" s="4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4"/>
      <c r="AT1421" s="5"/>
      <c r="AU1421" s="4"/>
      <c r="AV1421" s="5"/>
      <c r="AW1421" s="64">
        <v>0</v>
      </c>
      <c r="AX1421" s="5">
        <v>0</v>
      </c>
    </row>
    <row r="1422" spans="1:50" ht="15" customHeight="1">
      <c r="A1422" s="4"/>
      <c r="B1422" s="4"/>
      <c r="C1422" s="4"/>
      <c r="D1422" s="4"/>
      <c r="E1422" s="4"/>
      <c r="F1422" s="4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4"/>
      <c r="Z1422" s="4"/>
      <c r="AA1422" s="4"/>
      <c r="AB1422" s="4"/>
      <c r="AC1422" s="4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4"/>
      <c r="AT1422" s="5"/>
      <c r="AU1422" s="4"/>
      <c r="AV1422" s="5"/>
      <c r="AW1422" s="64">
        <v>0</v>
      </c>
      <c r="AX1422" s="5">
        <v>0</v>
      </c>
    </row>
    <row r="1423" spans="1:50" ht="15" customHeight="1">
      <c r="A1423" s="4"/>
      <c r="B1423" s="4"/>
      <c r="C1423" s="4"/>
      <c r="D1423" s="4"/>
      <c r="E1423" s="4"/>
      <c r="F1423" s="4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4"/>
      <c r="Z1423" s="4"/>
      <c r="AA1423" s="4"/>
      <c r="AB1423" s="4"/>
      <c r="AC1423" s="4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4"/>
      <c r="AT1423" s="5"/>
      <c r="AU1423" s="4"/>
      <c r="AV1423" s="5"/>
      <c r="AW1423" s="64">
        <v>0</v>
      </c>
      <c r="AX1423" s="5">
        <v>0</v>
      </c>
    </row>
    <row r="1424" spans="1:50" ht="15" customHeight="1">
      <c r="A1424" s="4"/>
      <c r="B1424" s="4"/>
      <c r="C1424" s="4"/>
      <c r="D1424" s="4"/>
      <c r="E1424" s="4"/>
      <c r="F1424" s="4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4"/>
      <c r="Z1424" s="4"/>
      <c r="AA1424" s="4"/>
      <c r="AB1424" s="4"/>
      <c r="AC1424" s="4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4"/>
      <c r="AT1424" s="5"/>
      <c r="AU1424" s="4"/>
      <c r="AV1424" s="5"/>
      <c r="AW1424" s="64">
        <v>0</v>
      </c>
      <c r="AX1424" s="5">
        <v>0</v>
      </c>
    </row>
    <row r="1425" spans="1:50" ht="15" customHeight="1">
      <c r="A1425" s="4"/>
      <c r="B1425" s="4"/>
      <c r="C1425" s="4"/>
      <c r="D1425" s="4"/>
      <c r="E1425" s="4"/>
      <c r="F1425" s="4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4"/>
      <c r="Z1425" s="4"/>
      <c r="AA1425" s="4"/>
      <c r="AB1425" s="4"/>
      <c r="AC1425" s="4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4"/>
      <c r="AT1425" s="5"/>
      <c r="AU1425" s="4"/>
      <c r="AV1425" s="5"/>
      <c r="AW1425" s="64">
        <v>0</v>
      </c>
      <c r="AX1425" s="5">
        <v>0</v>
      </c>
    </row>
    <row r="1426" spans="1:50" ht="15" customHeight="1">
      <c r="A1426" s="4"/>
      <c r="B1426" s="4"/>
      <c r="C1426" s="4"/>
      <c r="D1426" s="4"/>
      <c r="E1426" s="4"/>
      <c r="F1426" s="4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4"/>
      <c r="Z1426" s="4"/>
      <c r="AA1426" s="4"/>
      <c r="AB1426" s="4"/>
      <c r="AC1426" s="4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4"/>
      <c r="AT1426" s="5"/>
      <c r="AU1426" s="4"/>
      <c r="AV1426" s="5"/>
      <c r="AW1426" s="64">
        <v>0</v>
      </c>
      <c r="AX1426" s="5">
        <v>0</v>
      </c>
    </row>
    <row r="1427" spans="1:50" ht="15" customHeight="1">
      <c r="A1427" s="4"/>
      <c r="B1427" s="4"/>
      <c r="C1427" s="4"/>
      <c r="D1427" s="4"/>
      <c r="E1427" s="4"/>
      <c r="F1427" s="4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4"/>
      <c r="Z1427" s="4"/>
      <c r="AA1427" s="4"/>
      <c r="AB1427" s="4"/>
      <c r="AC1427" s="4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4"/>
      <c r="AT1427" s="5"/>
      <c r="AU1427" s="4"/>
      <c r="AV1427" s="5"/>
      <c r="AW1427" s="64">
        <v>0</v>
      </c>
      <c r="AX1427" s="5">
        <v>0</v>
      </c>
    </row>
    <row r="1428" spans="1:50" ht="15" customHeight="1">
      <c r="A1428" s="4"/>
      <c r="B1428" s="4"/>
      <c r="C1428" s="4"/>
      <c r="D1428" s="4"/>
      <c r="E1428" s="4"/>
      <c r="F1428" s="4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4"/>
      <c r="Z1428" s="4"/>
      <c r="AA1428" s="4"/>
      <c r="AB1428" s="4"/>
      <c r="AC1428" s="4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4"/>
      <c r="AT1428" s="5"/>
      <c r="AU1428" s="4"/>
      <c r="AV1428" s="5"/>
      <c r="AW1428" s="64">
        <v>0</v>
      </c>
      <c r="AX1428" s="5">
        <v>0</v>
      </c>
    </row>
    <row r="1429" spans="1:50" ht="15" customHeight="1">
      <c r="A1429" s="4"/>
      <c r="B1429" s="4"/>
      <c r="C1429" s="4"/>
      <c r="D1429" s="4"/>
      <c r="E1429" s="4"/>
      <c r="F1429" s="4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4"/>
      <c r="Z1429" s="4"/>
      <c r="AA1429" s="4"/>
      <c r="AB1429" s="4"/>
      <c r="AC1429" s="4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4"/>
      <c r="AT1429" s="5"/>
      <c r="AU1429" s="4"/>
      <c r="AV1429" s="5"/>
      <c r="AW1429" s="64">
        <v>0</v>
      </c>
      <c r="AX1429" s="5">
        <v>0</v>
      </c>
    </row>
    <row r="1430" spans="1:50" ht="15" customHeight="1">
      <c r="A1430" s="4"/>
      <c r="B1430" s="4"/>
      <c r="C1430" s="4"/>
      <c r="D1430" s="4"/>
      <c r="E1430" s="4"/>
      <c r="F1430" s="4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4"/>
      <c r="Z1430" s="4"/>
      <c r="AA1430" s="4"/>
      <c r="AB1430" s="4"/>
      <c r="AC1430" s="4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4"/>
      <c r="AT1430" s="5"/>
      <c r="AU1430" s="4"/>
      <c r="AV1430" s="5"/>
      <c r="AW1430" s="64">
        <v>0</v>
      </c>
      <c r="AX1430" s="5">
        <v>0</v>
      </c>
    </row>
    <row r="1431" spans="1:50" ht="15" customHeight="1">
      <c r="A1431" s="4"/>
      <c r="B1431" s="4"/>
      <c r="C1431" s="4"/>
      <c r="D1431" s="4"/>
      <c r="E1431" s="4"/>
      <c r="F1431" s="4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4"/>
      <c r="Z1431" s="4"/>
      <c r="AA1431" s="4"/>
      <c r="AB1431" s="4"/>
      <c r="AC1431" s="4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4"/>
      <c r="AT1431" s="5"/>
      <c r="AU1431" s="4"/>
      <c r="AV1431" s="5"/>
      <c r="AW1431" s="64">
        <v>0</v>
      </c>
      <c r="AX1431" s="5">
        <v>0</v>
      </c>
    </row>
    <row r="1432" spans="1:50" ht="15" customHeight="1">
      <c r="A1432" s="4"/>
      <c r="B1432" s="4"/>
      <c r="C1432" s="4"/>
      <c r="D1432" s="4"/>
      <c r="E1432" s="4"/>
      <c r="F1432" s="4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4"/>
      <c r="Z1432" s="4"/>
      <c r="AA1432" s="4"/>
      <c r="AB1432" s="4"/>
      <c r="AC1432" s="4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4"/>
      <c r="AT1432" s="5"/>
      <c r="AU1432" s="4"/>
      <c r="AV1432" s="5"/>
      <c r="AW1432" s="64">
        <v>0</v>
      </c>
      <c r="AX1432" s="5">
        <v>0</v>
      </c>
    </row>
    <row r="1433" spans="1:50" ht="15" customHeight="1">
      <c r="A1433" s="4"/>
      <c r="B1433" s="4"/>
      <c r="C1433" s="4"/>
      <c r="D1433" s="4"/>
      <c r="E1433" s="4"/>
      <c r="F1433" s="4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4"/>
      <c r="Z1433" s="4"/>
      <c r="AA1433" s="4"/>
      <c r="AB1433" s="4"/>
      <c r="AC1433" s="4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4"/>
      <c r="AT1433" s="5"/>
      <c r="AU1433" s="4"/>
      <c r="AV1433" s="5"/>
      <c r="AW1433" s="64">
        <v>0</v>
      </c>
      <c r="AX1433" s="5">
        <v>0</v>
      </c>
    </row>
    <row r="1434" spans="1:50" ht="15" customHeight="1">
      <c r="A1434" s="4"/>
      <c r="B1434" s="4"/>
      <c r="C1434" s="4"/>
      <c r="D1434" s="4"/>
      <c r="E1434" s="4"/>
      <c r="F1434" s="4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4"/>
      <c r="Z1434" s="4"/>
      <c r="AA1434" s="4"/>
      <c r="AB1434" s="4"/>
      <c r="AC1434" s="4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4"/>
      <c r="AT1434" s="5"/>
      <c r="AU1434" s="4"/>
      <c r="AV1434" s="5"/>
      <c r="AW1434" s="64">
        <v>0</v>
      </c>
      <c r="AX1434" s="5">
        <v>0</v>
      </c>
    </row>
    <row r="1435" spans="1:50" ht="15" customHeight="1">
      <c r="A1435" s="4"/>
      <c r="B1435" s="4"/>
      <c r="C1435" s="4"/>
      <c r="D1435" s="4"/>
      <c r="E1435" s="4"/>
      <c r="F1435" s="4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4"/>
      <c r="Z1435" s="4"/>
      <c r="AA1435" s="4"/>
      <c r="AB1435" s="4"/>
      <c r="AC1435" s="4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4"/>
      <c r="AT1435" s="5"/>
      <c r="AU1435" s="4"/>
      <c r="AV1435" s="5"/>
      <c r="AW1435" s="64">
        <v>0</v>
      </c>
      <c r="AX1435" s="5">
        <v>0</v>
      </c>
    </row>
    <row r="1436" spans="1:50" ht="15" customHeight="1">
      <c r="A1436" s="4"/>
      <c r="B1436" s="4"/>
      <c r="C1436" s="4"/>
      <c r="D1436" s="4"/>
      <c r="E1436" s="4"/>
      <c r="F1436" s="4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4"/>
      <c r="Z1436" s="4"/>
      <c r="AA1436" s="4"/>
      <c r="AB1436" s="4"/>
      <c r="AC1436" s="4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4"/>
      <c r="AT1436" s="5"/>
      <c r="AU1436" s="4"/>
      <c r="AV1436" s="5"/>
      <c r="AW1436" s="64">
        <v>0</v>
      </c>
      <c r="AX1436" s="5">
        <v>0</v>
      </c>
    </row>
    <row r="1437" spans="1:50" ht="15" customHeight="1">
      <c r="A1437" s="4"/>
      <c r="B1437" s="4"/>
      <c r="C1437" s="4"/>
      <c r="D1437" s="4"/>
      <c r="E1437" s="4"/>
      <c r="F1437" s="4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4"/>
      <c r="Z1437" s="4"/>
      <c r="AA1437" s="4"/>
      <c r="AB1437" s="4"/>
      <c r="AC1437" s="4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4"/>
      <c r="AT1437" s="5"/>
      <c r="AU1437" s="4"/>
      <c r="AV1437" s="5"/>
      <c r="AW1437" s="64">
        <v>0</v>
      </c>
      <c r="AX1437" s="5">
        <v>0</v>
      </c>
    </row>
    <row r="1438" spans="1:50" ht="15" customHeight="1">
      <c r="A1438" s="4"/>
      <c r="B1438" s="4"/>
      <c r="C1438" s="4"/>
      <c r="D1438" s="4"/>
      <c r="E1438" s="4"/>
      <c r="F1438" s="4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4"/>
      <c r="Z1438" s="4"/>
      <c r="AA1438" s="4"/>
      <c r="AB1438" s="4"/>
      <c r="AC1438" s="4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4"/>
      <c r="AT1438" s="5"/>
      <c r="AU1438" s="4"/>
      <c r="AV1438" s="5"/>
      <c r="AW1438" s="64">
        <v>0</v>
      </c>
      <c r="AX1438" s="5">
        <v>0</v>
      </c>
    </row>
    <row r="1439" spans="1:50" ht="15" customHeight="1">
      <c r="A1439" s="4"/>
      <c r="B1439" s="4"/>
      <c r="C1439" s="4"/>
      <c r="D1439" s="4"/>
      <c r="E1439" s="4"/>
      <c r="F1439" s="4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4"/>
      <c r="Z1439" s="4"/>
      <c r="AA1439" s="4"/>
      <c r="AB1439" s="4"/>
      <c r="AC1439" s="4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4"/>
      <c r="AT1439" s="5"/>
      <c r="AU1439" s="4"/>
      <c r="AV1439" s="5"/>
      <c r="AW1439" s="64">
        <v>0</v>
      </c>
      <c r="AX1439" s="5">
        <v>0</v>
      </c>
    </row>
    <row r="1440" spans="1:50" ht="15" customHeight="1">
      <c r="A1440" s="4"/>
      <c r="B1440" s="4"/>
      <c r="C1440" s="4"/>
      <c r="D1440" s="4"/>
      <c r="E1440" s="4"/>
      <c r="F1440" s="4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4"/>
      <c r="Z1440" s="4"/>
      <c r="AA1440" s="4"/>
      <c r="AB1440" s="4"/>
      <c r="AC1440" s="4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4"/>
      <c r="AT1440" s="5"/>
      <c r="AU1440" s="4"/>
      <c r="AV1440" s="5"/>
      <c r="AW1440" s="64">
        <v>0</v>
      </c>
      <c r="AX1440" s="5">
        <v>0</v>
      </c>
    </row>
    <row r="1441" spans="1:50" ht="15" customHeight="1">
      <c r="A1441" s="4"/>
      <c r="B1441" s="4"/>
      <c r="C1441" s="4"/>
      <c r="D1441" s="4"/>
      <c r="E1441" s="4"/>
      <c r="F1441" s="4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4"/>
      <c r="Z1441" s="4"/>
      <c r="AA1441" s="4"/>
      <c r="AB1441" s="4"/>
      <c r="AC1441" s="4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4"/>
      <c r="AT1441" s="5"/>
      <c r="AU1441" s="4"/>
      <c r="AV1441" s="5"/>
      <c r="AW1441" s="64">
        <v>0</v>
      </c>
      <c r="AX1441" s="5">
        <v>0</v>
      </c>
    </row>
    <row r="1442" spans="1:50" ht="15" customHeight="1">
      <c r="A1442" s="4"/>
      <c r="B1442" s="4"/>
      <c r="C1442" s="4"/>
      <c r="D1442" s="4"/>
      <c r="E1442" s="4"/>
      <c r="F1442" s="4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4"/>
      <c r="Z1442" s="4"/>
      <c r="AA1442" s="4"/>
      <c r="AB1442" s="4"/>
      <c r="AC1442" s="4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4"/>
      <c r="AT1442" s="5"/>
      <c r="AU1442" s="4"/>
      <c r="AV1442" s="5"/>
      <c r="AW1442" s="64">
        <v>0</v>
      </c>
      <c r="AX1442" s="5">
        <v>0</v>
      </c>
    </row>
    <row r="1443" spans="1:50" ht="15" customHeight="1">
      <c r="A1443" s="4"/>
      <c r="B1443" s="4"/>
      <c r="C1443" s="4"/>
      <c r="D1443" s="4"/>
      <c r="E1443" s="4"/>
      <c r="F1443" s="4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4"/>
      <c r="Z1443" s="4"/>
      <c r="AA1443" s="4"/>
      <c r="AB1443" s="4"/>
      <c r="AC1443" s="4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4"/>
      <c r="AT1443" s="5"/>
      <c r="AU1443" s="4"/>
      <c r="AV1443" s="5"/>
      <c r="AW1443" s="64">
        <v>0</v>
      </c>
      <c r="AX1443" s="5">
        <v>0</v>
      </c>
    </row>
    <row r="1444" spans="1:50" ht="15" customHeight="1">
      <c r="A1444" s="4"/>
      <c r="B1444" s="4"/>
      <c r="C1444" s="4"/>
      <c r="D1444" s="4"/>
      <c r="E1444" s="4"/>
      <c r="F1444" s="4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4"/>
      <c r="Z1444" s="4"/>
      <c r="AA1444" s="4"/>
      <c r="AB1444" s="4"/>
      <c r="AC1444" s="4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4"/>
      <c r="AT1444" s="5"/>
      <c r="AU1444" s="4"/>
      <c r="AV1444" s="5"/>
      <c r="AW1444" s="64">
        <v>0</v>
      </c>
      <c r="AX1444" s="5">
        <v>0</v>
      </c>
    </row>
    <row r="1445" spans="1:50" ht="15" customHeight="1">
      <c r="A1445" s="4"/>
      <c r="B1445" s="4"/>
      <c r="C1445" s="4"/>
      <c r="D1445" s="4"/>
      <c r="E1445" s="4"/>
      <c r="F1445" s="4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4"/>
      <c r="Z1445" s="4"/>
      <c r="AA1445" s="4"/>
      <c r="AB1445" s="4"/>
      <c r="AC1445" s="4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4"/>
      <c r="AT1445" s="5"/>
      <c r="AU1445" s="4"/>
      <c r="AV1445" s="5"/>
      <c r="AW1445" s="64">
        <v>0</v>
      </c>
      <c r="AX1445" s="5">
        <v>0</v>
      </c>
    </row>
    <row r="1446" spans="1:50" ht="15" customHeight="1">
      <c r="A1446" s="4"/>
      <c r="B1446" s="4"/>
      <c r="C1446" s="4"/>
      <c r="D1446" s="4"/>
      <c r="E1446" s="4"/>
      <c r="F1446" s="4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4"/>
      <c r="Z1446" s="4"/>
      <c r="AA1446" s="4"/>
      <c r="AB1446" s="4"/>
      <c r="AC1446" s="4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4"/>
      <c r="AT1446" s="5"/>
      <c r="AU1446" s="4"/>
      <c r="AV1446" s="5"/>
      <c r="AW1446" s="64">
        <v>0</v>
      </c>
      <c r="AX1446" s="5">
        <v>0</v>
      </c>
    </row>
    <row r="1447" spans="1:50" ht="15" customHeight="1">
      <c r="A1447" s="4"/>
      <c r="B1447" s="4"/>
      <c r="C1447" s="4"/>
      <c r="D1447" s="4"/>
      <c r="E1447" s="4"/>
      <c r="F1447" s="4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4"/>
      <c r="Z1447" s="4"/>
      <c r="AA1447" s="4"/>
      <c r="AB1447" s="4"/>
      <c r="AC1447" s="4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4"/>
      <c r="AT1447" s="5"/>
      <c r="AU1447" s="4"/>
      <c r="AV1447" s="5"/>
      <c r="AW1447" s="64">
        <v>0</v>
      </c>
      <c r="AX1447" s="5">
        <v>0</v>
      </c>
    </row>
    <row r="1448" spans="1:50" ht="15" customHeight="1">
      <c r="A1448" s="4"/>
      <c r="B1448" s="4"/>
      <c r="C1448" s="4"/>
      <c r="D1448" s="4"/>
      <c r="E1448" s="4"/>
      <c r="F1448" s="4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4"/>
      <c r="Z1448" s="4"/>
      <c r="AA1448" s="4"/>
      <c r="AB1448" s="4"/>
      <c r="AC1448" s="4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4"/>
      <c r="AT1448" s="5"/>
      <c r="AU1448" s="4"/>
      <c r="AV1448" s="5"/>
      <c r="AW1448" s="64">
        <v>0</v>
      </c>
      <c r="AX1448" s="5">
        <v>0</v>
      </c>
    </row>
    <row r="1449" spans="1:50" ht="15" customHeight="1">
      <c r="A1449" s="4"/>
      <c r="B1449" s="4"/>
      <c r="C1449" s="4"/>
      <c r="D1449" s="4"/>
      <c r="E1449" s="4"/>
      <c r="F1449" s="4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4"/>
      <c r="Z1449" s="4"/>
      <c r="AA1449" s="4"/>
      <c r="AB1449" s="4"/>
      <c r="AC1449" s="4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4"/>
      <c r="AT1449" s="5"/>
      <c r="AU1449" s="4"/>
      <c r="AV1449" s="5"/>
      <c r="AW1449" s="64">
        <v>0</v>
      </c>
      <c r="AX1449" s="5">
        <v>0</v>
      </c>
    </row>
    <row r="1450" spans="1:50" ht="15" customHeight="1">
      <c r="A1450" s="4"/>
      <c r="B1450" s="4"/>
      <c r="C1450" s="4"/>
      <c r="D1450" s="4"/>
      <c r="E1450" s="4"/>
      <c r="F1450" s="4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4"/>
      <c r="Z1450" s="4"/>
      <c r="AA1450" s="4"/>
      <c r="AB1450" s="4"/>
      <c r="AC1450" s="4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4"/>
      <c r="AT1450" s="5"/>
      <c r="AU1450" s="4"/>
      <c r="AV1450" s="5"/>
      <c r="AW1450" s="64">
        <v>0</v>
      </c>
      <c r="AX1450" s="5">
        <v>0</v>
      </c>
    </row>
    <row r="1451" spans="1:50" ht="15" customHeight="1">
      <c r="A1451" s="4"/>
      <c r="B1451" s="4"/>
      <c r="C1451" s="4"/>
      <c r="D1451" s="4"/>
      <c r="E1451" s="4"/>
      <c r="F1451" s="4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4"/>
      <c r="Z1451" s="4"/>
      <c r="AA1451" s="4"/>
      <c r="AB1451" s="4"/>
      <c r="AC1451" s="4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4"/>
      <c r="AT1451" s="5"/>
      <c r="AU1451" s="4"/>
      <c r="AV1451" s="5"/>
      <c r="AW1451" s="64">
        <v>0</v>
      </c>
      <c r="AX1451" s="5">
        <v>0</v>
      </c>
    </row>
    <row r="1452" spans="1:50" ht="15" customHeight="1">
      <c r="A1452" s="4"/>
      <c r="B1452" s="4"/>
      <c r="C1452" s="4"/>
      <c r="D1452" s="4"/>
      <c r="E1452" s="4"/>
      <c r="F1452" s="4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4"/>
      <c r="Z1452" s="4"/>
      <c r="AA1452" s="4"/>
      <c r="AB1452" s="4"/>
      <c r="AC1452" s="4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4"/>
      <c r="AT1452" s="5"/>
      <c r="AU1452" s="4"/>
      <c r="AV1452" s="5"/>
      <c r="AW1452" s="64">
        <v>0</v>
      </c>
      <c r="AX1452" s="5">
        <v>0</v>
      </c>
    </row>
    <row r="1453" spans="1:50" ht="15" customHeight="1">
      <c r="A1453" s="4"/>
      <c r="B1453" s="4"/>
      <c r="C1453" s="4"/>
      <c r="D1453" s="4"/>
      <c r="E1453" s="4"/>
      <c r="F1453" s="4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4"/>
      <c r="Z1453" s="4"/>
      <c r="AA1453" s="4"/>
      <c r="AB1453" s="4"/>
      <c r="AC1453" s="4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4"/>
      <c r="AT1453" s="5"/>
      <c r="AU1453" s="4"/>
      <c r="AV1453" s="5"/>
      <c r="AW1453" s="64">
        <v>0</v>
      </c>
      <c r="AX1453" s="5">
        <v>0</v>
      </c>
    </row>
    <row r="1454" spans="1:50" ht="15" customHeight="1">
      <c r="A1454" s="4"/>
      <c r="B1454" s="4"/>
      <c r="C1454" s="4"/>
      <c r="D1454" s="4"/>
      <c r="E1454" s="4"/>
      <c r="F1454" s="4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4"/>
      <c r="Z1454" s="4"/>
      <c r="AA1454" s="4"/>
      <c r="AB1454" s="4"/>
      <c r="AC1454" s="4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4"/>
      <c r="AT1454" s="5"/>
      <c r="AU1454" s="4"/>
      <c r="AV1454" s="5"/>
      <c r="AW1454" s="64">
        <v>0</v>
      </c>
      <c r="AX1454" s="5">
        <v>0</v>
      </c>
    </row>
    <row r="1455" spans="1:50" ht="15" customHeight="1">
      <c r="A1455" s="4"/>
      <c r="B1455" s="4"/>
      <c r="C1455" s="4"/>
      <c r="D1455" s="4"/>
      <c r="E1455" s="4"/>
      <c r="F1455" s="4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4"/>
      <c r="Z1455" s="4"/>
      <c r="AA1455" s="4"/>
      <c r="AB1455" s="4"/>
      <c r="AC1455" s="4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4"/>
      <c r="AT1455" s="5"/>
      <c r="AU1455" s="4"/>
      <c r="AV1455" s="5"/>
      <c r="AW1455" s="64">
        <v>0</v>
      </c>
      <c r="AX1455" s="5">
        <v>0</v>
      </c>
    </row>
    <row r="1456" spans="1:50" ht="15" customHeight="1">
      <c r="A1456" s="4"/>
      <c r="B1456" s="4"/>
      <c r="C1456" s="4"/>
      <c r="D1456" s="4"/>
      <c r="E1456" s="4"/>
      <c r="F1456" s="4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4"/>
      <c r="Z1456" s="4"/>
      <c r="AA1456" s="4"/>
      <c r="AB1456" s="4"/>
      <c r="AC1456" s="4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4"/>
      <c r="AT1456" s="5"/>
      <c r="AU1456" s="4"/>
      <c r="AV1456" s="5"/>
      <c r="AW1456" s="64">
        <v>0</v>
      </c>
      <c r="AX1456" s="5">
        <v>0</v>
      </c>
    </row>
    <row r="1457" spans="1:50" ht="15" customHeight="1">
      <c r="A1457" s="4"/>
      <c r="B1457" s="4"/>
      <c r="C1457" s="4"/>
      <c r="D1457" s="4"/>
      <c r="E1457" s="4"/>
      <c r="F1457" s="4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4"/>
      <c r="Z1457" s="4"/>
      <c r="AA1457" s="4"/>
      <c r="AB1457" s="4"/>
      <c r="AC1457" s="4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4"/>
      <c r="AT1457" s="5"/>
      <c r="AU1457" s="4"/>
      <c r="AV1457" s="5"/>
      <c r="AW1457" s="64">
        <v>0</v>
      </c>
      <c r="AX1457" s="5">
        <v>0</v>
      </c>
    </row>
    <row r="1458" spans="1:50" ht="15" customHeight="1">
      <c r="A1458" s="4"/>
      <c r="B1458" s="4"/>
      <c r="C1458" s="4"/>
      <c r="D1458" s="4"/>
      <c r="E1458" s="4"/>
      <c r="F1458" s="4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4"/>
      <c r="Z1458" s="4"/>
      <c r="AA1458" s="4"/>
      <c r="AB1458" s="4"/>
      <c r="AC1458" s="4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4"/>
      <c r="AT1458" s="5"/>
      <c r="AU1458" s="4"/>
      <c r="AV1458" s="5"/>
      <c r="AW1458" s="64">
        <v>0</v>
      </c>
      <c r="AX1458" s="5">
        <v>0</v>
      </c>
    </row>
    <row r="1459" spans="1:50" ht="15" customHeight="1">
      <c r="A1459" s="4"/>
      <c r="B1459" s="4"/>
      <c r="C1459" s="4"/>
      <c r="D1459" s="4"/>
      <c r="E1459" s="4"/>
      <c r="F1459" s="4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4"/>
      <c r="Z1459" s="4"/>
      <c r="AA1459" s="4"/>
      <c r="AB1459" s="4"/>
      <c r="AC1459" s="4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4"/>
      <c r="AT1459" s="5"/>
      <c r="AU1459" s="4"/>
      <c r="AV1459" s="5"/>
      <c r="AW1459" s="64">
        <v>0</v>
      </c>
      <c r="AX1459" s="5">
        <v>0</v>
      </c>
    </row>
    <row r="1460" spans="1:50" ht="15" customHeight="1">
      <c r="A1460" s="4"/>
      <c r="B1460" s="4"/>
      <c r="C1460" s="4"/>
      <c r="D1460" s="4"/>
      <c r="E1460" s="4"/>
      <c r="F1460" s="4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4"/>
      <c r="Z1460" s="4"/>
      <c r="AA1460" s="4"/>
      <c r="AB1460" s="4"/>
      <c r="AC1460" s="4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4"/>
      <c r="AT1460" s="5"/>
      <c r="AU1460" s="4"/>
      <c r="AV1460" s="5"/>
      <c r="AW1460" s="64">
        <v>0</v>
      </c>
      <c r="AX1460" s="5">
        <v>0</v>
      </c>
    </row>
    <row r="1461" spans="1:50" ht="15" customHeight="1">
      <c r="A1461" s="4"/>
      <c r="B1461" s="4"/>
      <c r="C1461" s="4"/>
      <c r="D1461" s="4"/>
      <c r="E1461" s="4"/>
      <c r="F1461" s="4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4"/>
      <c r="Z1461" s="4"/>
      <c r="AA1461" s="4"/>
      <c r="AB1461" s="4"/>
      <c r="AC1461" s="4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4"/>
      <c r="AT1461" s="5"/>
      <c r="AU1461" s="4"/>
      <c r="AV1461" s="5"/>
      <c r="AW1461" s="64">
        <v>0</v>
      </c>
      <c r="AX1461" s="5">
        <v>0</v>
      </c>
    </row>
    <row r="1462" spans="1:50" ht="15" customHeight="1">
      <c r="A1462" s="4"/>
      <c r="B1462" s="4"/>
      <c r="C1462" s="4"/>
      <c r="D1462" s="4"/>
      <c r="E1462" s="4"/>
      <c r="F1462" s="4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4"/>
      <c r="Z1462" s="4"/>
      <c r="AA1462" s="4"/>
      <c r="AB1462" s="4"/>
      <c r="AC1462" s="4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4"/>
      <c r="AT1462" s="5"/>
      <c r="AU1462" s="4"/>
      <c r="AV1462" s="5"/>
      <c r="AW1462" s="64">
        <v>0</v>
      </c>
      <c r="AX1462" s="5">
        <v>0</v>
      </c>
    </row>
    <row r="1463" spans="1:50" ht="15" customHeight="1">
      <c r="A1463" s="4"/>
      <c r="B1463" s="4"/>
      <c r="C1463" s="4"/>
      <c r="D1463" s="4"/>
      <c r="E1463" s="4"/>
      <c r="F1463" s="4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4"/>
      <c r="Z1463" s="4"/>
      <c r="AA1463" s="4"/>
      <c r="AB1463" s="4"/>
      <c r="AC1463" s="4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4"/>
      <c r="AT1463" s="5"/>
      <c r="AU1463" s="4"/>
      <c r="AV1463" s="5"/>
      <c r="AW1463" s="64">
        <v>0</v>
      </c>
      <c r="AX1463" s="5">
        <v>0</v>
      </c>
    </row>
    <row r="1464" spans="1:50" ht="15" customHeight="1">
      <c r="A1464" s="4"/>
      <c r="B1464" s="4"/>
      <c r="C1464" s="4"/>
      <c r="D1464" s="4"/>
      <c r="E1464" s="4"/>
      <c r="F1464" s="4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4"/>
      <c r="Z1464" s="4"/>
      <c r="AA1464" s="4"/>
      <c r="AB1464" s="4"/>
      <c r="AC1464" s="4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4"/>
      <c r="AT1464" s="5"/>
      <c r="AU1464" s="4"/>
      <c r="AV1464" s="5"/>
      <c r="AW1464" s="64">
        <v>0</v>
      </c>
      <c r="AX1464" s="5">
        <v>0</v>
      </c>
    </row>
    <row r="1465" spans="1:50" ht="15" customHeight="1">
      <c r="A1465" s="4"/>
      <c r="B1465" s="4"/>
      <c r="C1465" s="4"/>
      <c r="D1465" s="4"/>
      <c r="E1465" s="4"/>
      <c r="F1465" s="4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4"/>
      <c r="Z1465" s="4"/>
      <c r="AA1465" s="4"/>
      <c r="AB1465" s="4"/>
      <c r="AC1465" s="4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4"/>
      <c r="AT1465" s="5"/>
      <c r="AU1465" s="4"/>
      <c r="AV1465" s="5"/>
      <c r="AW1465" s="64">
        <v>0</v>
      </c>
      <c r="AX1465" s="5">
        <v>0</v>
      </c>
    </row>
    <row r="1466" spans="1:50" ht="15" customHeight="1">
      <c r="A1466" s="4"/>
      <c r="B1466" s="4"/>
      <c r="C1466" s="4"/>
      <c r="D1466" s="4"/>
      <c r="E1466" s="4"/>
      <c r="F1466" s="4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4"/>
      <c r="Z1466" s="4"/>
      <c r="AA1466" s="4"/>
      <c r="AB1466" s="4"/>
      <c r="AC1466" s="4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4"/>
      <c r="AT1466" s="5"/>
      <c r="AU1466" s="4"/>
      <c r="AV1466" s="5"/>
      <c r="AW1466" s="64">
        <v>0</v>
      </c>
      <c r="AX1466" s="5">
        <v>0</v>
      </c>
    </row>
    <row r="1467" spans="1:50" ht="15" customHeight="1">
      <c r="A1467" s="4"/>
      <c r="B1467" s="4"/>
      <c r="C1467" s="4"/>
      <c r="D1467" s="4"/>
      <c r="E1467" s="4"/>
      <c r="F1467" s="4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4"/>
      <c r="Z1467" s="4"/>
      <c r="AA1467" s="4"/>
      <c r="AB1467" s="4"/>
      <c r="AC1467" s="4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4"/>
      <c r="AT1467" s="5"/>
      <c r="AU1467" s="4"/>
      <c r="AV1467" s="5"/>
      <c r="AW1467" s="64">
        <v>0</v>
      </c>
      <c r="AX1467" s="5">
        <v>0</v>
      </c>
    </row>
    <row r="1468" spans="1:50" ht="15" customHeight="1">
      <c r="A1468" s="4"/>
      <c r="B1468" s="4"/>
      <c r="C1468" s="4"/>
      <c r="D1468" s="4"/>
      <c r="E1468" s="4"/>
      <c r="F1468" s="4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4"/>
      <c r="Z1468" s="4"/>
      <c r="AA1468" s="4"/>
      <c r="AB1468" s="4"/>
      <c r="AC1468" s="4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4"/>
      <c r="AT1468" s="5"/>
      <c r="AU1468" s="4"/>
      <c r="AV1468" s="5"/>
      <c r="AW1468" s="64">
        <v>0</v>
      </c>
      <c r="AX1468" s="5">
        <v>0</v>
      </c>
    </row>
    <row r="1469" spans="1:50" ht="15" customHeight="1">
      <c r="A1469" s="4"/>
      <c r="B1469" s="4"/>
      <c r="C1469" s="4"/>
      <c r="D1469" s="4"/>
      <c r="E1469" s="4"/>
      <c r="F1469" s="4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4"/>
      <c r="Z1469" s="4"/>
      <c r="AA1469" s="4"/>
      <c r="AB1469" s="4"/>
      <c r="AC1469" s="4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4"/>
      <c r="AT1469" s="5"/>
      <c r="AU1469" s="4"/>
      <c r="AV1469" s="5"/>
      <c r="AW1469" s="64">
        <v>0</v>
      </c>
      <c r="AX1469" s="5">
        <v>0</v>
      </c>
    </row>
    <row r="1470" spans="1:50" ht="15" customHeight="1">
      <c r="A1470" s="4"/>
      <c r="B1470" s="4"/>
      <c r="C1470" s="4"/>
      <c r="D1470" s="4"/>
      <c r="E1470" s="4"/>
      <c r="F1470" s="4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4"/>
      <c r="Z1470" s="4"/>
      <c r="AA1470" s="4"/>
      <c r="AB1470" s="4"/>
      <c r="AC1470" s="4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4"/>
      <c r="AT1470" s="5"/>
      <c r="AU1470" s="4"/>
      <c r="AV1470" s="5"/>
      <c r="AW1470" s="64">
        <v>0</v>
      </c>
      <c r="AX1470" s="5">
        <v>0</v>
      </c>
    </row>
    <row r="1471" spans="1:50" ht="15" customHeight="1">
      <c r="A1471" s="4"/>
      <c r="B1471" s="4"/>
      <c r="C1471" s="4"/>
      <c r="D1471" s="4"/>
      <c r="E1471" s="4"/>
      <c r="F1471" s="4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4"/>
      <c r="Z1471" s="4"/>
      <c r="AA1471" s="4"/>
      <c r="AB1471" s="4"/>
      <c r="AC1471" s="4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4"/>
      <c r="AT1471" s="5"/>
      <c r="AU1471" s="4"/>
      <c r="AV1471" s="5"/>
      <c r="AW1471" s="64">
        <v>0</v>
      </c>
      <c r="AX1471" s="5">
        <v>0</v>
      </c>
    </row>
    <row r="1472" spans="1:50" ht="15" customHeight="1">
      <c r="A1472" s="4"/>
      <c r="B1472" s="4"/>
      <c r="C1472" s="4"/>
      <c r="D1472" s="4"/>
      <c r="E1472" s="4"/>
      <c r="F1472" s="4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4"/>
      <c r="Z1472" s="4"/>
      <c r="AA1472" s="4"/>
      <c r="AB1472" s="4"/>
      <c r="AC1472" s="4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4"/>
      <c r="AT1472" s="5"/>
      <c r="AU1472" s="4"/>
      <c r="AV1472" s="5"/>
      <c r="AW1472" s="64">
        <v>0</v>
      </c>
      <c r="AX1472" s="5">
        <v>0</v>
      </c>
    </row>
    <row r="1473" spans="1:50" ht="15" customHeight="1">
      <c r="A1473" s="4"/>
      <c r="B1473" s="4"/>
      <c r="C1473" s="4"/>
      <c r="D1473" s="4"/>
      <c r="E1473" s="4"/>
      <c r="F1473" s="4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4"/>
      <c r="Z1473" s="4"/>
      <c r="AA1473" s="4"/>
      <c r="AB1473" s="4"/>
      <c r="AC1473" s="4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4"/>
      <c r="AT1473" s="5"/>
      <c r="AU1473" s="4"/>
      <c r="AV1473" s="5"/>
      <c r="AW1473" s="64">
        <v>0</v>
      </c>
      <c r="AX1473" s="5">
        <v>0</v>
      </c>
    </row>
    <row r="1474" spans="1:50" ht="15" customHeight="1">
      <c r="A1474" s="4"/>
      <c r="B1474" s="4"/>
      <c r="C1474" s="4"/>
      <c r="D1474" s="4"/>
      <c r="E1474" s="4"/>
      <c r="F1474" s="4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4"/>
      <c r="Z1474" s="4"/>
      <c r="AA1474" s="4"/>
      <c r="AB1474" s="4"/>
      <c r="AC1474" s="4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4"/>
      <c r="AT1474" s="5"/>
      <c r="AU1474" s="4"/>
      <c r="AV1474" s="5"/>
      <c r="AW1474" s="64">
        <v>0</v>
      </c>
      <c r="AX1474" s="5">
        <v>0</v>
      </c>
    </row>
    <row r="1475" spans="1:50" ht="15" customHeight="1">
      <c r="A1475" s="4"/>
      <c r="B1475" s="4"/>
      <c r="C1475" s="4"/>
      <c r="D1475" s="4"/>
      <c r="E1475" s="4"/>
      <c r="F1475" s="4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4"/>
      <c r="Z1475" s="4"/>
      <c r="AA1475" s="4"/>
      <c r="AB1475" s="4"/>
      <c r="AC1475" s="4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4"/>
      <c r="AT1475" s="5"/>
      <c r="AU1475" s="4"/>
      <c r="AV1475" s="5"/>
      <c r="AW1475" s="64">
        <v>0</v>
      </c>
      <c r="AX1475" s="5">
        <v>0</v>
      </c>
    </row>
    <row r="1476" spans="1:50" ht="15" customHeight="1">
      <c r="A1476" s="4"/>
      <c r="B1476" s="4"/>
      <c r="C1476" s="4"/>
      <c r="D1476" s="4"/>
      <c r="E1476" s="4"/>
      <c r="F1476" s="4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4"/>
      <c r="Z1476" s="4"/>
      <c r="AA1476" s="4"/>
      <c r="AB1476" s="4"/>
      <c r="AC1476" s="4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4"/>
      <c r="AT1476" s="5"/>
      <c r="AU1476" s="4"/>
      <c r="AV1476" s="5"/>
      <c r="AW1476" s="64">
        <v>0</v>
      </c>
      <c r="AX1476" s="5">
        <v>0</v>
      </c>
    </row>
    <row r="1477" spans="1:50" ht="15" customHeight="1">
      <c r="A1477" s="4"/>
      <c r="B1477" s="4"/>
      <c r="C1477" s="4"/>
      <c r="D1477" s="4"/>
      <c r="E1477" s="4"/>
      <c r="F1477" s="4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4"/>
      <c r="Z1477" s="4"/>
      <c r="AA1477" s="4"/>
      <c r="AB1477" s="4"/>
      <c r="AC1477" s="4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4"/>
      <c r="AT1477" s="5"/>
      <c r="AU1477" s="4"/>
      <c r="AV1477" s="5"/>
      <c r="AW1477" s="64">
        <v>0</v>
      </c>
      <c r="AX1477" s="5">
        <v>0</v>
      </c>
    </row>
    <row r="1478" spans="1:50" ht="15" customHeight="1">
      <c r="A1478" s="4"/>
      <c r="B1478" s="4"/>
      <c r="C1478" s="4"/>
      <c r="D1478" s="4"/>
      <c r="E1478" s="4"/>
      <c r="F1478" s="4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4"/>
      <c r="Z1478" s="4"/>
      <c r="AA1478" s="4"/>
      <c r="AB1478" s="4"/>
      <c r="AC1478" s="4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4"/>
      <c r="AT1478" s="5"/>
      <c r="AU1478" s="4"/>
      <c r="AV1478" s="5"/>
      <c r="AW1478" s="64">
        <v>0</v>
      </c>
      <c r="AX1478" s="5">
        <v>0</v>
      </c>
    </row>
    <row r="1479" spans="1:50" ht="15" customHeight="1">
      <c r="A1479" s="4"/>
      <c r="B1479" s="4"/>
      <c r="C1479" s="4"/>
      <c r="D1479" s="4"/>
      <c r="E1479" s="4"/>
      <c r="F1479" s="4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4"/>
      <c r="Z1479" s="4"/>
      <c r="AA1479" s="4"/>
      <c r="AB1479" s="4"/>
      <c r="AC1479" s="4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4"/>
      <c r="AT1479" s="5"/>
      <c r="AU1479" s="4"/>
      <c r="AV1479" s="5"/>
      <c r="AW1479" s="64">
        <v>0</v>
      </c>
      <c r="AX1479" s="5">
        <v>0</v>
      </c>
    </row>
    <row r="1480" spans="1:50" ht="15" customHeight="1">
      <c r="A1480" s="4"/>
      <c r="B1480" s="4"/>
      <c r="C1480" s="4"/>
      <c r="D1480" s="4"/>
      <c r="E1480" s="4"/>
      <c r="F1480" s="4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4"/>
      <c r="Z1480" s="4"/>
      <c r="AA1480" s="4"/>
      <c r="AB1480" s="4"/>
      <c r="AC1480" s="4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4"/>
      <c r="AT1480" s="5"/>
      <c r="AU1480" s="4"/>
      <c r="AV1480" s="5"/>
      <c r="AW1480" s="64">
        <v>0</v>
      </c>
      <c r="AX1480" s="5">
        <v>0</v>
      </c>
    </row>
    <row r="1481" spans="1:50" ht="15" customHeight="1">
      <c r="A1481" s="4"/>
      <c r="B1481" s="4"/>
      <c r="C1481" s="4"/>
      <c r="D1481" s="4"/>
      <c r="E1481" s="4"/>
      <c r="F1481" s="4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4"/>
      <c r="Z1481" s="4"/>
      <c r="AA1481" s="4"/>
      <c r="AB1481" s="4"/>
      <c r="AC1481" s="4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4"/>
      <c r="AT1481" s="5"/>
      <c r="AU1481" s="4"/>
      <c r="AV1481" s="5"/>
      <c r="AW1481" s="64">
        <v>0</v>
      </c>
      <c r="AX1481" s="5">
        <v>0</v>
      </c>
    </row>
    <row r="1482" spans="1:50" ht="15" customHeight="1">
      <c r="A1482" s="4"/>
      <c r="B1482" s="4"/>
      <c r="C1482" s="4"/>
      <c r="D1482" s="4"/>
      <c r="E1482" s="4"/>
      <c r="F1482" s="4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4"/>
      <c r="Z1482" s="4"/>
      <c r="AA1482" s="4"/>
      <c r="AB1482" s="4"/>
      <c r="AC1482" s="4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4"/>
      <c r="AT1482" s="5"/>
      <c r="AU1482" s="4"/>
      <c r="AV1482" s="5"/>
      <c r="AW1482" s="64">
        <v>0</v>
      </c>
      <c r="AX1482" s="5">
        <v>0</v>
      </c>
    </row>
    <row r="1483" spans="1:50" ht="15" customHeight="1">
      <c r="A1483" s="4"/>
      <c r="B1483" s="4"/>
      <c r="C1483" s="4"/>
      <c r="D1483" s="4"/>
      <c r="E1483" s="4"/>
      <c r="F1483" s="4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4"/>
      <c r="Z1483" s="4"/>
      <c r="AA1483" s="4"/>
      <c r="AB1483" s="4"/>
      <c r="AC1483" s="4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4"/>
      <c r="AT1483" s="5"/>
      <c r="AU1483" s="4"/>
      <c r="AV1483" s="5"/>
      <c r="AW1483" s="64">
        <v>0</v>
      </c>
      <c r="AX1483" s="5">
        <v>0</v>
      </c>
    </row>
    <row r="1484" spans="1:50" ht="15" customHeight="1">
      <c r="A1484" s="4"/>
      <c r="B1484" s="4"/>
      <c r="C1484" s="4"/>
      <c r="D1484" s="4"/>
      <c r="E1484" s="4"/>
      <c r="F1484" s="4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4"/>
      <c r="Z1484" s="4"/>
      <c r="AA1484" s="4"/>
      <c r="AB1484" s="4"/>
      <c r="AC1484" s="4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4"/>
      <c r="AT1484" s="5"/>
      <c r="AU1484" s="4"/>
      <c r="AV1484" s="5"/>
      <c r="AW1484" s="64">
        <v>0</v>
      </c>
      <c r="AX1484" s="5">
        <v>0</v>
      </c>
    </row>
    <row r="1485" spans="1:50" ht="15" customHeight="1">
      <c r="A1485" s="4"/>
      <c r="B1485" s="4"/>
      <c r="C1485" s="4"/>
      <c r="D1485" s="4"/>
      <c r="E1485" s="4"/>
      <c r="F1485" s="4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4"/>
      <c r="Z1485" s="4"/>
      <c r="AA1485" s="4"/>
      <c r="AB1485" s="4"/>
      <c r="AC1485" s="4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4"/>
      <c r="AT1485" s="5"/>
      <c r="AU1485" s="4"/>
      <c r="AV1485" s="5"/>
      <c r="AW1485" s="64">
        <v>0</v>
      </c>
      <c r="AX1485" s="5">
        <v>0</v>
      </c>
    </row>
    <row r="1486" spans="1:50" ht="15" customHeight="1">
      <c r="A1486" s="4"/>
      <c r="B1486" s="4"/>
      <c r="C1486" s="4"/>
      <c r="D1486" s="4"/>
      <c r="E1486" s="4"/>
      <c r="F1486" s="4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4"/>
      <c r="Z1486" s="4"/>
      <c r="AA1486" s="4"/>
      <c r="AB1486" s="4"/>
      <c r="AC1486" s="4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4"/>
      <c r="AT1486" s="5"/>
      <c r="AU1486" s="4"/>
      <c r="AV1486" s="5"/>
      <c r="AW1486" s="64">
        <v>0</v>
      </c>
      <c r="AX1486" s="5">
        <v>0</v>
      </c>
    </row>
    <row r="1487" spans="1:50" ht="15" customHeight="1">
      <c r="A1487" s="4"/>
      <c r="B1487" s="4"/>
      <c r="C1487" s="4"/>
      <c r="D1487" s="4"/>
      <c r="E1487" s="4"/>
      <c r="F1487" s="4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4"/>
      <c r="Z1487" s="4"/>
      <c r="AA1487" s="4"/>
      <c r="AB1487" s="4"/>
      <c r="AC1487" s="4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4"/>
      <c r="AT1487" s="5"/>
      <c r="AU1487" s="4"/>
      <c r="AV1487" s="5"/>
      <c r="AW1487" s="64">
        <v>0</v>
      </c>
      <c r="AX1487" s="5">
        <v>0</v>
      </c>
    </row>
    <row r="1488" spans="1:50" ht="15" customHeight="1">
      <c r="A1488" s="4"/>
      <c r="B1488" s="4"/>
      <c r="C1488" s="4"/>
      <c r="D1488" s="4"/>
      <c r="E1488" s="4"/>
      <c r="F1488" s="4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4"/>
      <c r="Z1488" s="4"/>
      <c r="AA1488" s="4"/>
      <c r="AB1488" s="4"/>
      <c r="AC1488" s="4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4"/>
      <c r="AT1488" s="5"/>
      <c r="AU1488" s="4"/>
      <c r="AV1488" s="5"/>
      <c r="AW1488" s="64">
        <v>0</v>
      </c>
      <c r="AX1488" s="5">
        <v>0</v>
      </c>
    </row>
    <row r="1489" spans="1:50" ht="15" customHeight="1">
      <c r="A1489" s="4"/>
      <c r="B1489" s="4"/>
      <c r="C1489" s="4"/>
      <c r="D1489" s="4"/>
      <c r="E1489" s="4"/>
      <c r="F1489" s="4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4"/>
      <c r="Z1489" s="4"/>
      <c r="AA1489" s="4"/>
      <c r="AB1489" s="4"/>
      <c r="AC1489" s="4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4"/>
      <c r="AT1489" s="5"/>
      <c r="AU1489" s="4"/>
      <c r="AV1489" s="5"/>
      <c r="AW1489" s="64">
        <v>0</v>
      </c>
      <c r="AX1489" s="5">
        <v>0</v>
      </c>
    </row>
    <row r="1490" spans="1:50" ht="15" customHeight="1">
      <c r="A1490" s="4"/>
      <c r="B1490" s="4"/>
      <c r="C1490" s="4"/>
      <c r="D1490" s="4"/>
      <c r="E1490" s="4"/>
      <c r="F1490" s="4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4"/>
      <c r="Z1490" s="4"/>
      <c r="AA1490" s="4"/>
      <c r="AB1490" s="4"/>
      <c r="AC1490" s="4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4"/>
      <c r="AT1490" s="5"/>
      <c r="AU1490" s="4"/>
      <c r="AV1490" s="5"/>
      <c r="AW1490" s="64">
        <v>0</v>
      </c>
      <c r="AX1490" s="5">
        <v>0</v>
      </c>
    </row>
    <row r="1491" spans="1:50" ht="15" customHeight="1">
      <c r="A1491" s="4"/>
      <c r="B1491" s="4"/>
      <c r="C1491" s="4"/>
      <c r="D1491" s="4"/>
      <c r="E1491" s="4"/>
      <c r="F1491" s="4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4"/>
      <c r="Z1491" s="4"/>
      <c r="AA1491" s="4"/>
      <c r="AB1491" s="4"/>
      <c r="AC1491" s="4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4"/>
      <c r="AT1491" s="5"/>
      <c r="AU1491" s="4"/>
      <c r="AV1491" s="5"/>
      <c r="AW1491" s="64">
        <v>0</v>
      </c>
      <c r="AX1491" s="5">
        <v>0</v>
      </c>
    </row>
    <row r="1492" spans="1:50" ht="15" customHeight="1">
      <c r="A1492" s="4"/>
      <c r="B1492" s="4"/>
      <c r="C1492" s="4"/>
      <c r="D1492" s="4"/>
      <c r="E1492" s="4"/>
      <c r="F1492" s="4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4"/>
      <c r="Z1492" s="4"/>
      <c r="AA1492" s="4"/>
      <c r="AB1492" s="4"/>
      <c r="AC1492" s="4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4"/>
      <c r="AT1492" s="5"/>
      <c r="AU1492" s="4"/>
      <c r="AV1492" s="5"/>
      <c r="AW1492" s="64">
        <v>0</v>
      </c>
      <c r="AX1492" s="5">
        <v>0</v>
      </c>
    </row>
    <row r="1493" spans="1:50" ht="15" customHeight="1">
      <c r="A1493" s="4"/>
      <c r="B1493" s="4"/>
      <c r="C1493" s="4"/>
      <c r="D1493" s="4"/>
      <c r="E1493" s="4"/>
      <c r="F1493" s="4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4"/>
      <c r="Z1493" s="4"/>
      <c r="AA1493" s="4"/>
      <c r="AB1493" s="4"/>
      <c r="AC1493" s="4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4"/>
      <c r="AT1493" s="5"/>
      <c r="AU1493" s="4"/>
      <c r="AV1493" s="5"/>
      <c r="AW1493" s="64">
        <v>0</v>
      </c>
      <c r="AX1493" s="5">
        <v>0</v>
      </c>
    </row>
    <row r="1494" spans="1:50" ht="15" customHeight="1">
      <c r="A1494" s="4"/>
      <c r="B1494" s="4"/>
      <c r="C1494" s="4"/>
      <c r="D1494" s="4"/>
      <c r="E1494" s="4"/>
      <c r="F1494" s="4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4"/>
      <c r="Z1494" s="4"/>
      <c r="AA1494" s="4"/>
      <c r="AB1494" s="4"/>
      <c r="AC1494" s="4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4"/>
      <c r="AT1494" s="5"/>
      <c r="AU1494" s="4"/>
      <c r="AV1494" s="5"/>
      <c r="AW1494" s="64">
        <v>0</v>
      </c>
      <c r="AX1494" s="5">
        <v>0</v>
      </c>
    </row>
    <row r="1495" spans="1:50" ht="15" customHeight="1">
      <c r="A1495" s="4"/>
      <c r="B1495" s="4"/>
      <c r="C1495" s="4"/>
      <c r="D1495" s="4"/>
      <c r="E1495" s="4"/>
      <c r="F1495" s="4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4"/>
      <c r="Z1495" s="4"/>
      <c r="AA1495" s="4"/>
      <c r="AB1495" s="4"/>
      <c r="AC1495" s="4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4"/>
      <c r="AT1495" s="5"/>
      <c r="AU1495" s="4"/>
      <c r="AV1495" s="5"/>
      <c r="AW1495" s="64">
        <v>0</v>
      </c>
      <c r="AX1495" s="5">
        <v>0</v>
      </c>
    </row>
    <row r="1496" spans="1:50" ht="15" customHeight="1">
      <c r="A1496" s="4"/>
      <c r="B1496" s="4"/>
      <c r="C1496" s="4"/>
      <c r="D1496" s="4"/>
      <c r="E1496" s="4"/>
      <c r="F1496" s="4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4"/>
      <c r="Z1496" s="4"/>
      <c r="AA1496" s="4"/>
      <c r="AB1496" s="4"/>
      <c r="AC1496" s="4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4"/>
      <c r="AT1496" s="5"/>
      <c r="AU1496" s="4"/>
      <c r="AV1496" s="5"/>
      <c r="AW1496" s="64">
        <v>0</v>
      </c>
      <c r="AX1496" s="5">
        <v>0</v>
      </c>
    </row>
    <row r="1497" spans="1:50" ht="15" customHeight="1">
      <c r="A1497" s="4"/>
      <c r="B1497" s="4"/>
      <c r="C1497" s="4"/>
      <c r="D1497" s="4"/>
      <c r="E1497" s="4"/>
      <c r="F1497" s="4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4"/>
      <c r="Z1497" s="4"/>
      <c r="AA1497" s="4"/>
      <c r="AB1497" s="4"/>
      <c r="AC1497" s="4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4"/>
      <c r="AT1497" s="5"/>
      <c r="AU1497" s="4"/>
      <c r="AV1497" s="5"/>
      <c r="AW1497" s="64">
        <v>0</v>
      </c>
      <c r="AX1497" s="5">
        <v>0</v>
      </c>
    </row>
    <row r="1498" spans="1:50" ht="15" customHeight="1">
      <c r="A1498" s="4"/>
      <c r="B1498" s="4"/>
      <c r="C1498" s="4"/>
      <c r="D1498" s="4"/>
      <c r="E1498" s="4"/>
      <c r="F1498" s="4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4"/>
      <c r="Z1498" s="4"/>
      <c r="AA1498" s="4"/>
      <c r="AB1498" s="4"/>
      <c r="AC1498" s="4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4"/>
      <c r="AT1498" s="5"/>
      <c r="AU1498" s="4"/>
      <c r="AV1498" s="5"/>
      <c r="AW1498" s="64">
        <v>0</v>
      </c>
      <c r="AX1498" s="5">
        <v>0</v>
      </c>
    </row>
    <row r="1499" spans="1:50" ht="15" customHeight="1">
      <c r="A1499" s="4"/>
      <c r="B1499" s="4"/>
      <c r="C1499" s="4"/>
      <c r="D1499" s="4"/>
      <c r="E1499" s="4"/>
      <c r="F1499" s="4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4"/>
      <c r="Z1499" s="4"/>
      <c r="AA1499" s="4"/>
      <c r="AB1499" s="4"/>
      <c r="AC1499" s="4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4"/>
      <c r="AT1499" s="5"/>
      <c r="AU1499" s="4"/>
      <c r="AV1499" s="5"/>
      <c r="AW1499" s="64">
        <v>0</v>
      </c>
      <c r="AX1499" s="5">
        <v>0</v>
      </c>
    </row>
    <row r="1500" spans="1:50" ht="15" customHeight="1">
      <c r="A1500" s="4"/>
      <c r="B1500" s="4"/>
      <c r="C1500" s="4"/>
      <c r="D1500" s="4"/>
      <c r="E1500" s="4"/>
      <c r="F1500" s="4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4"/>
      <c r="Z1500" s="4"/>
      <c r="AA1500" s="4"/>
      <c r="AB1500" s="4"/>
      <c r="AC1500" s="4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4"/>
      <c r="AT1500" s="5"/>
      <c r="AU1500" s="4"/>
      <c r="AV1500" s="5"/>
      <c r="AW1500" s="64">
        <v>0</v>
      </c>
      <c r="AX1500" s="5">
        <v>0</v>
      </c>
    </row>
    <row r="1501" spans="1:50" ht="15" customHeight="1">
      <c r="A1501" s="4"/>
      <c r="B1501" s="4"/>
      <c r="C1501" s="4"/>
      <c r="D1501" s="4"/>
      <c r="E1501" s="4"/>
      <c r="F1501" s="4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4"/>
      <c r="Z1501" s="4"/>
      <c r="AA1501" s="4"/>
      <c r="AB1501" s="4"/>
      <c r="AC1501" s="4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4"/>
      <c r="AT1501" s="5"/>
      <c r="AU1501" s="4"/>
      <c r="AV1501" s="5"/>
      <c r="AW1501" s="64">
        <v>0</v>
      </c>
      <c r="AX1501" s="5">
        <v>0</v>
      </c>
    </row>
    <row r="1502" spans="1:50" ht="15" customHeight="1">
      <c r="A1502" s="4"/>
      <c r="B1502" s="4"/>
      <c r="C1502" s="4"/>
      <c r="D1502" s="4"/>
      <c r="E1502" s="4"/>
      <c r="F1502" s="4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4"/>
      <c r="Z1502" s="4"/>
      <c r="AA1502" s="4"/>
      <c r="AB1502" s="4"/>
      <c r="AC1502" s="4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4"/>
      <c r="AT1502" s="5"/>
      <c r="AU1502" s="4"/>
      <c r="AV1502" s="5"/>
      <c r="AW1502" s="64">
        <v>0</v>
      </c>
      <c r="AX1502" s="5">
        <v>0</v>
      </c>
    </row>
    <row r="1503" spans="1:50" ht="15" customHeight="1">
      <c r="A1503" s="4"/>
      <c r="B1503" s="4"/>
      <c r="C1503" s="4"/>
      <c r="D1503" s="4"/>
      <c r="E1503" s="4"/>
      <c r="F1503" s="4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4"/>
      <c r="Z1503" s="4"/>
      <c r="AA1503" s="4"/>
      <c r="AB1503" s="4"/>
      <c r="AC1503" s="4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4"/>
      <c r="AT1503" s="5"/>
      <c r="AU1503" s="4"/>
      <c r="AV1503" s="5"/>
      <c r="AW1503" s="64">
        <v>0</v>
      </c>
      <c r="AX1503" s="5">
        <v>0</v>
      </c>
    </row>
    <row r="1504" spans="1:50" ht="15" customHeight="1">
      <c r="A1504" s="4"/>
      <c r="B1504" s="4"/>
      <c r="C1504" s="4"/>
      <c r="D1504" s="4"/>
      <c r="E1504" s="4"/>
      <c r="F1504" s="4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4"/>
      <c r="Z1504" s="4"/>
      <c r="AA1504" s="4"/>
      <c r="AB1504" s="4"/>
      <c r="AC1504" s="4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4"/>
      <c r="AT1504" s="5"/>
      <c r="AU1504" s="4"/>
      <c r="AV1504" s="5"/>
      <c r="AW1504" s="64">
        <v>0</v>
      </c>
      <c r="AX1504" s="5">
        <v>0</v>
      </c>
    </row>
    <row r="1505" spans="1:50" ht="15" customHeight="1">
      <c r="A1505" s="4"/>
      <c r="B1505" s="4"/>
      <c r="C1505" s="4"/>
      <c r="D1505" s="4"/>
      <c r="E1505" s="4"/>
      <c r="F1505" s="4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4"/>
      <c r="Z1505" s="4"/>
      <c r="AA1505" s="4"/>
      <c r="AB1505" s="4"/>
      <c r="AC1505" s="4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4"/>
      <c r="AT1505" s="5"/>
      <c r="AU1505" s="4"/>
      <c r="AV1505" s="5"/>
      <c r="AW1505" s="64">
        <v>0</v>
      </c>
      <c r="AX1505" s="5">
        <v>0</v>
      </c>
    </row>
    <row r="1506" spans="1:50" ht="15" customHeight="1">
      <c r="A1506" s="4"/>
      <c r="B1506" s="4"/>
      <c r="C1506" s="4"/>
      <c r="D1506" s="4"/>
      <c r="E1506" s="4"/>
      <c r="F1506" s="4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4"/>
      <c r="Z1506" s="4"/>
      <c r="AA1506" s="4"/>
      <c r="AB1506" s="4"/>
      <c r="AC1506" s="4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4"/>
      <c r="AT1506" s="5"/>
      <c r="AU1506" s="4"/>
      <c r="AV1506" s="5"/>
      <c r="AW1506" s="64">
        <v>0</v>
      </c>
      <c r="AX1506" s="5">
        <v>0</v>
      </c>
    </row>
    <row r="1507" spans="1:50" ht="15" customHeight="1">
      <c r="A1507" s="4"/>
      <c r="B1507" s="4"/>
      <c r="C1507" s="4"/>
      <c r="D1507" s="4"/>
      <c r="E1507" s="4"/>
      <c r="F1507" s="4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4"/>
      <c r="Z1507" s="4"/>
      <c r="AA1507" s="4"/>
      <c r="AB1507" s="4"/>
      <c r="AC1507" s="4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4"/>
      <c r="AT1507" s="5"/>
      <c r="AU1507" s="4"/>
      <c r="AV1507" s="5"/>
      <c r="AW1507" s="64">
        <v>0</v>
      </c>
      <c r="AX1507" s="5">
        <v>0</v>
      </c>
    </row>
    <row r="1508" spans="1:50" ht="15" customHeight="1">
      <c r="A1508" s="4"/>
      <c r="B1508" s="4"/>
      <c r="C1508" s="4"/>
      <c r="D1508" s="4"/>
      <c r="E1508" s="4"/>
      <c r="F1508" s="4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4"/>
      <c r="Z1508" s="4"/>
      <c r="AA1508" s="4"/>
      <c r="AB1508" s="4"/>
      <c r="AC1508" s="4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4"/>
      <c r="AT1508" s="5"/>
      <c r="AU1508" s="4"/>
      <c r="AV1508" s="5"/>
      <c r="AW1508" s="64">
        <v>0</v>
      </c>
      <c r="AX1508" s="5">
        <v>0</v>
      </c>
    </row>
    <row r="1509" spans="1:50" ht="15" customHeight="1">
      <c r="A1509" s="4"/>
      <c r="B1509" s="4"/>
      <c r="C1509" s="4"/>
      <c r="D1509" s="4"/>
      <c r="E1509" s="4"/>
      <c r="F1509" s="4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4"/>
      <c r="Z1509" s="4"/>
      <c r="AA1509" s="4"/>
      <c r="AB1509" s="4"/>
      <c r="AC1509" s="4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4"/>
      <c r="AT1509" s="5"/>
      <c r="AU1509" s="4"/>
      <c r="AV1509" s="5"/>
      <c r="AW1509" s="64">
        <v>0</v>
      </c>
      <c r="AX1509" s="5">
        <v>0</v>
      </c>
    </row>
    <row r="1510" spans="1:50" ht="15" customHeight="1">
      <c r="A1510" s="4"/>
      <c r="B1510" s="4"/>
      <c r="C1510" s="4"/>
      <c r="D1510" s="4"/>
      <c r="E1510" s="4"/>
      <c r="F1510" s="4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4"/>
      <c r="Z1510" s="4"/>
      <c r="AA1510" s="4"/>
      <c r="AB1510" s="4"/>
      <c r="AC1510" s="4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4"/>
      <c r="AT1510" s="5"/>
      <c r="AU1510" s="4"/>
      <c r="AV1510" s="5"/>
      <c r="AW1510" s="64">
        <v>0</v>
      </c>
      <c r="AX1510" s="5">
        <v>0</v>
      </c>
    </row>
    <row r="1511" spans="1:50" ht="15" customHeight="1">
      <c r="A1511" s="4"/>
      <c r="B1511" s="4"/>
      <c r="C1511" s="4"/>
      <c r="D1511" s="4"/>
      <c r="E1511" s="4"/>
      <c r="F1511" s="4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4"/>
      <c r="Z1511" s="4"/>
      <c r="AA1511" s="4"/>
      <c r="AB1511" s="4"/>
      <c r="AC1511" s="4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4"/>
      <c r="AT1511" s="5"/>
      <c r="AU1511" s="4"/>
      <c r="AV1511" s="5"/>
      <c r="AW1511" s="64">
        <v>0</v>
      </c>
      <c r="AX1511" s="5">
        <v>0</v>
      </c>
    </row>
    <row r="1512" spans="1:50" ht="15" customHeight="1">
      <c r="A1512" s="4"/>
      <c r="B1512" s="4"/>
      <c r="C1512" s="4"/>
      <c r="D1512" s="4"/>
      <c r="E1512" s="4"/>
      <c r="F1512" s="4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4"/>
      <c r="Z1512" s="4"/>
      <c r="AA1512" s="4"/>
      <c r="AB1512" s="4"/>
      <c r="AC1512" s="4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4"/>
      <c r="AT1512" s="5"/>
      <c r="AU1512" s="4"/>
      <c r="AV1512" s="5"/>
      <c r="AW1512" s="64">
        <v>0</v>
      </c>
      <c r="AX1512" s="5">
        <v>0</v>
      </c>
    </row>
    <row r="1513" spans="1:50" ht="15" customHeight="1">
      <c r="A1513" s="4"/>
      <c r="B1513" s="4"/>
      <c r="C1513" s="4"/>
      <c r="D1513" s="4"/>
      <c r="E1513" s="4"/>
      <c r="F1513" s="4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4"/>
      <c r="Z1513" s="4"/>
      <c r="AA1513" s="4"/>
      <c r="AB1513" s="4"/>
      <c r="AC1513" s="4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4"/>
      <c r="AT1513" s="5"/>
      <c r="AU1513" s="4"/>
      <c r="AV1513" s="5"/>
      <c r="AW1513" s="64">
        <v>0</v>
      </c>
      <c r="AX1513" s="5">
        <v>0</v>
      </c>
    </row>
    <row r="1514" spans="1:50" ht="15" customHeight="1">
      <c r="A1514" s="4"/>
      <c r="B1514" s="4"/>
      <c r="C1514" s="4"/>
      <c r="D1514" s="4"/>
      <c r="E1514" s="4"/>
      <c r="F1514" s="4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4"/>
      <c r="Z1514" s="4"/>
      <c r="AA1514" s="4"/>
      <c r="AB1514" s="4"/>
      <c r="AC1514" s="4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4"/>
      <c r="AT1514" s="5"/>
      <c r="AU1514" s="4"/>
      <c r="AV1514" s="5"/>
      <c r="AW1514" s="64">
        <v>0</v>
      </c>
      <c r="AX1514" s="5">
        <v>0</v>
      </c>
    </row>
    <row r="1515" spans="1:50" ht="15" customHeight="1">
      <c r="A1515" s="4"/>
      <c r="B1515" s="4"/>
      <c r="C1515" s="4"/>
      <c r="D1515" s="4"/>
      <c r="E1515" s="4"/>
      <c r="F1515" s="4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4"/>
      <c r="Z1515" s="4"/>
      <c r="AA1515" s="4"/>
      <c r="AB1515" s="4"/>
      <c r="AC1515" s="4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4"/>
      <c r="AT1515" s="5"/>
      <c r="AU1515" s="4"/>
      <c r="AV1515" s="5"/>
      <c r="AW1515" s="64">
        <v>0</v>
      </c>
      <c r="AX1515" s="5">
        <v>0</v>
      </c>
    </row>
    <row r="1516" spans="1:50" ht="15" customHeight="1">
      <c r="A1516" s="4"/>
      <c r="B1516" s="4"/>
      <c r="C1516" s="4"/>
      <c r="D1516" s="4"/>
      <c r="E1516" s="4"/>
      <c r="F1516" s="4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4"/>
      <c r="Z1516" s="4"/>
      <c r="AA1516" s="4"/>
      <c r="AB1516" s="4"/>
      <c r="AC1516" s="4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4"/>
      <c r="AT1516" s="5"/>
      <c r="AU1516" s="4"/>
      <c r="AV1516" s="5"/>
      <c r="AW1516" s="64">
        <v>0</v>
      </c>
      <c r="AX1516" s="5">
        <v>0</v>
      </c>
    </row>
    <row r="1517" spans="1:50" ht="15" customHeight="1">
      <c r="A1517" s="4"/>
      <c r="B1517" s="4"/>
      <c r="C1517" s="4"/>
      <c r="D1517" s="4"/>
      <c r="E1517" s="4"/>
      <c r="F1517" s="4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4"/>
      <c r="Z1517" s="4"/>
      <c r="AA1517" s="4"/>
      <c r="AB1517" s="4"/>
      <c r="AC1517" s="4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4"/>
      <c r="AT1517" s="5"/>
      <c r="AU1517" s="4"/>
      <c r="AV1517" s="5"/>
      <c r="AW1517" s="64">
        <v>0</v>
      </c>
      <c r="AX1517" s="5">
        <v>0</v>
      </c>
    </row>
    <row r="1518" spans="1:50" ht="15" customHeight="1">
      <c r="A1518" s="4"/>
      <c r="B1518" s="4"/>
      <c r="C1518" s="4"/>
      <c r="D1518" s="4"/>
      <c r="E1518" s="4"/>
      <c r="F1518" s="4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4"/>
      <c r="Z1518" s="4"/>
      <c r="AA1518" s="4"/>
      <c r="AB1518" s="4"/>
      <c r="AC1518" s="4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4"/>
      <c r="AT1518" s="5"/>
      <c r="AU1518" s="4"/>
      <c r="AV1518" s="5"/>
      <c r="AW1518" s="64">
        <v>0</v>
      </c>
      <c r="AX1518" s="5">
        <v>0</v>
      </c>
    </row>
    <row r="1519" spans="1:50" ht="15" customHeight="1">
      <c r="A1519" s="4"/>
      <c r="B1519" s="4"/>
      <c r="C1519" s="4"/>
      <c r="D1519" s="4"/>
      <c r="E1519" s="4"/>
      <c r="F1519" s="4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4"/>
      <c r="Z1519" s="4"/>
      <c r="AA1519" s="4"/>
      <c r="AB1519" s="4"/>
      <c r="AC1519" s="4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4"/>
      <c r="AT1519" s="5"/>
      <c r="AU1519" s="4"/>
      <c r="AV1519" s="5"/>
      <c r="AW1519" s="64">
        <v>0</v>
      </c>
      <c r="AX1519" s="5">
        <v>0</v>
      </c>
    </row>
    <row r="1520" spans="1:50" ht="15" customHeight="1">
      <c r="A1520" s="4"/>
      <c r="B1520" s="4"/>
      <c r="C1520" s="4"/>
      <c r="D1520" s="4"/>
      <c r="E1520" s="4"/>
      <c r="F1520" s="4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4"/>
      <c r="Z1520" s="4"/>
      <c r="AA1520" s="4"/>
      <c r="AB1520" s="4"/>
      <c r="AC1520" s="4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4"/>
      <c r="AT1520" s="5"/>
      <c r="AU1520" s="4"/>
      <c r="AV1520" s="5"/>
      <c r="AW1520" s="64">
        <v>0</v>
      </c>
      <c r="AX1520" s="5">
        <v>0</v>
      </c>
    </row>
    <row r="1521" spans="1:50" ht="15" customHeight="1">
      <c r="A1521" s="4"/>
      <c r="B1521" s="4"/>
      <c r="C1521" s="4"/>
      <c r="D1521" s="4"/>
      <c r="E1521" s="4"/>
      <c r="F1521" s="4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4"/>
      <c r="Z1521" s="4"/>
      <c r="AA1521" s="4"/>
      <c r="AB1521" s="4"/>
      <c r="AC1521" s="4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4"/>
      <c r="AT1521" s="5"/>
      <c r="AU1521" s="4"/>
      <c r="AV1521" s="5"/>
      <c r="AW1521" s="64">
        <v>0</v>
      </c>
      <c r="AX1521" s="5">
        <v>0</v>
      </c>
    </row>
    <row r="1522" spans="1:50" ht="15" customHeight="1">
      <c r="A1522" s="4"/>
      <c r="B1522" s="4"/>
      <c r="C1522" s="4"/>
      <c r="D1522" s="4"/>
      <c r="E1522" s="4"/>
      <c r="F1522" s="4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4"/>
      <c r="Z1522" s="4"/>
      <c r="AA1522" s="4"/>
      <c r="AB1522" s="4"/>
      <c r="AC1522" s="4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4"/>
      <c r="AT1522" s="5"/>
      <c r="AU1522" s="4"/>
      <c r="AV1522" s="5"/>
      <c r="AW1522" s="64">
        <v>0</v>
      </c>
      <c r="AX1522" s="5">
        <v>0</v>
      </c>
    </row>
    <row r="1523" spans="1:50" ht="15" customHeight="1">
      <c r="A1523" s="4"/>
      <c r="B1523" s="4"/>
      <c r="C1523" s="4"/>
      <c r="D1523" s="4"/>
      <c r="E1523" s="4"/>
      <c r="F1523" s="4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4"/>
      <c r="Z1523" s="4"/>
      <c r="AA1523" s="4"/>
      <c r="AB1523" s="4"/>
      <c r="AC1523" s="4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4"/>
      <c r="AT1523" s="5"/>
      <c r="AU1523" s="4"/>
      <c r="AV1523" s="5"/>
      <c r="AW1523" s="64">
        <v>0</v>
      </c>
      <c r="AX1523" s="5">
        <v>0</v>
      </c>
    </row>
    <row r="1524" spans="1:50" ht="15" customHeight="1">
      <c r="A1524" s="4"/>
      <c r="B1524" s="4"/>
      <c r="C1524" s="4"/>
      <c r="D1524" s="4"/>
      <c r="E1524" s="4"/>
      <c r="F1524" s="4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4"/>
      <c r="Z1524" s="4"/>
      <c r="AA1524" s="4"/>
      <c r="AB1524" s="4"/>
      <c r="AC1524" s="4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4"/>
      <c r="AT1524" s="5"/>
      <c r="AU1524" s="4"/>
      <c r="AV1524" s="5"/>
      <c r="AW1524" s="64">
        <v>0</v>
      </c>
      <c r="AX1524" s="5">
        <v>0</v>
      </c>
    </row>
    <row r="1525" spans="1:50" ht="15" customHeight="1">
      <c r="A1525" s="4"/>
      <c r="B1525" s="4"/>
      <c r="C1525" s="4"/>
      <c r="D1525" s="4"/>
      <c r="E1525" s="4"/>
      <c r="F1525" s="4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4"/>
      <c r="Z1525" s="4"/>
      <c r="AA1525" s="4"/>
      <c r="AB1525" s="4"/>
      <c r="AC1525" s="4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4"/>
      <c r="AT1525" s="5"/>
      <c r="AU1525" s="4"/>
      <c r="AV1525" s="5"/>
      <c r="AW1525" s="64">
        <v>0</v>
      </c>
      <c r="AX1525" s="5">
        <v>0</v>
      </c>
    </row>
    <row r="1526" spans="1:50" ht="15" customHeight="1">
      <c r="A1526" s="4"/>
      <c r="B1526" s="4"/>
      <c r="C1526" s="4"/>
      <c r="D1526" s="4"/>
      <c r="E1526" s="4"/>
      <c r="F1526" s="4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4"/>
      <c r="Z1526" s="4"/>
      <c r="AA1526" s="4"/>
      <c r="AB1526" s="4"/>
      <c r="AC1526" s="4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4"/>
      <c r="AT1526" s="5"/>
      <c r="AU1526" s="4"/>
      <c r="AV1526" s="5"/>
      <c r="AW1526" s="64">
        <v>0</v>
      </c>
      <c r="AX1526" s="5">
        <v>0</v>
      </c>
    </row>
    <row r="1527" spans="1:50" ht="15" customHeight="1">
      <c r="A1527" s="4"/>
      <c r="B1527" s="4"/>
      <c r="C1527" s="4"/>
      <c r="D1527" s="4"/>
      <c r="E1527" s="4"/>
      <c r="F1527" s="4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4"/>
      <c r="Z1527" s="4"/>
      <c r="AA1527" s="4"/>
      <c r="AB1527" s="4"/>
      <c r="AC1527" s="4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4"/>
      <c r="AT1527" s="5"/>
      <c r="AU1527" s="4"/>
      <c r="AV1527" s="5"/>
      <c r="AW1527" s="64">
        <v>0</v>
      </c>
      <c r="AX1527" s="5">
        <v>0</v>
      </c>
    </row>
    <row r="1528" spans="1:50" ht="15" customHeight="1">
      <c r="A1528" s="4"/>
      <c r="B1528" s="4"/>
      <c r="C1528" s="4"/>
      <c r="D1528" s="4"/>
      <c r="E1528" s="4"/>
      <c r="F1528" s="4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4"/>
      <c r="Z1528" s="4"/>
      <c r="AA1528" s="4"/>
      <c r="AB1528" s="4"/>
      <c r="AC1528" s="4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4"/>
      <c r="AT1528" s="5"/>
      <c r="AU1528" s="4"/>
      <c r="AV1528" s="5"/>
      <c r="AW1528" s="64">
        <v>0</v>
      </c>
      <c r="AX1528" s="5">
        <v>0</v>
      </c>
    </row>
    <row r="1529" spans="1:50" ht="15" customHeight="1">
      <c r="A1529" s="4"/>
      <c r="B1529" s="4"/>
      <c r="C1529" s="4"/>
      <c r="D1529" s="4"/>
      <c r="E1529" s="4"/>
      <c r="F1529" s="4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4"/>
      <c r="Z1529" s="4"/>
      <c r="AA1529" s="4"/>
      <c r="AB1529" s="4"/>
      <c r="AC1529" s="4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4"/>
      <c r="AT1529" s="5"/>
      <c r="AU1529" s="4"/>
      <c r="AV1529" s="5"/>
      <c r="AW1529" s="64">
        <v>0</v>
      </c>
      <c r="AX1529" s="5">
        <v>0</v>
      </c>
    </row>
    <row r="1530" spans="1:50" ht="15" customHeight="1">
      <c r="A1530" s="4"/>
      <c r="B1530" s="4"/>
      <c r="C1530" s="4"/>
      <c r="D1530" s="4"/>
      <c r="E1530" s="4"/>
      <c r="F1530" s="4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4"/>
      <c r="Z1530" s="4"/>
      <c r="AA1530" s="4"/>
      <c r="AB1530" s="4"/>
      <c r="AC1530" s="4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4"/>
      <c r="AT1530" s="5"/>
      <c r="AU1530" s="4"/>
      <c r="AV1530" s="5"/>
      <c r="AW1530" s="64">
        <v>0</v>
      </c>
      <c r="AX1530" s="5">
        <v>0</v>
      </c>
    </row>
    <row r="1531" spans="1:50" ht="15" customHeight="1">
      <c r="A1531" s="4"/>
      <c r="B1531" s="4"/>
      <c r="C1531" s="4"/>
      <c r="D1531" s="4"/>
      <c r="E1531" s="4"/>
      <c r="F1531" s="4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4"/>
      <c r="Z1531" s="4"/>
      <c r="AA1531" s="4"/>
      <c r="AB1531" s="4"/>
      <c r="AC1531" s="4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4"/>
      <c r="AT1531" s="5"/>
      <c r="AU1531" s="4"/>
      <c r="AV1531" s="5"/>
      <c r="AW1531" s="64">
        <v>0</v>
      </c>
      <c r="AX1531" s="5">
        <v>0</v>
      </c>
    </row>
    <row r="1532" spans="1:50" ht="15" customHeight="1">
      <c r="A1532" s="4"/>
      <c r="B1532" s="4"/>
      <c r="C1532" s="4"/>
      <c r="D1532" s="4"/>
      <c r="E1532" s="4"/>
      <c r="F1532" s="4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4"/>
      <c r="Z1532" s="4"/>
      <c r="AA1532" s="4"/>
      <c r="AB1532" s="4"/>
      <c r="AC1532" s="4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4"/>
      <c r="AT1532" s="5"/>
      <c r="AU1532" s="4"/>
      <c r="AV1532" s="5"/>
      <c r="AW1532" s="64">
        <v>0</v>
      </c>
      <c r="AX1532" s="5">
        <v>0</v>
      </c>
    </row>
    <row r="1533" spans="1:50" ht="15" customHeight="1">
      <c r="A1533" s="4"/>
      <c r="B1533" s="4"/>
      <c r="C1533" s="4"/>
      <c r="D1533" s="4"/>
      <c r="E1533" s="4"/>
      <c r="F1533" s="4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4"/>
      <c r="Z1533" s="4"/>
      <c r="AA1533" s="4"/>
      <c r="AB1533" s="4"/>
      <c r="AC1533" s="4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4"/>
      <c r="AT1533" s="5"/>
      <c r="AU1533" s="4"/>
      <c r="AV1533" s="5"/>
      <c r="AW1533" s="64">
        <v>0</v>
      </c>
      <c r="AX1533" s="5">
        <v>0</v>
      </c>
    </row>
    <row r="1534" spans="1:50" ht="15" customHeight="1">
      <c r="A1534" s="4"/>
      <c r="B1534" s="4"/>
      <c r="C1534" s="4"/>
      <c r="D1534" s="4"/>
      <c r="E1534" s="4"/>
      <c r="F1534" s="4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4"/>
      <c r="Z1534" s="4"/>
      <c r="AA1534" s="4"/>
      <c r="AB1534" s="4"/>
      <c r="AC1534" s="4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4"/>
      <c r="AT1534" s="5"/>
      <c r="AU1534" s="4"/>
      <c r="AV1534" s="5"/>
      <c r="AW1534" s="64">
        <v>0</v>
      </c>
      <c r="AX1534" s="5">
        <v>0</v>
      </c>
    </row>
    <row r="1535" spans="1:50" ht="15" customHeight="1">
      <c r="A1535" s="4"/>
      <c r="B1535" s="4"/>
      <c r="C1535" s="4"/>
      <c r="D1535" s="4"/>
      <c r="E1535" s="4"/>
      <c r="F1535" s="4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4"/>
      <c r="Z1535" s="4"/>
      <c r="AA1535" s="4"/>
      <c r="AB1535" s="4"/>
      <c r="AC1535" s="4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4"/>
      <c r="AT1535" s="5"/>
      <c r="AU1535" s="4"/>
      <c r="AV1535" s="5"/>
      <c r="AW1535" s="64">
        <v>0</v>
      </c>
      <c r="AX1535" s="5">
        <v>0</v>
      </c>
    </row>
    <row r="1536" spans="1:50" ht="15" customHeight="1">
      <c r="A1536" s="4"/>
      <c r="B1536" s="4"/>
      <c r="C1536" s="4"/>
      <c r="D1536" s="4"/>
      <c r="E1536" s="4"/>
      <c r="F1536" s="4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4"/>
      <c r="Z1536" s="4"/>
      <c r="AA1536" s="4"/>
      <c r="AB1536" s="4"/>
      <c r="AC1536" s="4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4"/>
      <c r="AT1536" s="5"/>
      <c r="AU1536" s="4"/>
      <c r="AV1536" s="5"/>
      <c r="AW1536" s="64">
        <v>0</v>
      </c>
      <c r="AX1536" s="5">
        <v>0</v>
      </c>
    </row>
    <row r="1537" spans="1:50" ht="15" customHeight="1">
      <c r="A1537" s="4"/>
      <c r="B1537" s="4"/>
      <c r="C1537" s="4"/>
      <c r="D1537" s="4"/>
      <c r="E1537" s="4"/>
      <c r="F1537" s="4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4"/>
      <c r="Z1537" s="4"/>
      <c r="AA1537" s="4"/>
      <c r="AB1537" s="4"/>
      <c r="AC1537" s="4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4"/>
      <c r="AT1537" s="5"/>
      <c r="AU1537" s="4"/>
      <c r="AV1537" s="5"/>
      <c r="AW1537" s="64">
        <v>0</v>
      </c>
      <c r="AX1537" s="5">
        <v>0</v>
      </c>
    </row>
    <row r="1538" spans="1:50" ht="15" customHeight="1">
      <c r="A1538" s="4"/>
      <c r="B1538" s="4"/>
      <c r="C1538" s="4"/>
      <c r="D1538" s="4"/>
      <c r="E1538" s="4"/>
      <c r="F1538" s="4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4"/>
      <c r="Z1538" s="4"/>
      <c r="AA1538" s="4"/>
      <c r="AB1538" s="4"/>
      <c r="AC1538" s="4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4"/>
      <c r="AT1538" s="5"/>
      <c r="AU1538" s="4"/>
      <c r="AV1538" s="5"/>
      <c r="AW1538" s="64">
        <v>0</v>
      </c>
      <c r="AX1538" s="5">
        <v>0</v>
      </c>
    </row>
    <row r="1539" spans="1:50" ht="15" customHeight="1">
      <c r="A1539" s="4"/>
      <c r="B1539" s="4"/>
      <c r="C1539" s="4"/>
      <c r="D1539" s="4"/>
      <c r="E1539" s="4"/>
      <c r="F1539" s="4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4"/>
      <c r="Z1539" s="4"/>
      <c r="AA1539" s="4"/>
      <c r="AB1539" s="4"/>
      <c r="AC1539" s="4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4"/>
      <c r="AT1539" s="5"/>
      <c r="AU1539" s="4"/>
      <c r="AV1539" s="5"/>
      <c r="AW1539" s="64">
        <v>0</v>
      </c>
      <c r="AX1539" s="5">
        <v>0</v>
      </c>
    </row>
    <row r="1540" spans="1:50" ht="15" customHeight="1">
      <c r="A1540" s="4"/>
      <c r="B1540" s="4"/>
      <c r="C1540" s="4"/>
      <c r="D1540" s="4"/>
      <c r="E1540" s="4"/>
      <c r="F1540" s="4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4"/>
      <c r="Z1540" s="4"/>
      <c r="AA1540" s="4"/>
      <c r="AB1540" s="4"/>
      <c r="AC1540" s="4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4"/>
      <c r="AT1540" s="5"/>
      <c r="AU1540" s="4"/>
      <c r="AV1540" s="5"/>
      <c r="AW1540" s="64">
        <v>0</v>
      </c>
      <c r="AX1540" s="5">
        <v>0</v>
      </c>
    </row>
    <row r="1541" spans="1:50" ht="15" customHeight="1">
      <c r="A1541" s="4"/>
      <c r="B1541" s="4"/>
      <c r="C1541" s="4"/>
      <c r="D1541" s="4"/>
      <c r="E1541" s="4"/>
      <c r="F1541" s="4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4"/>
      <c r="Z1541" s="4"/>
      <c r="AA1541" s="4"/>
      <c r="AB1541" s="4"/>
      <c r="AC1541" s="4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4"/>
      <c r="AT1541" s="5"/>
      <c r="AU1541" s="4"/>
      <c r="AV1541" s="5"/>
      <c r="AW1541" s="64">
        <v>0</v>
      </c>
      <c r="AX1541" s="5">
        <v>0</v>
      </c>
    </row>
    <row r="1542" spans="1:50" ht="15" customHeight="1">
      <c r="A1542" s="4"/>
      <c r="B1542" s="4"/>
      <c r="C1542" s="4"/>
      <c r="D1542" s="4"/>
      <c r="E1542" s="4"/>
      <c r="F1542" s="4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4"/>
      <c r="Z1542" s="4"/>
      <c r="AA1542" s="4"/>
      <c r="AB1542" s="4"/>
      <c r="AC1542" s="4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4"/>
      <c r="AT1542" s="5"/>
      <c r="AU1542" s="4"/>
      <c r="AV1542" s="5"/>
      <c r="AW1542" s="64">
        <v>0</v>
      </c>
      <c r="AX1542" s="5">
        <v>0</v>
      </c>
    </row>
    <row r="1543" spans="1:50" ht="15" customHeight="1">
      <c r="A1543" s="4"/>
      <c r="B1543" s="4"/>
      <c r="C1543" s="4"/>
      <c r="D1543" s="4"/>
      <c r="E1543" s="4"/>
      <c r="F1543" s="4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4"/>
      <c r="Z1543" s="4"/>
      <c r="AA1543" s="4"/>
      <c r="AB1543" s="4"/>
      <c r="AC1543" s="4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4"/>
      <c r="AT1543" s="5"/>
      <c r="AU1543" s="4"/>
      <c r="AV1543" s="5"/>
      <c r="AW1543" s="64">
        <v>0</v>
      </c>
      <c r="AX1543" s="5">
        <v>0</v>
      </c>
    </row>
    <row r="1544" spans="1:50" ht="15" customHeight="1">
      <c r="A1544" s="4"/>
      <c r="B1544" s="4"/>
      <c r="C1544" s="4"/>
      <c r="D1544" s="4"/>
      <c r="E1544" s="4"/>
      <c r="F1544" s="4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4"/>
      <c r="Z1544" s="4"/>
      <c r="AA1544" s="4"/>
      <c r="AB1544" s="4"/>
      <c r="AC1544" s="4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4"/>
      <c r="AT1544" s="5"/>
      <c r="AU1544" s="4"/>
      <c r="AV1544" s="5"/>
      <c r="AW1544" s="64">
        <v>0</v>
      </c>
      <c r="AX1544" s="5">
        <v>0</v>
      </c>
    </row>
    <row r="1545" spans="1:50" ht="15" customHeight="1">
      <c r="A1545" s="4"/>
      <c r="B1545" s="4"/>
      <c r="C1545" s="4"/>
      <c r="D1545" s="4"/>
      <c r="E1545" s="4"/>
      <c r="F1545" s="4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4"/>
      <c r="Z1545" s="4"/>
      <c r="AA1545" s="4"/>
      <c r="AB1545" s="4"/>
      <c r="AC1545" s="4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4"/>
      <c r="AT1545" s="5"/>
      <c r="AU1545" s="4"/>
      <c r="AV1545" s="5"/>
      <c r="AW1545" s="64">
        <v>0</v>
      </c>
      <c r="AX1545" s="5">
        <v>0</v>
      </c>
    </row>
    <row r="1546" spans="1:50" ht="15" customHeight="1">
      <c r="A1546" s="4"/>
      <c r="B1546" s="4"/>
      <c r="C1546" s="4"/>
      <c r="D1546" s="4"/>
      <c r="E1546" s="4"/>
      <c r="F1546" s="4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4"/>
      <c r="Z1546" s="4"/>
      <c r="AA1546" s="4"/>
      <c r="AB1546" s="4"/>
      <c r="AC1546" s="4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4"/>
      <c r="AT1546" s="5"/>
      <c r="AU1546" s="4"/>
      <c r="AV1546" s="5"/>
      <c r="AW1546" s="64">
        <v>0</v>
      </c>
      <c r="AX1546" s="5">
        <v>0</v>
      </c>
    </row>
    <row r="1547" spans="1:50" ht="15" customHeight="1">
      <c r="A1547" s="4"/>
      <c r="B1547" s="4"/>
      <c r="C1547" s="4"/>
      <c r="D1547" s="4"/>
      <c r="E1547" s="4"/>
      <c r="F1547" s="4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4"/>
      <c r="Z1547" s="4"/>
      <c r="AA1547" s="4"/>
      <c r="AB1547" s="4"/>
      <c r="AC1547" s="4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4"/>
      <c r="AT1547" s="5"/>
      <c r="AU1547" s="4"/>
      <c r="AV1547" s="5"/>
      <c r="AW1547" s="64">
        <v>0</v>
      </c>
      <c r="AX1547" s="5">
        <v>0</v>
      </c>
    </row>
    <row r="1548" spans="1:50" ht="15" customHeight="1">
      <c r="A1548" s="4"/>
      <c r="B1548" s="4"/>
      <c r="C1548" s="4"/>
      <c r="D1548" s="4"/>
      <c r="E1548" s="4"/>
      <c r="F1548" s="4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4"/>
      <c r="Z1548" s="4"/>
      <c r="AA1548" s="4"/>
      <c r="AB1548" s="4"/>
      <c r="AC1548" s="4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4"/>
      <c r="AT1548" s="5"/>
      <c r="AU1548" s="4"/>
      <c r="AV1548" s="5"/>
      <c r="AW1548" s="64">
        <v>0</v>
      </c>
      <c r="AX1548" s="5">
        <v>0</v>
      </c>
    </row>
    <row r="1549" spans="1:50" ht="15" customHeight="1">
      <c r="A1549" s="4"/>
      <c r="B1549" s="4"/>
      <c r="C1549" s="4"/>
      <c r="D1549" s="4"/>
      <c r="E1549" s="4"/>
      <c r="F1549" s="4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4"/>
      <c r="Z1549" s="4"/>
      <c r="AA1549" s="4"/>
      <c r="AB1549" s="4"/>
      <c r="AC1549" s="4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4"/>
      <c r="AT1549" s="5"/>
      <c r="AU1549" s="4"/>
      <c r="AV1549" s="5"/>
      <c r="AW1549" s="64">
        <v>0</v>
      </c>
      <c r="AX1549" s="5">
        <v>0</v>
      </c>
    </row>
    <row r="1550" spans="1:50" ht="15" customHeight="1">
      <c r="A1550" s="4"/>
      <c r="B1550" s="4"/>
      <c r="C1550" s="4"/>
      <c r="D1550" s="4"/>
      <c r="E1550" s="4"/>
      <c r="F1550" s="4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4"/>
      <c r="Z1550" s="4"/>
      <c r="AA1550" s="4"/>
      <c r="AB1550" s="4"/>
      <c r="AC1550" s="4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4"/>
      <c r="AT1550" s="5"/>
      <c r="AU1550" s="4"/>
      <c r="AV1550" s="5"/>
      <c r="AW1550" s="64">
        <v>0</v>
      </c>
      <c r="AX1550" s="5">
        <v>0</v>
      </c>
    </row>
    <row r="1551" spans="1:50" ht="15" customHeight="1">
      <c r="A1551" s="4"/>
      <c r="B1551" s="4"/>
      <c r="C1551" s="4"/>
      <c r="D1551" s="4"/>
      <c r="E1551" s="4"/>
      <c r="F1551" s="4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4"/>
      <c r="Z1551" s="4"/>
      <c r="AA1551" s="4"/>
      <c r="AB1551" s="4"/>
      <c r="AC1551" s="4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4"/>
      <c r="AT1551" s="5"/>
      <c r="AU1551" s="4"/>
      <c r="AV1551" s="5"/>
      <c r="AW1551" s="64">
        <v>0</v>
      </c>
      <c r="AX1551" s="5">
        <v>0</v>
      </c>
    </row>
    <row r="1552" spans="1:50" ht="15" customHeight="1">
      <c r="A1552" s="4"/>
      <c r="B1552" s="4"/>
      <c r="C1552" s="4"/>
      <c r="D1552" s="4"/>
      <c r="E1552" s="4"/>
      <c r="F1552" s="4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4"/>
      <c r="Z1552" s="4"/>
      <c r="AA1552" s="4"/>
      <c r="AB1552" s="4"/>
      <c r="AC1552" s="4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4"/>
      <c r="AT1552" s="5"/>
      <c r="AU1552" s="4"/>
      <c r="AV1552" s="5"/>
      <c r="AW1552" s="64">
        <v>0</v>
      </c>
      <c r="AX1552" s="5">
        <v>0</v>
      </c>
    </row>
    <row r="1553" spans="1:50" ht="15" customHeight="1">
      <c r="A1553" s="4"/>
      <c r="B1553" s="4"/>
      <c r="C1553" s="4"/>
      <c r="D1553" s="4"/>
      <c r="E1553" s="4"/>
      <c r="F1553" s="4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4"/>
      <c r="Z1553" s="4"/>
      <c r="AA1553" s="4"/>
      <c r="AB1553" s="4"/>
      <c r="AC1553" s="4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4"/>
      <c r="AT1553" s="5"/>
      <c r="AU1553" s="4"/>
      <c r="AV1553" s="5"/>
      <c r="AW1553" s="64">
        <v>0</v>
      </c>
      <c r="AX1553" s="5">
        <v>0</v>
      </c>
    </row>
    <row r="1554" spans="1:50" ht="15" customHeight="1">
      <c r="A1554" s="4"/>
      <c r="B1554" s="4"/>
      <c r="C1554" s="4"/>
      <c r="D1554" s="4"/>
      <c r="E1554" s="4"/>
      <c r="F1554" s="4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4"/>
      <c r="Z1554" s="4"/>
      <c r="AA1554" s="4"/>
      <c r="AB1554" s="4"/>
      <c r="AC1554" s="4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4"/>
      <c r="AT1554" s="5"/>
      <c r="AU1554" s="4"/>
      <c r="AV1554" s="5"/>
      <c r="AW1554" s="64">
        <v>0</v>
      </c>
      <c r="AX1554" s="5">
        <v>0</v>
      </c>
    </row>
    <row r="1555" spans="1:50" ht="15" customHeight="1">
      <c r="A1555" s="4"/>
      <c r="B1555" s="4"/>
      <c r="C1555" s="4"/>
      <c r="D1555" s="4"/>
      <c r="E1555" s="4"/>
      <c r="F1555" s="4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4"/>
      <c r="Z1555" s="4"/>
      <c r="AA1555" s="4"/>
      <c r="AB1555" s="4"/>
      <c r="AC1555" s="4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4"/>
      <c r="AT1555" s="5"/>
      <c r="AU1555" s="4"/>
      <c r="AV1555" s="5"/>
      <c r="AW1555" s="64">
        <v>0</v>
      </c>
      <c r="AX1555" s="5">
        <v>0</v>
      </c>
    </row>
    <row r="1556" spans="1:50" ht="15" customHeight="1">
      <c r="A1556" s="4"/>
      <c r="B1556" s="4"/>
      <c r="C1556" s="4"/>
      <c r="D1556" s="4"/>
      <c r="E1556" s="4"/>
      <c r="F1556" s="4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4"/>
      <c r="Z1556" s="4"/>
      <c r="AA1556" s="4"/>
      <c r="AB1556" s="4"/>
      <c r="AC1556" s="4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4"/>
      <c r="AT1556" s="5"/>
      <c r="AU1556" s="4"/>
      <c r="AV1556" s="5"/>
      <c r="AW1556" s="64">
        <v>0</v>
      </c>
      <c r="AX1556" s="5">
        <v>0</v>
      </c>
    </row>
    <row r="1557" spans="1:50" ht="15" customHeight="1">
      <c r="A1557" s="4"/>
      <c r="B1557" s="4"/>
      <c r="C1557" s="4"/>
      <c r="D1557" s="4"/>
      <c r="E1557" s="4"/>
      <c r="F1557" s="4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4"/>
      <c r="Z1557" s="4"/>
      <c r="AA1557" s="4"/>
      <c r="AB1557" s="4"/>
      <c r="AC1557" s="4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4"/>
      <c r="AT1557" s="5"/>
      <c r="AU1557" s="4"/>
      <c r="AV1557" s="5"/>
      <c r="AW1557" s="64">
        <v>0</v>
      </c>
      <c r="AX1557" s="5">
        <v>0</v>
      </c>
    </row>
    <row r="1558" spans="1:50" ht="15" customHeight="1">
      <c r="A1558" s="4"/>
      <c r="B1558" s="4"/>
      <c r="C1558" s="4"/>
      <c r="D1558" s="4"/>
      <c r="E1558" s="4"/>
      <c r="F1558" s="4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4"/>
      <c r="Z1558" s="4"/>
      <c r="AA1558" s="4"/>
      <c r="AB1558" s="4"/>
      <c r="AC1558" s="4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4"/>
      <c r="AT1558" s="5"/>
      <c r="AU1558" s="4"/>
      <c r="AV1558" s="5"/>
      <c r="AW1558" s="64">
        <v>0</v>
      </c>
      <c r="AX1558" s="5">
        <v>0</v>
      </c>
    </row>
    <row r="1559" spans="1:50" ht="15" customHeight="1">
      <c r="A1559" s="4"/>
      <c r="B1559" s="4"/>
      <c r="C1559" s="4"/>
      <c r="D1559" s="4"/>
      <c r="E1559" s="4"/>
      <c r="F1559" s="4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4"/>
      <c r="Z1559" s="4"/>
      <c r="AA1559" s="4"/>
      <c r="AB1559" s="4"/>
      <c r="AC1559" s="4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4"/>
      <c r="AT1559" s="5"/>
      <c r="AU1559" s="4"/>
      <c r="AV1559" s="5"/>
      <c r="AW1559" s="64">
        <v>0</v>
      </c>
      <c r="AX1559" s="5">
        <v>0</v>
      </c>
    </row>
    <row r="1560" spans="1:50" ht="15" customHeight="1">
      <c r="A1560" s="4"/>
      <c r="B1560" s="4"/>
      <c r="C1560" s="4"/>
      <c r="D1560" s="4"/>
      <c r="E1560" s="4"/>
      <c r="F1560" s="4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4"/>
      <c r="Z1560" s="4"/>
      <c r="AA1560" s="4"/>
      <c r="AB1560" s="4"/>
      <c r="AC1560" s="4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4"/>
      <c r="AT1560" s="5"/>
      <c r="AU1560" s="4"/>
      <c r="AV1560" s="5"/>
      <c r="AW1560" s="64">
        <v>0</v>
      </c>
      <c r="AX1560" s="5">
        <v>0</v>
      </c>
    </row>
    <row r="1561" spans="1:50" ht="15" customHeight="1">
      <c r="A1561" s="4"/>
      <c r="B1561" s="4"/>
      <c r="C1561" s="4"/>
      <c r="D1561" s="4"/>
      <c r="E1561" s="4"/>
      <c r="F1561" s="4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4"/>
      <c r="Z1561" s="4"/>
      <c r="AA1561" s="4"/>
      <c r="AB1561" s="4"/>
      <c r="AC1561" s="4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4"/>
      <c r="AT1561" s="5"/>
      <c r="AU1561" s="4"/>
      <c r="AV1561" s="5"/>
      <c r="AW1561" s="64">
        <v>0</v>
      </c>
      <c r="AX1561" s="5">
        <v>0</v>
      </c>
    </row>
    <row r="1562" spans="1:50" ht="15" customHeight="1">
      <c r="A1562" s="4"/>
      <c r="B1562" s="4"/>
      <c r="C1562" s="4"/>
      <c r="D1562" s="4"/>
      <c r="E1562" s="4"/>
      <c r="F1562" s="4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4"/>
      <c r="Z1562" s="4"/>
      <c r="AA1562" s="4"/>
      <c r="AB1562" s="4"/>
      <c r="AC1562" s="4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4"/>
      <c r="AT1562" s="5"/>
      <c r="AU1562" s="4"/>
      <c r="AV1562" s="5"/>
      <c r="AW1562" s="64">
        <v>0</v>
      </c>
      <c r="AX1562" s="5">
        <v>0</v>
      </c>
    </row>
    <row r="1563" spans="1:50" ht="15" customHeight="1">
      <c r="A1563" s="4"/>
      <c r="B1563" s="4"/>
      <c r="C1563" s="4"/>
      <c r="D1563" s="4"/>
      <c r="E1563" s="4"/>
      <c r="F1563" s="4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4"/>
      <c r="Z1563" s="4"/>
      <c r="AA1563" s="4"/>
      <c r="AB1563" s="4"/>
      <c r="AC1563" s="4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4"/>
      <c r="AT1563" s="5"/>
      <c r="AU1563" s="4"/>
      <c r="AV1563" s="5"/>
      <c r="AW1563" s="64">
        <v>0</v>
      </c>
      <c r="AX1563" s="5">
        <v>0</v>
      </c>
    </row>
    <row r="1564" spans="1:50" ht="15" customHeight="1">
      <c r="A1564" s="4"/>
      <c r="B1564" s="4"/>
      <c r="C1564" s="4"/>
      <c r="D1564" s="4"/>
      <c r="E1564" s="4"/>
      <c r="F1564" s="4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4"/>
      <c r="Z1564" s="4"/>
      <c r="AA1564" s="4"/>
      <c r="AB1564" s="4"/>
      <c r="AC1564" s="4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4"/>
      <c r="AT1564" s="5"/>
      <c r="AU1564" s="4"/>
      <c r="AV1564" s="5"/>
      <c r="AW1564" s="64">
        <v>0</v>
      </c>
      <c r="AX1564" s="5">
        <v>0</v>
      </c>
    </row>
    <row r="1565" spans="1:50" ht="15" customHeight="1">
      <c r="A1565" s="4"/>
      <c r="B1565" s="4"/>
      <c r="C1565" s="4"/>
      <c r="D1565" s="4"/>
      <c r="E1565" s="4"/>
      <c r="F1565" s="4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4"/>
      <c r="Z1565" s="4"/>
      <c r="AA1565" s="4"/>
      <c r="AB1565" s="4"/>
      <c r="AC1565" s="4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4"/>
      <c r="AT1565" s="5"/>
      <c r="AU1565" s="4"/>
      <c r="AV1565" s="5"/>
      <c r="AW1565" s="64">
        <v>0</v>
      </c>
      <c r="AX1565" s="5">
        <v>0</v>
      </c>
    </row>
    <row r="1566" spans="1:50" ht="15" customHeight="1">
      <c r="A1566" s="4"/>
      <c r="B1566" s="4"/>
      <c r="C1566" s="4"/>
      <c r="D1566" s="4"/>
      <c r="E1566" s="4"/>
      <c r="F1566" s="4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4"/>
      <c r="Z1566" s="4"/>
      <c r="AA1566" s="4"/>
      <c r="AB1566" s="4"/>
      <c r="AC1566" s="4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4"/>
      <c r="AT1566" s="5"/>
      <c r="AU1566" s="4"/>
      <c r="AV1566" s="5"/>
      <c r="AW1566" s="64">
        <v>0</v>
      </c>
      <c r="AX1566" s="5">
        <v>0</v>
      </c>
    </row>
    <row r="1567" spans="1:50" ht="15" customHeight="1">
      <c r="A1567" s="4"/>
      <c r="B1567" s="4"/>
      <c r="C1567" s="4"/>
      <c r="D1567" s="4"/>
      <c r="E1567" s="4"/>
      <c r="F1567" s="4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4"/>
      <c r="Z1567" s="4"/>
      <c r="AA1567" s="4"/>
      <c r="AB1567" s="4"/>
      <c r="AC1567" s="4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4"/>
      <c r="AT1567" s="5"/>
      <c r="AU1567" s="4"/>
      <c r="AV1567" s="5"/>
      <c r="AW1567" s="64">
        <v>0</v>
      </c>
      <c r="AX1567" s="5">
        <v>0</v>
      </c>
    </row>
    <row r="1568" spans="1:50" ht="15" customHeight="1">
      <c r="A1568" s="4"/>
      <c r="B1568" s="4"/>
      <c r="C1568" s="4"/>
      <c r="D1568" s="4"/>
      <c r="E1568" s="4"/>
      <c r="F1568" s="4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4"/>
      <c r="Z1568" s="4"/>
      <c r="AA1568" s="4"/>
      <c r="AB1568" s="4"/>
      <c r="AC1568" s="4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4"/>
      <c r="AT1568" s="5"/>
      <c r="AU1568" s="4"/>
      <c r="AV1568" s="5"/>
      <c r="AW1568" s="64">
        <v>0</v>
      </c>
      <c r="AX1568" s="5">
        <v>0</v>
      </c>
    </row>
    <row r="1569" spans="1:50" ht="15" customHeight="1">
      <c r="A1569" s="4"/>
      <c r="B1569" s="4"/>
      <c r="C1569" s="4"/>
      <c r="D1569" s="4"/>
      <c r="E1569" s="4"/>
      <c r="F1569" s="4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4"/>
      <c r="Z1569" s="4"/>
      <c r="AA1569" s="4"/>
      <c r="AB1569" s="4"/>
      <c r="AC1569" s="4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4"/>
      <c r="AT1569" s="5"/>
      <c r="AU1569" s="4"/>
      <c r="AV1569" s="5"/>
      <c r="AW1569" s="64">
        <v>0</v>
      </c>
      <c r="AX1569" s="5">
        <v>0</v>
      </c>
    </row>
    <row r="1570" spans="1:50" ht="15" customHeight="1">
      <c r="A1570" s="4"/>
      <c r="B1570" s="4"/>
      <c r="C1570" s="4"/>
      <c r="D1570" s="4"/>
      <c r="E1570" s="4"/>
      <c r="F1570" s="4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4"/>
      <c r="Z1570" s="4"/>
      <c r="AA1570" s="4"/>
      <c r="AB1570" s="4"/>
      <c r="AC1570" s="4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4"/>
      <c r="AT1570" s="5"/>
      <c r="AU1570" s="4"/>
      <c r="AV1570" s="5"/>
      <c r="AW1570" s="64">
        <v>0</v>
      </c>
      <c r="AX1570" s="5">
        <v>0</v>
      </c>
    </row>
    <row r="1571" spans="1:50" ht="15" customHeight="1">
      <c r="A1571" s="4"/>
      <c r="B1571" s="4"/>
      <c r="C1571" s="4"/>
      <c r="D1571" s="4"/>
      <c r="E1571" s="4"/>
      <c r="F1571" s="4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4"/>
      <c r="Z1571" s="4"/>
      <c r="AA1571" s="4"/>
      <c r="AB1571" s="4"/>
      <c r="AC1571" s="4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4"/>
      <c r="AT1571" s="5"/>
      <c r="AU1571" s="4"/>
      <c r="AV1571" s="5"/>
      <c r="AW1571" s="64">
        <v>0</v>
      </c>
      <c r="AX1571" s="5">
        <v>0</v>
      </c>
    </row>
    <row r="1572" spans="1:50" ht="15" customHeight="1">
      <c r="A1572" s="4"/>
      <c r="B1572" s="4"/>
      <c r="C1572" s="4"/>
      <c r="D1572" s="4"/>
      <c r="E1572" s="4"/>
      <c r="F1572" s="4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4"/>
      <c r="Z1572" s="4"/>
      <c r="AA1572" s="4"/>
      <c r="AB1572" s="4"/>
      <c r="AC1572" s="4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4"/>
      <c r="AT1572" s="5"/>
      <c r="AU1572" s="4"/>
      <c r="AV1572" s="5"/>
      <c r="AW1572" s="64">
        <v>0</v>
      </c>
      <c r="AX1572" s="5">
        <v>0</v>
      </c>
    </row>
    <row r="1573" spans="1:50" ht="15" customHeight="1">
      <c r="A1573" s="4"/>
      <c r="B1573" s="4"/>
      <c r="C1573" s="4"/>
      <c r="D1573" s="4"/>
      <c r="E1573" s="4"/>
      <c r="F1573" s="4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4"/>
      <c r="Z1573" s="4"/>
      <c r="AA1573" s="4"/>
      <c r="AB1573" s="4"/>
      <c r="AC1573" s="4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4"/>
      <c r="AT1573" s="5"/>
      <c r="AU1573" s="4"/>
      <c r="AV1573" s="5"/>
      <c r="AW1573" s="64">
        <v>0</v>
      </c>
      <c r="AX1573" s="5">
        <v>0</v>
      </c>
    </row>
    <row r="1574" spans="1:50" ht="15" customHeight="1">
      <c r="A1574" s="4"/>
      <c r="B1574" s="4"/>
      <c r="C1574" s="4"/>
      <c r="D1574" s="4"/>
      <c r="E1574" s="4"/>
      <c r="F1574" s="4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4"/>
      <c r="Z1574" s="4"/>
      <c r="AA1574" s="4"/>
      <c r="AB1574" s="4"/>
      <c r="AC1574" s="4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4"/>
      <c r="AT1574" s="5"/>
      <c r="AU1574" s="4"/>
      <c r="AV1574" s="5"/>
      <c r="AW1574" s="64">
        <v>0</v>
      </c>
      <c r="AX1574" s="5">
        <v>0</v>
      </c>
    </row>
    <row r="1575" spans="1:50" ht="15" customHeight="1">
      <c r="A1575" s="4"/>
      <c r="B1575" s="4"/>
      <c r="C1575" s="4"/>
      <c r="D1575" s="4"/>
      <c r="E1575" s="4"/>
      <c r="F1575" s="4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4"/>
      <c r="Z1575" s="4"/>
      <c r="AA1575" s="4"/>
      <c r="AB1575" s="4"/>
      <c r="AC1575" s="4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4"/>
      <c r="AT1575" s="5"/>
      <c r="AU1575" s="4"/>
      <c r="AV1575" s="5"/>
      <c r="AW1575" s="64">
        <v>0</v>
      </c>
      <c r="AX1575" s="5">
        <v>0</v>
      </c>
    </row>
    <row r="1576" spans="1:50" ht="15" customHeight="1">
      <c r="A1576" s="4"/>
      <c r="B1576" s="4"/>
      <c r="C1576" s="4"/>
      <c r="D1576" s="4"/>
      <c r="E1576" s="4"/>
      <c r="F1576" s="4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4"/>
      <c r="Z1576" s="4"/>
      <c r="AA1576" s="4"/>
      <c r="AB1576" s="4"/>
      <c r="AC1576" s="4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4"/>
      <c r="AT1576" s="5"/>
      <c r="AU1576" s="4"/>
      <c r="AV1576" s="5"/>
      <c r="AW1576" s="64">
        <v>0</v>
      </c>
      <c r="AX1576" s="5">
        <v>0</v>
      </c>
    </row>
    <row r="1577" spans="1:50" ht="15" customHeight="1">
      <c r="A1577" s="4"/>
      <c r="B1577" s="4"/>
      <c r="C1577" s="4"/>
      <c r="D1577" s="4"/>
      <c r="E1577" s="4"/>
      <c r="F1577" s="4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4"/>
      <c r="Z1577" s="4"/>
      <c r="AA1577" s="4"/>
      <c r="AB1577" s="4"/>
      <c r="AC1577" s="4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4"/>
      <c r="AT1577" s="5"/>
      <c r="AU1577" s="4"/>
      <c r="AV1577" s="5"/>
      <c r="AW1577" s="64">
        <v>0</v>
      </c>
      <c r="AX1577" s="5">
        <v>0</v>
      </c>
    </row>
    <row r="1578" spans="1:50" ht="15" customHeight="1">
      <c r="A1578" s="4"/>
      <c r="B1578" s="4"/>
      <c r="C1578" s="4"/>
      <c r="D1578" s="4"/>
      <c r="E1578" s="4"/>
      <c r="F1578" s="4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4"/>
      <c r="Z1578" s="4"/>
      <c r="AA1578" s="4"/>
      <c r="AB1578" s="4"/>
      <c r="AC1578" s="4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4"/>
      <c r="AT1578" s="5"/>
      <c r="AU1578" s="4"/>
      <c r="AV1578" s="5"/>
      <c r="AW1578" s="64">
        <v>0</v>
      </c>
      <c r="AX1578" s="5">
        <v>0</v>
      </c>
    </row>
    <row r="1579" spans="1:50" ht="15" customHeight="1">
      <c r="A1579" s="4"/>
      <c r="B1579" s="4"/>
      <c r="C1579" s="4"/>
      <c r="D1579" s="4"/>
      <c r="E1579" s="4"/>
      <c r="F1579" s="4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4"/>
      <c r="Z1579" s="4"/>
      <c r="AA1579" s="4"/>
      <c r="AB1579" s="4"/>
      <c r="AC1579" s="4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4"/>
      <c r="AT1579" s="5"/>
      <c r="AU1579" s="4"/>
      <c r="AV1579" s="5"/>
      <c r="AW1579" s="64">
        <v>0</v>
      </c>
      <c r="AX1579" s="5">
        <v>0</v>
      </c>
    </row>
    <row r="1580" spans="1:50" ht="15" customHeight="1">
      <c r="A1580" s="4"/>
      <c r="B1580" s="4"/>
      <c r="C1580" s="4"/>
      <c r="D1580" s="4"/>
      <c r="E1580" s="4"/>
      <c r="F1580" s="4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4"/>
      <c r="Z1580" s="4"/>
      <c r="AA1580" s="4"/>
      <c r="AB1580" s="4"/>
      <c r="AC1580" s="4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4"/>
      <c r="AT1580" s="5"/>
      <c r="AU1580" s="4"/>
      <c r="AV1580" s="5"/>
      <c r="AW1580" s="64">
        <v>0</v>
      </c>
      <c r="AX1580" s="5">
        <v>0</v>
      </c>
    </row>
    <row r="1581" spans="1:50" ht="15" customHeight="1">
      <c r="A1581" s="4"/>
      <c r="B1581" s="4"/>
      <c r="C1581" s="4"/>
      <c r="D1581" s="4"/>
      <c r="E1581" s="4"/>
      <c r="F1581" s="4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4"/>
      <c r="Z1581" s="4"/>
      <c r="AA1581" s="4"/>
      <c r="AB1581" s="4"/>
      <c r="AC1581" s="4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4"/>
      <c r="AT1581" s="5"/>
      <c r="AU1581" s="4"/>
      <c r="AV1581" s="5"/>
      <c r="AW1581" s="64">
        <v>0</v>
      </c>
      <c r="AX1581" s="5">
        <v>0</v>
      </c>
    </row>
    <row r="1582" spans="1:50" ht="15" customHeight="1">
      <c r="A1582" s="4"/>
      <c r="B1582" s="4"/>
      <c r="C1582" s="4"/>
      <c r="D1582" s="4"/>
      <c r="E1582" s="4"/>
      <c r="F1582" s="4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4"/>
      <c r="Z1582" s="4"/>
      <c r="AA1582" s="4"/>
      <c r="AB1582" s="4"/>
      <c r="AC1582" s="4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4"/>
      <c r="AT1582" s="5"/>
      <c r="AU1582" s="4"/>
      <c r="AV1582" s="5"/>
      <c r="AW1582" s="64">
        <v>0</v>
      </c>
      <c r="AX1582" s="5">
        <v>0</v>
      </c>
    </row>
    <row r="1583" spans="1:50" ht="15" customHeight="1">
      <c r="A1583" s="4"/>
      <c r="B1583" s="4"/>
      <c r="C1583" s="4"/>
      <c r="D1583" s="4"/>
      <c r="E1583" s="4"/>
      <c r="F1583" s="4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4"/>
      <c r="Z1583" s="4"/>
      <c r="AA1583" s="4"/>
      <c r="AB1583" s="4"/>
      <c r="AC1583" s="4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4"/>
      <c r="AT1583" s="5"/>
      <c r="AU1583" s="4"/>
      <c r="AV1583" s="5"/>
      <c r="AW1583" s="64">
        <v>0</v>
      </c>
      <c r="AX1583" s="5">
        <v>0</v>
      </c>
    </row>
    <row r="1584" spans="1:50" ht="15" customHeight="1">
      <c r="A1584" s="4"/>
      <c r="B1584" s="4"/>
      <c r="C1584" s="4"/>
      <c r="D1584" s="4"/>
      <c r="E1584" s="4"/>
      <c r="F1584" s="4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4"/>
      <c r="Z1584" s="4"/>
      <c r="AA1584" s="4"/>
      <c r="AB1584" s="4"/>
      <c r="AC1584" s="4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4"/>
      <c r="AT1584" s="5"/>
      <c r="AU1584" s="4"/>
      <c r="AV1584" s="5"/>
      <c r="AW1584" s="64">
        <v>0</v>
      </c>
      <c r="AX1584" s="5">
        <v>0</v>
      </c>
    </row>
    <row r="1585" spans="1:50" ht="15" customHeight="1">
      <c r="A1585" s="4"/>
      <c r="B1585" s="4"/>
      <c r="C1585" s="4"/>
      <c r="D1585" s="4"/>
      <c r="E1585" s="4"/>
      <c r="F1585" s="4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4"/>
      <c r="Z1585" s="4"/>
      <c r="AA1585" s="4"/>
      <c r="AB1585" s="4"/>
      <c r="AC1585" s="4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4"/>
      <c r="AT1585" s="5"/>
      <c r="AU1585" s="4"/>
      <c r="AV1585" s="5"/>
      <c r="AW1585" s="64">
        <v>0</v>
      </c>
      <c r="AX1585" s="5">
        <v>0</v>
      </c>
    </row>
    <row r="1586" spans="1:50" ht="15" customHeight="1">
      <c r="A1586" s="4"/>
      <c r="B1586" s="4"/>
      <c r="C1586" s="4"/>
      <c r="D1586" s="4"/>
      <c r="E1586" s="4"/>
      <c r="F1586" s="4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4"/>
      <c r="Z1586" s="4"/>
      <c r="AA1586" s="4"/>
      <c r="AB1586" s="4"/>
      <c r="AC1586" s="4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4"/>
      <c r="AT1586" s="5"/>
      <c r="AU1586" s="4"/>
      <c r="AV1586" s="5"/>
      <c r="AW1586" s="64">
        <v>0</v>
      </c>
      <c r="AX1586" s="5">
        <v>0</v>
      </c>
    </row>
    <row r="1587" spans="1:50" ht="15" customHeight="1">
      <c r="A1587" s="4"/>
      <c r="B1587" s="4"/>
      <c r="C1587" s="4"/>
      <c r="D1587" s="4"/>
      <c r="E1587" s="4"/>
      <c r="F1587" s="4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4"/>
      <c r="Z1587" s="4"/>
      <c r="AA1587" s="4"/>
      <c r="AB1587" s="4"/>
      <c r="AC1587" s="4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4"/>
      <c r="AT1587" s="5"/>
      <c r="AU1587" s="4"/>
      <c r="AV1587" s="5"/>
      <c r="AW1587" s="64">
        <v>0</v>
      </c>
      <c r="AX1587" s="5">
        <v>0</v>
      </c>
    </row>
    <row r="1588" spans="1:50" ht="15" customHeight="1">
      <c r="A1588" s="4"/>
      <c r="B1588" s="4"/>
      <c r="C1588" s="4"/>
      <c r="D1588" s="4"/>
      <c r="E1588" s="4"/>
      <c r="F1588" s="4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4"/>
      <c r="Z1588" s="4"/>
      <c r="AA1588" s="4"/>
      <c r="AB1588" s="4"/>
      <c r="AC1588" s="4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4"/>
      <c r="AT1588" s="5"/>
      <c r="AU1588" s="4"/>
      <c r="AV1588" s="5"/>
      <c r="AW1588" s="64">
        <v>0</v>
      </c>
      <c r="AX1588" s="5">
        <v>0</v>
      </c>
    </row>
    <row r="1589" spans="1:50" ht="15" customHeight="1">
      <c r="A1589" s="4"/>
      <c r="B1589" s="4"/>
      <c r="C1589" s="4"/>
      <c r="D1589" s="4"/>
      <c r="E1589" s="4"/>
      <c r="F1589" s="4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4"/>
      <c r="Z1589" s="4"/>
      <c r="AA1589" s="4"/>
      <c r="AB1589" s="4"/>
      <c r="AC1589" s="4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4"/>
      <c r="AT1589" s="5"/>
      <c r="AU1589" s="4"/>
      <c r="AV1589" s="5"/>
      <c r="AW1589" s="64">
        <v>0</v>
      </c>
      <c r="AX1589" s="5">
        <v>0</v>
      </c>
    </row>
    <row r="1590" spans="1:50" ht="15" customHeight="1">
      <c r="A1590" s="4"/>
      <c r="B1590" s="4"/>
      <c r="C1590" s="4"/>
      <c r="D1590" s="4"/>
      <c r="E1590" s="4"/>
      <c r="F1590" s="4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4"/>
      <c r="Z1590" s="4"/>
      <c r="AA1590" s="4"/>
      <c r="AB1590" s="4"/>
      <c r="AC1590" s="4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4"/>
      <c r="AT1590" s="5"/>
      <c r="AU1590" s="4"/>
      <c r="AV1590" s="5"/>
      <c r="AW1590" s="64">
        <v>0</v>
      </c>
      <c r="AX1590" s="5">
        <v>0</v>
      </c>
    </row>
    <row r="1591" spans="1:50" ht="15" customHeight="1">
      <c r="A1591" s="4"/>
      <c r="B1591" s="4"/>
      <c r="C1591" s="4"/>
      <c r="D1591" s="4"/>
      <c r="E1591" s="4"/>
      <c r="F1591" s="4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4"/>
      <c r="Z1591" s="4"/>
      <c r="AA1591" s="4"/>
      <c r="AB1591" s="4"/>
      <c r="AC1591" s="4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4"/>
      <c r="AT1591" s="5"/>
      <c r="AU1591" s="4"/>
      <c r="AV1591" s="5"/>
      <c r="AW1591" s="64">
        <v>0</v>
      </c>
      <c r="AX1591" s="5">
        <v>0</v>
      </c>
    </row>
    <row r="1592" spans="1:50" ht="15" customHeight="1">
      <c r="A1592" s="4"/>
      <c r="B1592" s="4"/>
      <c r="C1592" s="4"/>
      <c r="D1592" s="4"/>
      <c r="E1592" s="4"/>
      <c r="F1592" s="4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4"/>
      <c r="Z1592" s="4"/>
      <c r="AA1592" s="4"/>
      <c r="AB1592" s="4"/>
      <c r="AC1592" s="4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4"/>
      <c r="AT1592" s="5"/>
      <c r="AU1592" s="4"/>
      <c r="AV1592" s="5"/>
      <c r="AW1592" s="64">
        <v>0</v>
      </c>
      <c r="AX1592" s="5">
        <v>0</v>
      </c>
    </row>
    <row r="1593" spans="1:50" ht="15" customHeight="1">
      <c r="A1593" s="4"/>
      <c r="B1593" s="4"/>
      <c r="C1593" s="4"/>
      <c r="D1593" s="4"/>
      <c r="E1593" s="4"/>
      <c r="F1593" s="4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4"/>
      <c r="Z1593" s="4"/>
      <c r="AA1593" s="4"/>
      <c r="AB1593" s="4"/>
      <c r="AC1593" s="4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4"/>
      <c r="AT1593" s="5"/>
      <c r="AU1593" s="4"/>
      <c r="AV1593" s="5"/>
      <c r="AW1593" s="64">
        <v>0</v>
      </c>
      <c r="AX1593" s="5">
        <v>0</v>
      </c>
    </row>
    <row r="1594" spans="1:50" ht="15" customHeight="1">
      <c r="A1594" s="4"/>
      <c r="B1594" s="4"/>
      <c r="C1594" s="4"/>
      <c r="D1594" s="4"/>
      <c r="E1594" s="4"/>
      <c r="F1594" s="4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4"/>
      <c r="Z1594" s="4"/>
      <c r="AA1594" s="4"/>
      <c r="AB1594" s="4"/>
      <c r="AC1594" s="4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4"/>
      <c r="AT1594" s="5"/>
      <c r="AU1594" s="4"/>
      <c r="AV1594" s="5"/>
      <c r="AW1594" s="64">
        <v>0</v>
      </c>
      <c r="AX1594" s="5">
        <v>0</v>
      </c>
    </row>
    <row r="1595" spans="1:50" ht="15" customHeight="1">
      <c r="A1595" s="4"/>
      <c r="B1595" s="4"/>
      <c r="C1595" s="4"/>
      <c r="D1595" s="4"/>
      <c r="E1595" s="4"/>
      <c r="F1595" s="4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4"/>
      <c r="Z1595" s="4"/>
      <c r="AA1595" s="4"/>
      <c r="AB1595" s="4"/>
      <c r="AC1595" s="4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4"/>
      <c r="AT1595" s="5"/>
      <c r="AU1595" s="4"/>
      <c r="AV1595" s="5"/>
      <c r="AW1595" s="64">
        <v>0</v>
      </c>
      <c r="AX1595" s="5">
        <v>0</v>
      </c>
    </row>
    <row r="1596" spans="1:50" ht="15" customHeight="1">
      <c r="A1596" s="4"/>
      <c r="B1596" s="4"/>
      <c r="C1596" s="4"/>
      <c r="D1596" s="4"/>
      <c r="E1596" s="4"/>
      <c r="F1596" s="4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4"/>
      <c r="Z1596" s="4"/>
      <c r="AA1596" s="4"/>
      <c r="AB1596" s="4"/>
      <c r="AC1596" s="4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4"/>
      <c r="AT1596" s="5"/>
      <c r="AU1596" s="4"/>
      <c r="AV1596" s="5"/>
      <c r="AW1596" s="64">
        <v>0</v>
      </c>
      <c r="AX1596" s="5">
        <v>0</v>
      </c>
    </row>
    <row r="1597" spans="1:50" ht="15" customHeight="1">
      <c r="A1597" s="4"/>
      <c r="B1597" s="4"/>
      <c r="C1597" s="4"/>
      <c r="D1597" s="4"/>
      <c r="E1597" s="4"/>
      <c r="F1597" s="4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4"/>
      <c r="Z1597" s="4"/>
      <c r="AA1597" s="4"/>
      <c r="AB1597" s="4"/>
      <c r="AC1597" s="4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4"/>
      <c r="AT1597" s="5"/>
      <c r="AU1597" s="4"/>
      <c r="AV1597" s="5"/>
      <c r="AW1597" s="64">
        <v>0</v>
      </c>
      <c r="AX1597" s="5">
        <v>0</v>
      </c>
    </row>
    <row r="1598" spans="1:50" ht="15" customHeight="1">
      <c r="A1598" s="4"/>
      <c r="B1598" s="4"/>
      <c r="C1598" s="4"/>
      <c r="D1598" s="4"/>
      <c r="E1598" s="4"/>
      <c r="F1598" s="4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4"/>
      <c r="Z1598" s="4"/>
      <c r="AA1598" s="4"/>
      <c r="AB1598" s="4"/>
      <c r="AC1598" s="4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4"/>
      <c r="AT1598" s="5"/>
      <c r="AU1598" s="4"/>
      <c r="AV1598" s="5"/>
      <c r="AW1598" s="64">
        <v>0</v>
      </c>
      <c r="AX1598" s="5">
        <v>0</v>
      </c>
    </row>
    <row r="1599" spans="1:50" ht="15" customHeight="1">
      <c r="A1599" s="4"/>
      <c r="B1599" s="4"/>
      <c r="C1599" s="4"/>
      <c r="D1599" s="4"/>
      <c r="E1599" s="4"/>
      <c r="F1599" s="4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4"/>
      <c r="Z1599" s="4"/>
      <c r="AA1599" s="4"/>
      <c r="AB1599" s="4"/>
      <c r="AC1599" s="4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4"/>
      <c r="AT1599" s="5"/>
      <c r="AU1599" s="4"/>
      <c r="AV1599" s="5"/>
      <c r="AW1599" s="64">
        <v>0</v>
      </c>
      <c r="AX1599" s="5">
        <v>0</v>
      </c>
    </row>
    <row r="1600" spans="1:50" ht="15" customHeight="1">
      <c r="A1600" s="4"/>
      <c r="B1600" s="4"/>
      <c r="C1600" s="4"/>
      <c r="D1600" s="4"/>
      <c r="E1600" s="4"/>
      <c r="F1600" s="4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4"/>
      <c r="Z1600" s="4"/>
      <c r="AA1600" s="4"/>
      <c r="AB1600" s="4"/>
      <c r="AC1600" s="4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4"/>
      <c r="AT1600" s="5"/>
      <c r="AU1600" s="4"/>
      <c r="AV1600" s="5"/>
      <c r="AW1600" s="64">
        <v>0</v>
      </c>
      <c r="AX1600" s="5">
        <v>0</v>
      </c>
    </row>
    <row r="1601" spans="1:50" ht="15" customHeight="1">
      <c r="A1601" s="4"/>
      <c r="B1601" s="4"/>
      <c r="C1601" s="4"/>
      <c r="D1601" s="4"/>
      <c r="E1601" s="4"/>
      <c r="F1601" s="4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4"/>
      <c r="Z1601" s="4"/>
      <c r="AA1601" s="4"/>
      <c r="AB1601" s="4"/>
      <c r="AC1601" s="4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4"/>
      <c r="AT1601" s="5"/>
      <c r="AU1601" s="4"/>
      <c r="AV1601" s="5"/>
      <c r="AW1601" s="64">
        <v>0</v>
      </c>
      <c r="AX1601" s="5">
        <v>0</v>
      </c>
    </row>
    <row r="1602" spans="1:50" ht="15" customHeight="1">
      <c r="A1602" s="4"/>
      <c r="B1602" s="4"/>
      <c r="C1602" s="4"/>
      <c r="D1602" s="4"/>
      <c r="E1602" s="4"/>
      <c r="F1602" s="4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4"/>
      <c r="Z1602" s="4"/>
      <c r="AA1602" s="4"/>
      <c r="AB1602" s="4"/>
      <c r="AC1602" s="4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4"/>
      <c r="AT1602" s="5"/>
      <c r="AU1602" s="4"/>
      <c r="AV1602" s="5"/>
      <c r="AW1602" s="64">
        <v>0</v>
      </c>
      <c r="AX1602" s="5">
        <v>0</v>
      </c>
    </row>
    <row r="1603" spans="1:50" ht="15" customHeight="1">
      <c r="A1603" s="4"/>
      <c r="B1603" s="4"/>
      <c r="C1603" s="4"/>
      <c r="D1603" s="4"/>
      <c r="E1603" s="4"/>
      <c r="F1603" s="4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4"/>
      <c r="Z1603" s="4"/>
      <c r="AA1603" s="4"/>
      <c r="AB1603" s="4"/>
      <c r="AC1603" s="4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4"/>
      <c r="AT1603" s="5"/>
      <c r="AU1603" s="4"/>
      <c r="AV1603" s="5"/>
      <c r="AW1603" s="64">
        <v>0</v>
      </c>
      <c r="AX1603" s="5">
        <v>0</v>
      </c>
    </row>
    <row r="1604" spans="1:50" ht="15" customHeight="1">
      <c r="A1604" s="4"/>
      <c r="B1604" s="4"/>
      <c r="C1604" s="4"/>
      <c r="D1604" s="4"/>
      <c r="E1604" s="4"/>
      <c r="F1604" s="4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4"/>
      <c r="Z1604" s="4"/>
      <c r="AA1604" s="4"/>
      <c r="AB1604" s="4"/>
      <c r="AC1604" s="4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4"/>
      <c r="AT1604" s="5"/>
      <c r="AU1604" s="4"/>
      <c r="AV1604" s="5"/>
      <c r="AW1604" s="64">
        <v>0</v>
      </c>
      <c r="AX1604" s="5">
        <v>0</v>
      </c>
    </row>
    <row r="1605" spans="1:50" ht="15" customHeight="1">
      <c r="A1605" s="4"/>
      <c r="B1605" s="4"/>
      <c r="C1605" s="4"/>
      <c r="D1605" s="4"/>
      <c r="E1605" s="4"/>
      <c r="F1605" s="4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4"/>
      <c r="Z1605" s="4"/>
      <c r="AA1605" s="4"/>
      <c r="AB1605" s="4"/>
      <c r="AC1605" s="4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4"/>
      <c r="AT1605" s="5"/>
      <c r="AU1605" s="4"/>
      <c r="AV1605" s="5"/>
      <c r="AW1605" s="64">
        <v>0</v>
      </c>
      <c r="AX1605" s="5">
        <v>0</v>
      </c>
    </row>
    <row r="1606" spans="1:50" ht="15" customHeight="1">
      <c r="A1606" s="4"/>
      <c r="B1606" s="4"/>
      <c r="C1606" s="4"/>
      <c r="D1606" s="4"/>
      <c r="E1606" s="4"/>
      <c r="F1606" s="4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4"/>
      <c r="Z1606" s="4"/>
      <c r="AA1606" s="4"/>
      <c r="AB1606" s="4"/>
      <c r="AC1606" s="4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4"/>
      <c r="AT1606" s="5"/>
      <c r="AU1606" s="4"/>
      <c r="AV1606" s="5"/>
      <c r="AW1606" s="64">
        <v>0</v>
      </c>
      <c r="AX1606" s="5">
        <v>0</v>
      </c>
    </row>
    <row r="1607" spans="1:50" ht="15" customHeight="1">
      <c r="A1607" s="4"/>
      <c r="B1607" s="4"/>
      <c r="C1607" s="4"/>
      <c r="D1607" s="4"/>
      <c r="E1607" s="4"/>
      <c r="F1607" s="4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4"/>
      <c r="Z1607" s="4"/>
      <c r="AA1607" s="4"/>
      <c r="AB1607" s="4"/>
      <c r="AC1607" s="4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4"/>
      <c r="AT1607" s="5"/>
      <c r="AU1607" s="4"/>
      <c r="AV1607" s="5"/>
      <c r="AW1607" s="64">
        <v>0</v>
      </c>
      <c r="AX1607" s="5">
        <v>0</v>
      </c>
    </row>
    <row r="1608" spans="1:50" ht="15" customHeight="1">
      <c r="A1608" s="4"/>
      <c r="B1608" s="4"/>
      <c r="C1608" s="4"/>
      <c r="D1608" s="4"/>
      <c r="E1608" s="4"/>
      <c r="F1608" s="4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4"/>
      <c r="Z1608" s="4"/>
      <c r="AA1608" s="4"/>
      <c r="AB1608" s="4"/>
      <c r="AC1608" s="4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4"/>
      <c r="AT1608" s="5"/>
      <c r="AU1608" s="4"/>
      <c r="AV1608" s="5"/>
      <c r="AW1608" s="64">
        <v>0</v>
      </c>
      <c r="AX1608" s="5">
        <v>0</v>
      </c>
    </row>
    <row r="1609" spans="1:50" ht="15" customHeight="1">
      <c r="A1609" s="4"/>
      <c r="B1609" s="4"/>
      <c r="C1609" s="4"/>
      <c r="D1609" s="4"/>
      <c r="E1609" s="4"/>
      <c r="F1609" s="4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4"/>
      <c r="Z1609" s="4"/>
      <c r="AA1609" s="4"/>
      <c r="AB1609" s="4"/>
      <c r="AC1609" s="4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4"/>
      <c r="AT1609" s="5"/>
      <c r="AU1609" s="4"/>
      <c r="AV1609" s="5"/>
      <c r="AW1609" s="64">
        <v>0</v>
      </c>
      <c r="AX1609" s="5">
        <v>0</v>
      </c>
    </row>
    <row r="1610" spans="1:50" ht="15" customHeight="1">
      <c r="A1610" s="4"/>
      <c r="B1610" s="4"/>
      <c r="C1610" s="4"/>
      <c r="D1610" s="4"/>
      <c r="E1610" s="4"/>
      <c r="F1610" s="4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4"/>
      <c r="Z1610" s="4"/>
      <c r="AA1610" s="4"/>
      <c r="AB1610" s="4"/>
      <c r="AC1610" s="4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4"/>
      <c r="AT1610" s="5"/>
      <c r="AU1610" s="4"/>
      <c r="AV1610" s="5"/>
      <c r="AW1610" s="64">
        <v>0</v>
      </c>
      <c r="AX1610" s="5">
        <v>0</v>
      </c>
    </row>
    <row r="1611" spans="1:50" ht="15" customHeight="1">
      <c r="A1611" s="4"/>
      <c r="B1611" s="4"/>
      <c r="C1611" s="4"/>
      <c r="D1611" s="4"/>
      <c r="E1611" s="4"/>
      <c r="F1611" s="4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4"/>
      <c r="Z1611" s="4"/>
      <c r="AA1611" s="4"/>
      <c r="AB1611" s="4"/>
      <c r="AC1611" s="4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4"/>
      <c r="AT1611" s="5"/>
      <c r="AU1611" s="4"/>
      <c r="AV1611" s="5"/>
      <c r="AW1611" s="64">
        <v>0</v>
      </c>
      <c r="AX1611" s="5">
        <v>0</v>
      </c>
    </row>
    <row r="1612" spans="1:50" ht="15" customHeight="1">
      <c r="A1612" s="4"/>
      <c r="B1612" s="4"/>
      <c r="C1612" s="4"/>
      <c r="D1612" s="4"/>
      <c r="E1612" s="4"/>
      <c r="F1612" s="4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4"/>
      <c r="Z1612" s="4"/>
      <c r="AA1612" s="4"/>
      <c r="AB1612" s="4"/>
      <c r="AC1612" s="4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4"/>
      <c r="AT1612" s="5"/>
      <c r="AU1612" s="4"/>
      <c r="AV1612" s="5"/>
      <c r="AW1612" s="64">
        <v>0</v>
      </c>
      <c r="AX1612" s="5">
        <v>0</v>
      </c>
    </row>
    <row r="1613" spans="1:50" ht="15" customHeight="1">
      <c r="A1613" s="4"/>
      <c r="B1613" s="4"/>
      <c r="C1613" s="4"/>
      <c r="D1613" s="4"/>
      <c r="E1613" s="4"/>
      <c r="F1613" s="4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4"/>
      <c r="Z1613" s="4"/>
      <c r="AA1613" s="4"/>
      <c r="AB1613" s="4"/>
      <c r="AC1613" s="4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4"/>
      <c r="AT1613" s="5"/>
      <c r="AU1613" s="4"/>
      <c r="AV1613" s="5"/>
      <c r="AW1613" s="64">
        <v>0</v>
      </c>
      <c r="AX1613" s="5">
        <v>0</v>
      </c>
    </row>
    <row r="1614" spans="1:50" ht="15" customHeight="1">
      <c r="A1614" s="4"/>
      <c r="B1614" s="4"/>
      <c r="C1614" s="4"/>
      <c r="D1614" s="4"/>
      <c r="E1614" s="4"/>
      <c r="F1614" s="4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4"/>
      <c r="Z1614" s="4"/>
      <c r="AA1614" s="4"/>
      <c r="AB1614" s="4"/>
      <c r="AC1614" s="4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4"/>
      <c r="AT1614" s="5"/>
      <c r="AU1614" s="4"/>
      <c r="AV1614" s="5"/>
      <c r="AW1614" s="64">
        <v>0</v>
      </c>
      <c r="AX1614" s="5">
        <v>0</v>
      </c>
    </row>
    <row r="1615" spans="1:50" ht="15" customHeight="1">
      <c r="A1615" s="4"/>
      <c r="B1615" s="4"/>
      <c r="C1615" s="4"/>
      <c r="D1615" s="4"/>
      <c r="E1615" s="4"/>
      <c r="F1615" s="4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4"/>
      <c r="Z1615" s="4"/>
      <c r="AA1615" s="4"/>
      <c r="AB1615" s="4"/>
      <c r="AC1615" s="4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4"/>
      <c r="AT1615" s="5"/>
      <c r="AU1615" s="4"/>
      <c r="AV1615" s="5"/>
      <c r="AW1615" s="64">
        <v>0</v>
      </c>
      <c r="AX1615" s="5">
        <v>0</v>
      </c>
    </row>
    <row r="1616" spans="1:50" ht="15" customHeight="1">
      <c r="A1616" s="4"/>
      <c r="B1616" s="4"/>
      <c r="C1616" s="4"/>
      <c r="D1616" s="4"/>
      <c r="E1616" s="4"/>
      <c r="F1616" s="4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4"/>
      <c r="Z1616" s="4"/>
      <c r="AA1616" s="4"/>
      <c r="AB1616" s="4"/>
      <c r="AC1616" s="4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4"/>
      <c r="AT1616" s="5"/>
      <c r="AU1616" s="4"/>
      <c r="AV1616" s="5"/>
      <c r="AW1616" s="64">
        <v>0</v>
      </c>
      <c r="AX1616" s="5">
        <v>0</v>
      </c>
    </row>
    <row r="1617" spans="1:50" ht="15" customHeight="1">
      <c r="A1617" s="4"/>
      <c r="B1617" s="4"/>
      <c r="C1617" s="4"/>
      <c r="D1617" s="4"/>
      <c r="E1617" s="4"/>
      <c r="F1617" s="4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4"/>
      <c r="Z1617" s="4"/>
      <c r="AA1617" s="4"/>
      <c r="AB1617" s="4"/>
      <c r="AC1617" s="4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4"/>
      <c r="AT1617" s="5"/>
      <c r="AU1617" s="4"/>
      <c r="AV1617" s="5"/>
      <c r="AW1617" s="64">
        <v>0</v>
      </c>
      <c r="AX1617" s="5">
        <v>0</v>
      </c>
    </row>
    <row r="1618" spans="1:50" ht="15" customHeight="1">
      <c r="A1618" s="4"/>
      <c r="B1618" s="4"/>
      <c r="C1618" s="4"/>
      <c r="D1618" s="4"/>
      <c r="E1618" s="4"/>
      <c r="F1618" s="4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4"/>
      <c r="Z1618" s="4"/>
      <c r="AA1618" s="4"/>
      <c r="AB1618" s="4"/>
      <c r="AC1618" s="4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4"/>
      <c r="AT1618" s="5"/>
      <c r="AU1618" s="4"/>
      <c r="AV1618" s="5"/>
      <c r="AW1618" s="64">
        <v>0</v>
      </c>
      <c r="AX1618" s="5">
        <v>0</v>
      </c>
    </row>
    <row r="1619" spans="1:50" ht="15" customHeight="1">
      <c r="A1619" s="4"/>
      <c r="B1619" s="4"/>
      <c r="C1619" s="4"/>
      <c r="D1619" s="4"/>
      <c r="E1619" s="4"/>
      <c r="F1619" s="4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4"/>
      <c r="Z1619" s="4"/>
      <c r="AA1619" s="4"/>
      <c r="AB1619" s="4"/>
      <c r="AC1619" s="4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4"/>
      <c r="AT1619" s="5"/>
      <c r="AU1619" s="4"/>
      <c r="AV1619" s="5"/>
      <c r="AW1619" s="64">
        <v>0</v>
      </c>
      <c r="AX1619" s="5">
        <v>0</v>
      </c>
    </row>
    <row r="1620" spans="1:50" ht="15" customHeight="1">
      <c r="A1620" s="4"/>
      <c r="B1620" s="4"/>
      <c r="C1620" s="4"/>
      <c r="D1620" s="4"/>
      <c r="E1620" s="4"/>
      <c r="F1620" s="4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4"/>
      <c r="Z1620" s="4"/>
      <c r="AA1620" s="4"/>
      <c r="AB1620" s="4"/>
      <c r="AC1620" s="4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4"/>
      <c r="AT1620" s="5"/>
      <c r="AU1620" s="4"/>
      <c r="AV1620" s="5"/>
      <c r="AW1620" s="64">
        <v>0</v>
      </c>
      <c r="AX1620" s="5">
        <v>0</v>
      </c>
    </row>
    <row r="1621" spans="1:50" ht="15" customHeight="1">
      <c r="A1621" s="4"/>
      <c r="B1621" s="4"/>
      <c r="C1621" s="4"/>
      <c r="D1621" s="4"/>
      <c r="E1621" s="4"/>
      <c r="F1621" s="4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4"/>
      <c r="Z1621" s="4"/>
      <c r="AA1621" s="4"/>
      <c r="AB1621" s="4"/>
      <c r="AC1621" s="4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4"/>
      <c r="AT1621" s="5"/>
      <c r="AU1621" s="4"/>
      <c r="AV1621" s="5"/>
      <c r="AW1621" s="64">
        <v>0</v>
      </c>
      <c r="AX1621" s="5">
        <v>0</v>
      </c>
    </row>
    <row r="1622" spans="1:50" ht="15" customHeight="1">
      <c r="A1622" s="4"/>
      <c r="B1622" s="4"/>
      <c r="C1622" s="4"/>
      <c r="D1622" s="4"/>
      <c r="E1622" s="4"/>
      <c r="F1622" s="4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4"/>
      <c r="Z1622" s="4"/>
      <c r="AA1622" s="4"/>
      <c r="AB1622" s="4"/>
      <c r="AC1622" s="4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4"/>
      <c r="AT1622" s="5"/>
      <c r="AU1622" s="4"/>
      <c r="AV1622" s="5"/>
      <c r="AW1622" s="64">
        <v>0</v>
      </c>
      <c r="AX1622" s="5">
        <v>0</v>
      </c>
    </row>
    <row r="1623" spans="1:50" ht="15" customHeight="1">
      <c r="A1623" s="4"/>
      <c r="B1623" s="4"/>
      <c r="C1623" s="4"/>
      <c r="D1623" s="4"/>
      <c r="E1623" s="4"/>
      <c r="F1623" s="4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4"/>
      <c r="Z1623" s="4"/>
      <c r="AA1623" s="4"/>
      <c r="AB1623" s="4"/>
      <c r="AC1623" s="4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4"/>
      <c r="AT1623" s="5"/>
      <c r="AU1623" s="4"/>
      <c r="AV1623" s="5"/>
      <c r="AW1623" s="64">
        <v>0</v>
      </c>
      <c r="AX1623" s="5">
        <v>0</v>
      </c>
    </row>
    <row r="1624" spans="1:50" ht="15" customHeight="1">
      <c r="A1624" s="4"/>
      <c r="B1624" s="4"/>
      <c r="C1624" s="4"/>
      <c r="D1624" s="4"/>
      <c r="E1624" s="4"/>
      <c r="F1624" s="4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4"/>
      <c r="Z1624" s="4"/>
      <c r="AA1624" s="4"/>
      <c r="AB1624" s="4"/>
      <c r="AC1624" s="4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4"/>
      <c r="AT1624" s="5"/>
      <c r="AU1624" s="4"/>
      <c r="AV1624" s="5"/>
      <c r="AW1624" s="64">
        <v>0</v>
      </c>
      <c r="AX1624" s="5">
        <v>0</v>
      </c>
    </row>
    <row r="1625" spans="1:50" ht="15" customHeight="1">
      <c r="A1625" s="4"/>
      <c r="B1625" s="4"/>
      <c r="C1625" s="4"/>
      <c r="D1625" s="4"/>
      <c r="E1625" s="4"/>
      <c r="F1625" s="4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4"/>
      <c r="Z1625" s="4"/>
      <c r="AA1625" s="4"/>
      <c r="AB1625" s="4"/>
      <c r="AC1625" s="4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4"/>
      <c r="AT1625" s="5"/>
      <c r="AU1625" s="4"/>
      <c r="AV1625" s="5"/>
      <c r="AW1625" s="64">
        <v>0</v>
      </c>
      <c r="AX1625" s="5">
        <v>0</v>
      </c>
    </row>
    <row r="1626" spans="1:50" ht="15" customHeight="1">
      <c r="A1626" s="4"/>
      <c r="B1626" s="4"/>
      <c r="C1626" s="4"/>
      <c r="D1626" s="4"/>
      <c r="E1626" s="4"/>
      <c r="F1626" s="4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4"/>
      <c r="Z1626" s="4"/>
      <c r="AA1626" s="4"/>
      <c r="AB1626" s="4"/>
      <c r="AC1626" s="4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4"/>
      <c r="AT1626" s="5"/>
      <c r="AU1626" s="4"/>
      <c r="AV1626" s="5"/>
      <c r="AW1626" s="64">
        <v>0</v>
      </c>
      <c r="AX1626" s="5">
        <v>0</v>
      </c>
    </row>
    <row r="1627" spans="1:50" ht="15" customHeight="1">
      <c r="A1627" s="4"/>
      <c r="B1627" s="4"/>
      <c r="C1627" s="4"/>
      <c r="D1627" s="4"/>
      <c r="E1627" s="4"/>
      <c r="F1627" s="4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4"/>
      <c r="Z1627" s="4"/>
      <c r="AA1627" s="4"/>
      <c r="AB1627" s="4"/>
      <c r="AC1627" s="4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4"/>
      <c r="AT1627" s="5"/>
      <c r="AU1627" s="4"/>
      <c r="AV1627" s="5"/>
      <c r="AW1627" s="64">
        <v>0</v>
      </c>
      <c r="AX1627" s="5">
        <v>0</v>
      </c>
    </row>
    <row r="1628" spans="1:50" ht="15" customHeight="1">
      <c r="A1628" s="4"/>
      <c r="B1628" s="4"/>
      <c r="C1628" s="4"/>
      <c r="D1628" s="4"/>
      <c r="E1628" s="4"/>
      <c r="F1628" s="4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4"/>
      <c r="Z1628" s="4"/>
      <c r="AA1628" s="4"/>
      <c r="AB1628" s="4"/>
      <c r="AC1628" s="4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4"/>
      <c r="AT1628" s="5"/>
      <c r="AU1628" s="4"/>
      <c r="AV1628" s="5"/>
      <c r="AW1628" s="64">
        <v>0</v>
      </c>
      <c r="AX1628" s="5">
        <v>0</v>
      </c>
    </row>
    <row r="1629" spans="1:50" ht="15" customHeight="1">
      <c r="A1629" s="4"/>
      <c r="B1629" s="4"/>
      <c r="C1629" s="4"/>
      <c r="D1629" s="4"/>
      <c r="E1629" s="4"/>
      <c r="F1629" s="4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4"/>
      <c r="Z1629" s="4"/>
      <c r="AA1629" s="4"/>
      <c r="AB1629" s="4"/>
      <c r="AC1629" s="4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4"/>
      <c r="AT1629" s="5"/>
      <c r="AU1629" s="4"/>
      <c r="AV1629" s="5"/>
      <c r="AW1629" s="64">
        <v>0</v>
      </c>
      <c r="AX1629" s="5">
        <v>0</v>
      </c>
    </row>
    <row r="1630" spans="1:50" ht="15" customHeight="1">
      <c r="A1630" s="4"/>
      <c r="B1630" s="4"/>
      <c r="C1630" s="4"/>
      <c r="D1630" s="4"/>
      <c r="E1630" s="4"/>
      <c r="F1630" s="4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4"/>
      <c r="Z1630" s="4"/>
      <c r="AA1630" s="4"/>
      <c r="AB1630" s="4"/>
      <c r="AC1630" s="4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4"/>
      <c r="AT1630" s="5"/>
      <c r="AU1630" s="4"/>
      <c r="AV1630" s="5"/>
      <c r="AW1630" s="64">
        <v>0</v>
      </c>
      <c r="AX1630" s="5">
        <v>0</v>
      </c>
    </row>
    <row r="1631" spans="1:50" ht="15" customHeight="1">
      <c r="A1631" s="4"/>
      <c r="B1631" s="4"/>
      <c r="C1631" s="4"/>
      <c r="D1631" s="4"/>
      <c r="E1631" s="4"/>
      <c r="F1631" s="4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4"/>
      <c r="Z1631" s="4"/>
      <c r="AA1631" s="4"/>
      <c r="AB1631" s="4"/>
      <c r="AC1631" s="4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4"/>
      <c r="AT1631" s="5"/>
      <c r="AU1631" s="4"/>
      <c r="AV1631" s="5"/>
      <c r="AW1631" s="64">
        <v>0</v>
      </c>
      <c r="AX1631" s="5">
        <v>0</v>
      </c>
    </row>
    <row r="1632" spans="1:50" ht="15" customHeight="1">
      <c r="A1632" s="4"/>
      <c r="B1632" s="4"/>
      <c r="C1632" s="4"/>
      <c r="D1632" s="4"/>
      <c r="E1632" s="4"/>
      <c r="F1632" s="4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4"/>
      <c r="Z1632" s="4"/>
      <c r="AA1632" s="4"/>
      <c r="AB1632" s="4"/>
      <c r="AC1632" s="4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4"/>
      <c r="AT1632" s="5"/>
      <c r="AU1632" s="4"/>
      <c r="AV1632" s="5"/>
      <c r="AW1632" s="64">
        <v>0</v>
      </c>
      <c r="AX1632" s="5">
        <v>0</v>
      </c>
    </row>
    <row r="1633" spans="1:50" ht="15" customHeight="1">
      <c r="A1633" s="4"/>
      <c r="B1633" s="4"/>
      <c r="C1633" s="4"/>
      <c r="D1633" s="4"/>
      <c r="E1633" s="4"/>
      <c r="F1633" s="4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4"/>
      <c r="Z1633" s="4"/>
      <c r="AA1633" s="4"/>
      <c r="AB1633" s="4"/>
      <c r="AC1633" s="4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4"/>
      <c r="AT1633" s="5"/>
      <c r="AU1633" s="4"/>
      <c r="AV1633" s="5"/>
      <c r="AW1633" s="64">
        <v>0</v>
      </c>
      <c r="AX1633" s="5">
        <v>0</v>
      </c>
    </row>
    <row r="1634" spans="1:50" ht="15" customHeight="1">
      <c r="A1634" s="4"/>
      <c r="B1634" s="4"/>
      <c r="C1634" s="4"/>
      <c r="D1634" s="4"/>
      <c r="E1634" s="4"/>
      <c r="F1634" s="4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4"/>
      <c r="Z1634" s="4"/>
      <c r="AA1634" s="4"/>
      <c r="AB1634" s="4"/>
      <c r="AC1634" s="4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4"/>
      <c r="AT1634" s="5"/>
      <c r="AU1634" s="4"/>
      <c r="AV1634" s="5"/>
      <c r="AW1634" s="64">
        <v>0</v>
      </c>
      <c r="AX1634" s="5">
        <v>0</v>
      </c>
    </row>
    <row r="1635" spans="1:50" ht="15" customHeight="1">
      <c r="A1635" s="4"/>
      <c r="B1635" s="4"/>
      <c r="C1635" s="4"/>
      <c r="D1635" s="4"/>
      <c r="E1635" s="4"/>
      <c r="F1635" s="4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4"/>
      <c r="Z1635" s="4"/>
      <c r="AA1635" s="4"/>
      <c r="AB1635" s="4"/>
      <c r="AC1635" s="4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4"/>
      <c r="AT1635" s="5"/>
      <c r="AU1635" s="4"/>
      <c r="AV1635" s="5"/>
      <c r="AW1635" s="64">
        <v>0</v>
      </c>
      <c r="AX1635" s="5">
        <v>0</v>
      </c>
    </row>
    <row r="1636" spans="1:50" ht="15" customHeight="1">
      <c r="A1636" s="4"/>
      <c r="B1636" s="4"/>
      <c r="C1636" s="4"/>
      <c r="D1636" s="4"/>
      <c r="E1636" s="4"/>
      <c r="F1636" s="4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4"/>
      <c r="Z1636" s="4"/>
      <c r="AA1636" s="4"/>
      <c r="AB1636" s="4"/>
      <c r="AC1636" s="4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4"/>
      <c r="AT1636" s="5"/>
      <c r="AU1636" s="4"/>
      <c r="AV1636" s="5"/>
      <c r="AW1636" s="64">
        <v>0</v>
      </c>
      <c r="AX1636" s="5">
        <v>0</v>
      </c>
    </row>
    <row r="1637" spans="1:50" ht="15" customHeight="1">
      <c r="A1637" s="4"/>
      <c r="B1637" s="4"/>
      <c r="C1637" s="4"/>
      <c r="D1637" s="4"/>
      <c r="E1637" s="4"/>
      <c r="F1637" s="4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4"/>
      <c r="Z1637" s="4"/>
      <c r="AA1637" s="4"/>
      <c r="AB1637" s="4"/>
      <c r="AC1637" s="4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4"/>
      <c r="AT1637" s="5"/>
      <c r="AU1637" s="4"/>
      <c r="AV1637" s="5"/>
      <c r="AW1637" s="64">
        <v>0</v>
      </c>
      <c r="AX1637" s="5">
        <v>0</v>
      </c>
    </row>
    <row r="1638" spans="1:50" ht="15" customHeight="1">
      <c r="A1638" s="4"/>
      <c r="B1638" s="4"/>
      <c r="C1638" s="4"/>
      <c r="D1638" s="4"/>
      <c r="E1638" s="4"/>
      <c r="F1638" s="4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4"/>
      <c r="Z1638" s="4"/>
      <c r="AA1638" s="4"/>
      <c r="AB1638" s="4"/>
      <c r="AC1638" s="4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4"/>
      <c r="AT1638" s="5"/>
      <c r="AU1638" s="4"/>
      <c r="AV1638" s="5"/>
      <c r="AW1638" s="64">
        <v>0</v>
      </c>
      <c r="AX1638" s="5">
        <v>0</v>
      </c>
    </row>
    <row r="1639" spans="1:50" ht="15" customHeight="1">
      <c r="A1639" s="4"/>
      <c r="B1639" s="4"/>
      <c r="C1639" s="4"/>
      <c r="D1639" s="4"/>
      <c r="E1639" s="4"/>
      <c r="F1639" s="4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4"/>
      <c r="Z1639" s="4"/>
      <c r="AA1639" s="4"/>
      <c r="AB1639" s="4"/>
      <c r="AC1639" s="4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4"/>
      <c r="AT1639" s="5"/>
      <c r="AU1639" s="4"/>
      <c r="AV1639" s="5"/>
      <c r="AW1639" s="64">
        <v>0</v>
      </c>
      <c r="AX1639" s="5">
        <v>0</v>
      </c>
    </row>
    <row r="1640" spans="1:50" ht="15" customHeight="1">
      <c r="A1640" s="4"/>
      <c r="B1640" s="4"/>
      <c r="C1640" s="4"/>
      <c r="D1640" s="4"/>
      <c r="E1640" s="4"/>
      <c r="F1640" s="4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4"/>
      <c r="Z1640" s="4"/>
      <c r="AA1640" s="4"/>
      <c r="AB1640" s="4"/>
      <c r="AC1640" s="4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4"/>
      <c r="AT1640" s="5"/>
      <c r="AU1640" s="4"/>
      <c r="AV1640" s="5"/>
      <c r="AW1640" s="64">
        <v>0</v>
      </c>
      <c r="AX1640" s="5">
        <v>0</v>
      </c>
    </row>
    <row r="1641" spans="1:50" ht="15" customHeight="1">
      <c r="A1641" s="4"/>
      <c r="B1641" s="4"/>
      <c r="C1641" s="4"/>
      <c r="D1641" s="4"/>
      <c r="E1641" s="4"/>
      <c r="F1641" s="4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4"/>
      <c r="Z1641" s="4"/>
      <c r="AA1641" s="4"/>
      <c r="AB1641" s="4"/>
      <c r="AC1641" s="4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4"/>
      <c r="AT1641" s="5"/>
      <c r="AU1641" s="4"/>
      <c r="AV1641" s="5"/>
      <c r="AW1641" s="64">
        <v>0</v>
      </c>
      <c r="AX1641" s="5">
        <v>0</v>
      </c>
    </row>
    <row r="1642" spans="1:50" ht="15" customHeight="1">
      <c r="A1642" s="4"/>
      <c r="B1642" s="4"/>
      <c r="C1642" s="4"/>
      <c r="D1642" s="4"/>
      <c r="E1642" s="4"/>
      <c r="F1642" s="4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4"/>
      <c r="Z1642" s="4"/>
      <c r="AA1642" s="4"/>
      <c r="AB1642" s="4"/>
      <c r="AC1642" s="4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4"/>
      <c r="AT1642" s="5"/>
      <c r="AU1642" s="4"/>
      <c r="AV1642" s="5"/>
      <c r="AW1642" s="64">
        <v>0</v>
      </c>
      <c r="AX1642" s="5">
        <v>0</v>
      </c>
    </row>
    <row r="1643" spans="1:50" ht="15" customHeight="1">
      <c r="A1643" s="4"/>
      <c r="B1643" s="4"/>
      <c r="C1643" s="4"/>
      <c r="D1643" s="4"/>
      <c r="E1643" s="4"/>
      <c r="F1643" s="4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4"/>
      <c r="Z1643" s="4"/>
      <c r="AA1643" s="4"/>
      <c r="AB1643" s="4"/>
      <c r="AC1643" s="4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4"/>
      <c r="AT1643" s="5"/>
      <c r="AU1643" s="4"/>
      <c r="AV1643" s="5"/>
      <c r="AW1643" s="64">
        <v>0</v>
      </c>
      <c r="AX1643" s="5">
        <v>0</v>
      </c>
    </row>
    <row r="1644" spans="1:50" ht="15" customHeight="1">
      <c r="A1644" s="4"/>
      <c r="B1644" s="4"/>
      <c r="C1644" s="4"/>
      <c r="D1644" s="4"/>
      <c r="E1644" s="4"/>
      <c r="F1644" s="4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4"/>
      <c r="Z1644" s="4"/>
      <c r="AA1644" s="4"/>
      <c r="AB1644" s="4"/>
      <c r="AC1644" s="4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4"/>
      <c r="AT1644" s="5"/>
      <c r="AU1644" s="4"/>
      <c r="AV1644" s="5"/>
      <c r="AW1644" s="64">
        <v>0</v>
      </c>
      <c r="AX1644" s="5">
        <v>0</v>
      </c>
    </row>
    <row r="1645" spans="1:50" ht="15" customHeight="1">
      <c r="A1645" s="4"/>
      <c r="B1645" s="4"/>
      <c r="C1645" s="4"/>
      <c r="D1645" s="4"/>
      <c r="E1645" s="4"/>
      <c r="F1645" s="4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4"/>
      <c r="Z1645" s="4"/>
      <c r="AA1645" s="4"/>
      <c r="AB1645" s="4"/>
      <c r="AC1645" s="4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4"/>
      <c r="AT1645" s="5"/>
      <c r="AU1645" s="4"/>
      <c r="AV1645" s="5"/>
      <c r="AW1645" s="64">
        <v>0</v>
      </c>
      <c r="AX1645" s="5">
        <v>0</v>
      </c>
    </row>
    <row r="1646" spans="1:50" ht="15" customHeight="1">
      <c r="A1646" s="4"/>
      <c r="B1646" s="4"/>
      <c r="C1646" s="4"/>
      <c r="D1646" s="4"/>
      <c r="E1646" s="4"/>
      <c r="F1646" s="4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4"/>
      <c r="Z1646" s="4"/>
      <c r="AA1646" s="4"/>
      <c r="AB1646" s="4"/>
      <c r="AC1646" s="4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4"/>
      <c r="AT1646" s="5"/>
      <c r="AU1646" s="4"/>
      <c r="AV1646" s="5"/>
      <c r="AW1646" s="64">
        <v>0</v>
      </c>
      <c r="AX1646" s="5">
        <v>0</v>
      </c>
    </row>
    <row r="1647" spans="1:50" ht="15" customHeight="1">
      <c r="A1647" s="4"/>
      <c r="B1647" s="4"/>
      <c r="C1647" s="4"/>
      <c r="D1647" s="4"/>
      <c r="E1647" s="4"/>
      <c r="F1647" s="4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4"/>
      <c r="Z1647" s="4"/>
      <c r="AA1647" s="4"/>
      <c r="AB1647" s="4"/>
      <c r="AC1647" s="4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4"/>
      <c r="AT1647" s="5"/>
      <c r="AU1647" s="4"/>
      <c r="AV1647" s="5"/>
      <c r="AW1647" s="64">
        <v>0</v>
      </c>
      <c r="AX1647" s="5">
        <v>0</v>
      </c>
    </row>
    <row r="1648" spans="1:50" ht="15" customHeight="1">
      <c r="A1648" s="4"/>
      <c r="B1648" s="4"/>
      <c r="C1648" s="4"/>
      <c r="D1648" s="4"/>
      <c r="E1648" s="4"/>
      <c r="F1648" s="4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4"/>
      <c r="Z1648" s="4"/>
      <c r="AA1648" s="4"/>
      <c r="AB1648" s="4"/>
      <c r="AC1648" s="4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4"/>
      <c r="AT1648" s="5"/>
      <c r="AU1648" s="4"/>
      <c r="AV1648" s="5"/>
      <c r="AW1648" s="64">
        <v>0</v>
      </c>
      <c r="AX1648" s="5">
        <v>0</v>
      </c>
    </row>
    <row r="1649" spans="1:50" ht="15" customHeight="1">
      <c r="A1649" s="4"/>
      <c r="B1649" s="4"/>
      <c r="C1649" s="4"/>
      <c r="D1649" s="4"/>
      <c r="E1649" s="4"/>
      <c r="F1649" s="4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4"/>
      <c r="Z1649" s="4"/>
      <c r="AA1649" s="4"/>
      <c r="AB1649" s="4"/>
      <c r="AC1649" s="4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4"/>
      <c r="AT1649" s="5"/>
      <c r="AU1649" s="4"/>
      <c r="AV1649" s="5"/>
      <c r="AW1649" s="64">
        <v>0</v>
      </c>
      <c r="AX1649" s="5">
        <v>0</v>
      </c>
    </row>
    <row r="1650" spans="1:50" ht="15" customHeight="1">
      <c r="A1650" s="4"/>
      <c r="B1650" s="4"/>
      <c r="C1650" s="4"/>
      <c r="D1650" s="4"/>
      <c r="E1650" s="4"/>
      <c r="F1650" s="4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4"/>
      <c r="Z1650" s="4"/>
      <c r="AA1650" s="4"/>
      <c r="AB1650" s="4"/>
      <c r="AC1650" s="4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4"/>
      <c r="AT1650" s="5"/>
      <c r="AU1650" s="4"/>
      <c r="AV1650" s="5"/>
      <c r="AW1650" s="64">
        <v>0</v>
      </c>
      <c r="AX1650" s="5">
        <v>0</v>
      </c>
    </row>
    <row r="1651" spans="1:50" ht="15" customHeight="1">
      <c r="A1651" s="4"/>
      <c r="B1651" s="4"/>
      <c r="C1651" s="4"/>
      <c r="D1651" s="4"/>
      <c r="E1651" s="4"/>
      <c r="F1651" s="4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4"/>
      <c r="Z1651" s="4"/>
      <c r="AA1651" s="4"/>
      <c r="AB1651" s="4"/>
      <c r="AC1651" s="4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4"/>
      <c r="AT1651" s="5"/>
      <c r="AU1651" s="4"/>
      <c r="AV1651" s="5"/>
      <c r="AW1651" s="64">
        <v>0</v>
      </c>
      <c r="AX1651" s="5">
        <v>0</v>
      </c>
    </row>
    <row r="1652" spans="1:50" ht="15" customHeight="1">
      <c r="A1652" s="4"/>
      <c r="B1652" s="4"/>
      <c r="C1652" s="4"/>
      <c r="D1652" s="4"/>
      <c r="E1652" s="4"/>
      <c r="F1652" s="4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4"/>
      <c r="Z1652" s="4"/>
      <c r="AA1652" s="4"/>
      <c r="AB1652" s="4"/>
      <c r="AC1652" s="4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4"/>
      <c r="AT1652" s="5"/>
      <c r="AU1652" s="4"/>
      <c r="AV1652" s="5"/>
      <c r="AW1652" s="64">
        <v>0</v>
      </c>
      <c r="AX1652" s="5">
        <v>0</v>
      </c>
    </row>
    <row r="1653" spans="1:50" ht="15" customHeight="1">
      <c r="A1653" s="4"/>
      <c r="B1653" s="4"/>
      <c r="C1653" s="4"/>
      <c r="D1653" s="4"/>
      <c r="E1653" s="4"/>
      <c r="F1653" s="4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4"/>
      <c r="Z1653" s="4"/>
      <c r="AA1653" s="4"/>
      <c r="AB1653" s="4"/>
      <c r="AC1653" s="4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4"/>
      <c r="AT1653" s="5"/>
      <c r="AU1653" s="4"/>
      <c r="AV1653" s="5"/>
      <c r="AW1653" s="64">
        <v>0</v>
      </c>
      <c r="AX1653" s="5">
        <v>0</v>
      </c>
    </row>
    <row r="1654" spans="1:50" ht="15" customHeight="1">
      <c r="A1654" s="4"/>
      <c r="B1654" s="4"/>
      <c r="C1654" s="4"/>
      <c r="D1654" s="4"/>
      <c r="E1654" s="4"/>
      <c r="F1654" s="4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4"/>
      <c r="Z1654" s="4"/>
      <c r="AA1654" s="4"/>
      <c r="AB1654" s="4"/>
      <c r="AC1654" s="4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4"/>
      <c r="AT1654" s="5"/>
      <c r="AU1654" s="4"/>
      <c r="AV1654" s="5"/>
      <c r="AW1654" s="64">
        <v>0</v>
      </c>
      <c r="AX1654" s="5">
        <v>0</v>
      </c>
    </row>
    <row r="1655" spans="1:50" ht="15" customHeight="1">
      <c r="A1655" s="4"/>
      <c r="B1655" s="4"/>
      <c r="C1655" s="4"/>
      <c r="D1655" s="4"/>
      <c r="E1655" s="4"/>
      <c r="F1655" s="4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4"/>
      <c r="Z1655" s="4"/>
      <c r="AA1655" s="4"/>
      <c r="AB1655" s="4"/>
      <c r="AC1655" s="4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4"/>
      <c r="AT1655" s="5"/>
      <c r="AU1655" s="4"/>
      <c r="AV1655" s="5"/>
      <c r="AW1655" s="64">
        <v>0</v>
      </c>
      <c r="AX1655" s="5">
        <v>0</v>
      </c>
    </row>
    <row r="1656" spans="1:50" ht="15" customHeight="1">
      <c r="A1656" s="4"/>
      <c r="B1656" s="4"/>
      <c r="C1656" s="4"/>
      <c r="D1656" s="4"/>
      <c r="E1656" s="4"/>
      <c r="F1656" s="4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4"/>
      <c r="Z1656" s="4"/>
      <c r="AA1656" s="4"/>
      <c r="AB1656" s="4"/>
      <c r="AC1656" s="4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4"/>
      <c r="AT1656" s="5"/>
      <c r="AU1656" s="4"/>
      <c r="AV1656" s="5"/>
      <c r="AW1656" s="64">
        <v>0</v>
      </c>
      <c r="AX1656" s="5">
        <v>0</v>
      </c>
    </row>
    <row r="1657" spans="1:50" ht="15" customHeight="1">
      <c r="A1657" s="4"/>
      <c r="B1657" s="4"/>
      <c r="C1657" s="4"/>
      <c r="D1657" s="4"/>
      <c r="E1657" s="4"/>
      <c r="F1657" s="4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4"/>
      <c r="Z1657" s="4"/>
      <c r="AA1657" s="4"/>
      <c r="AB1657" s="4"/>
      <c r="AC1657" s="4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4"/>
      <c r="AT1657" s="5"/>
      <c r="AU1657" s="4"/>
      <c r="AV1657" s="5"/>
      <c r="AW1657" s="64">
        <v>0</v>
      </c>
      <c r="AX1657" s="5">
        <v>0</v>
      </c>
    </row>
    <row r="1658" spans="1:50" ht="15" customHeight="1">
      <c r="A1658" s="4"/>
      <c r="B1658" s="4"/>
      <c r="C1658" s="4"/>
      <c r="D1658" s="4"/>
      <c r="E1658" s="4"/>
      <c r="F1658" s="4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4"/>
      <c r="Z1658" s="4"/>
      <c r="AA1658" s="4"/>
      <c r="AB1658" s="4"/>
      <c r="AC1658" s="4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4"/>
      <c r="AT1658" s="5"/>
      <c r="AU1658" s="4"/>
      <c r="AV1658" s="5"/>
      <c r="AW1658" s="64">
        <v>0</v>
      </c>
      <c r="AX1658" s="5">
        <v>0</v>
      </c>
    </row>
    <row r="1659" spans="1:50" ht="15" customHeight="1">
      <c r="A1659" s="4"/>
      <c r="B1659" s="4"/>
      <c r="C1659" s="4"/>
      <c r="D1659" s="4"/>
      <c r="E1659" s="4"/>
      <c r="F1659" s="4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4"/>
      <c r="Z1659" s="4"/>
      <c r="AA1659" s="4"/>
      <c r="AB1659" s="4"/>
      <c r="AC1659" s="4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4"/>
      <c r="AT1659" s="5"/>
      <c r="AU1659" s="4"/>
      <c r="AV1659" s="5"/>
      <c r="AW1659" s="64">
        <v>0</v>
      </c>
      <c r="AX1659" s="5">
        <v>0</v>
      </c>
    </row>
    <row r="1660" spans="1:50" ht="15" customHeight="1">
      <c r="A1660" s="4"/>
      <c r="B1660" s="4"/>
      <c r="C1660" s="4"/>
      <c r="D1660" s="4"/>
      <c r="E1660" s="4"/>
      <c r="F1660" s="4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4"/>
      <c r="Z1660" s="4"/>
      <c r="AA1660" s="4"/>
      <c r="AB1660" s="4"/>
      <c r="AC1660" s="4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4"/>
      <c r="AT1660" s="5"/>
      <c r="AU1660" s="4"/>
      <c r="AV1660" s="5"/>
      <c r="AW1660" s="64">
        <v>0</v>
      </c>
      <c r="AX1660" s="5">
        <v>0</v>
      </c>
    </row>
    <row r="1661" spans="1:50" ht="15" customHeight="1">
      <c r="A1661" s="4"/>
      <c r="B1661" s="4"/>
      <c r="C1661" s="4"/>
      <c r="D1661" s="4"/>
      <c r="E1661" s="4"/>
      <c r="F1661" s="4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4"/>
      <c r="Z1661" s="4"/>
      <c r="AA1661" s="4"/>
      <c r="AB1661" s="4"/>
      <c r="AC1661" s="4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4"/>
      <c r="AT1661" s="5"/>
      <c r="AU1661" s="4"/>
      <c r="AV1661" s="5"/>
      <c r="AW1661" s="64">
        <v>0</v>
      </c>
      <c r="AX1661" s="5">
        <v>0</v>
      </c>
    </row>
    <row r="1662" spans="1:50" ht="15" customHeight="1">
      <c r="A1662" s="4"/>
      <c r="B1662" s="4"/>
      <c r="C1662" s="4"/>
      <c r="D1662" s="4"/>
      <c r="E1662" s="4"/>
      <c r="F1662" s="4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4"/>
      <c r="Z1662" s="4"/>
      <c r="AA1662" s="4"/>
      <c r="AB1662" s="4"/>
      <c r="AC1662" s="4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4"/>
      <c r="AT1662" s="5"/>
      <c r="AU1662" s="4"/>
      <c r="AV1662" s="5"/>
      <c r="AW1662" s="64">
        <v>0</v>
      </c>
      <c r="AX1662" s="5">
        <v>0</v>
      </c>
    </row>
    <row r="1663" spans="1:50" ht="15" customHeight="1">
      <c r="A1663" s="4"/>
      <c r="B1663" s="4"/>
      <c r="C1663" s="4"/>
      <c r="D1663" s="4"/>
      <c r="E1663" s="4"/>
      <c r="F1663" s="4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4"/>
      <c r="Z1663" s="4"/>
      <c r="AA1663" s="4"/>
      <c r="AB1663" s="4"/>
      <c r="AC1663" s="4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4"/>
      <c r="AT1663" s="5"/>
      <c r="AU1663" s="4"/>
      <c r="AV1663" s="5"/>
      <c r="AW1663" s="64">
        <v>0</v>
      </c>
      <c r="AX1663" s="5">
        <v>0</v>
      </c>
    </row>
    <row r="1664" spans="1:50" ht="15" customHeight="1">
      <c r="A1664" s="4"/>
      <c r="B1664" s="4"/>
      <c r="C1664" s="4"/>
      <c r="D1664" s="4"/>
      <c r="E1664" s="4"/>
      <c r="F1664" s="4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4"/>
      <c r="Z1664" s="4"/>
      <c r="AA1664" s="4"/>
      <c r="AB1664" s="4"/>
      <c r="AC1664" s="4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4"/>
      <c r="AT1664" s="5"/>
      <c r="AU1664" s="4"/>
      <c r="AV1664" s="5"/>
      <c r="AW1664" s="64">
        <v>0</v>
      </c>
      <c r="AX1664" s="5">
        <v>0</v>
      </c>
    </row>
    <row r="1665" spans="1:50" ht="15" customHeight="1">
      <c r="A1665" s="4"/>
      <c r="B1665" s="4"/>
      <c r="C1665" s="4"/>
      <c r="D1665" s="4"/>
      <c r="E1665" s="4"/>
      <c r="F1665" s="4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4"/>
      <c r="Z1665" s="4"/>
      <c r="AA1665" s="4"/>
      <c r="AB1665" s="4"/>
      <c r="AC1665" s="4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4"/>
      <c r="AT1665" s="5"/>
      <c r="AU1665" s="4"/>
      <c r="AV1665" s="5"/>
      <c r="AW1665" s="64">
        <v>0</v>
      </c>
      <c r="AX1665" s="5">
        <v>0</v>
      </c>
    </row>
    <row r="1666" spans="1:50" ht="15" customHeight="1">
      <c r="A1666" s="4"/>
      <c r="B1666" s="4"/>
      <c r="C1666" s="4"/>
      <c r="D1666" s="4"/>
      <c r="E1666" s="4"/>
      <c r="F1666" s="4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4"/>
      <c r="Z1666" s="4"/>
      <c r="AA1666" s="4"/>
      <c r="AB1666" s="4"/>
      <c r="AC1666" s="4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4"/>
      <c r="AT1666" s="5"/>
      <c r="AU1666" s="4"/>
      <c r="AV1666" s="5"/>
      <c r="AW1666" s="64">
        <v>0</v>
      </c>
      <c r="AX1666" s="5">
        <v>0</v>
      </c>
    </row>
    <row r="1667" spans="1:50" ht="15" customHeight="1">
      <c r="A1667" s="4"/>
      <c r="B1667" s="4"/>
      <c r="C1667" s="4"/>
      <c r="D1667" s="4"/>
      <c r="E1667" s="4"/>
      <c r="F1667" s="4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4"/>
      <c r="Z1667" s="4"/>
      <c r="AA1667" s="4"/>
      <c r="AB1667" s="4"/>
      <c r="AC1667" s="4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4"/>
      <c r="AT1667" s="5"/>
      <c r="AU1667" s="4"/>
      <c r="AV1667" s="5"/>
      <c r="AW1667" s="64">
        <v>0</v>
      </c>
      <c r="AX1667" s="5">
        <v>0</v>
      </c>
    </row>
    <row r="1668" spans="1:50" ht="15" customHeight="1">
      <c r="A1668" s="4"/>
      <c r="B1668" s="4"/>
      <c r="C1668" s="4"/>
      <c r="D1668" s="4"/>
      <c r="E1668" s="4"/>
      <c r="F1668" s="4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4"/>
      <c r="Z1668" s="4"/>
      <c r="AA1668" s="4"/>
      <c r="AB1668" s="4"/>
      <c r="AC1668" s="4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4"/>
      <c r="AT1668" s="5"/>
      <c r="AU1668" s="4"/>
      <c r="AV1668" s="5"/>
      <c r="AW1668" s="64">
        <v>0</v>
      </c>
      <c r="AX1668" s="5">
        <v>0</v>
      </c>
    </row>
    <row r="1669" spans="1:50" ht="15" customHeight="1">
      <c r="A1669" s="4"/>
      <c r="B1669" s="4"/>
      <c r="C1669" s="4"/>
      <c r="D1669" s="4"/>
      <c r="E1669" s="4"/>
      <c r="F1669" s="4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4"/>
      <c r="Z1669" s="4"/>
      <c r="AA1669" s="4"/>
      <c r="AB1669" s="4"/>
      <c r="AC1669" s="4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4"/>
      <c r="AT1669" s="5"/>
      <c r="AU1669" s="4"/>
      <c r="AV1669" s="5"/>
      <c r="AW1669" s="64">
        <v>0</v>
      </c>
      <c r="AX1669" s="5">
        <v>0</v>
      </c>
    </row>
    <row r="1670" spans="1:50" ht="15" customHeight="1">
      <c r="A1670" s="4"/>
      <c r="B1670" s="4"/>
      <c r="C1670" s="4"/>
      <c r="D1670" s="4"/>
      <c r="E1670" s="4"/>
      <c r="F1670" s="4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4"/>
      <c r="Z1670" s="4"/>
      <c r="AA1670" s="4"/>
      <c r="AB1670" s="4"/>
      <c r="AC1670" s="4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4"/>
      <c r="AT1670" s="5"/>
      <c r="AU1670" s="4"/>
      <c r="AV1670" s="5"/>
      <c r="AW1670" s="64">
        <v>0</v>
      </c>
      <c r="AX1670" s="5">
        <v>0</v>
      </c>
    </row>
    <row r="1671" spans="1:50" ht="15" customHeight="1">
      <c r="A1671" s="4"/>
      <c r="B1671" s="4"/>
      <c r="C1671" s="4"/>
      <c r="D1671" s="4"/>
      <c r="E1671" s="4"/>
      <c r="F1671" s="4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4"/>
      <c r="Z1671" s="4"/>
      <c r="AA1671" s="4"/>
      <c r="AB1671" s="4"/>
      <c r="AC1671" s="4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4"/>
      <c r="AT1671" s="5"/>
      <c r="AU1671" s="4"/>
      <c r="AV1671" s="5"/>
      <c r="AW1671" s="64">
        <v>0</v>
      </c>
      <c r="AX1671" s="5">
        <v>0</v>
      </c>
    </row>
    <row r="1672" spans="1:50" ht="15" customHeight="1">
      <c r="A1672" s="4"/>
      <c r="B1672" s="4"/>
      <c r="C1672" s="4"/>
      <c r="D1672" s="4"/>
      <c r="E1672" s="4"/>
      <c r="F1672" s="4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4"/>
      <c r="Z1672" s="4"/>
      <c r="AA1672" s="4"/>
      <c r="AB1672" s="4"/>
      <c r="AC1672" s="4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4"/>
      <c r="AT1672" s="5"/>
      <c r="AU1672" s="4"/>
      <c r="AV1672" s="5"/>
      <c r="AW1672" s="64">
        <v>0</v>
      </c>
      <c r="AX1672" s="5">
        <v>0</v>
      </c>
    </row>
    <row r="1673" spans="1:50" ht="15" customHeight="1">
      <c r="A1673" s="4"/>
      <c r="B1673" s="4"/>
      <c r="C1673" s="4"/>
      <c r="D1673" s="4"/>
      <c r="E1673" s="4"/>
      <c r="F1673" s="4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4"/>
      <c r="Z1673" s="4"/>
      <c r="AA1673" s="4"/>
      <c r="AB1673" s="4"/>
      <c r="AC1673" s="4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4"/>
      <c r="AT1673" s="5"/>
      <c r="AU1673" s="4"/>
      <c r="AV1673" s="5"/>
      <c r="AW1673" s="64">
        <v>0</v>
      </c>
      <c r="AX1673" s="5">
        <v>0</v>
      </c>
    </row>
    <row r="1674" spans="1:50" ht="15" customHeight="1">
      <c r="A1674" s="4"/>
      <c r="B1674" s="4"/>
      <c r="C1674" s="4"/>
      <c r="D1674" s="4"/>
      <c r="E1674" s="4"/>
      <c r="F1674" s="4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4"/>
      <c r="Z1674" s="4"/>
      <c r="AA1674" s="4"/>
      <c r="AB1674" s="4"/>
      <c r="AC1674" s="4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4"/>
      <c r="AT1674" s="5"/>
      <c r="AU1674" s="4"/>
      <c r="AV1674" s="5"/>
      <c r="AW1674" s="64">
        <v>0</v>
      </c>
      <c r="AX1674" s="5">
        <v>0</v>
      </c>
    </row>
    <row r="1675" spans="1:50" ht="15" customHeight="1">
      <c r="A1675" s="4"/>
      <c r="B1675" s="4"/>
      <c r="C1675" s="4"/>
      <c r="D1675" s="4"/>
      <c r="E1675" s="4"/>
      <c r="F1675" s="4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4"/>
      <c r="Z1675" s="4"/>
      <c r="AA1675" s="4"/>
      <c r="AB1675" s="4"/>
      <c r="AC1675" s="4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4"/>
      <c r="AT1675" s="5"/>
      <c r="AU1675" s="4"/>
      <c r="AV1675" s="5"/>
      <c r="AW1675" s="64">
        <v>0</v>
      </c>
      <c r="AX1675" s="5">
        <v>0</v>
      </c>
    </row>
    <row r="1676" spans="1:50" ht="15" customHeight="1">
      <c r="A1676" s="4"/>
      <c r="B1676" s="4"/>
      <c r="C1676" s="4"/>
      <c r="D1676" s="4"/>
      <c r="E1676" s="4"/>
      <c r="F1676" s="4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4"/>
      <c r="Z1676" s="4"/>
      <c r="AA1676" s="4"/>
      <c r="AB1676" s="4"/>
      <c r="AC1676" s="4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4"/>
      <c r="AT1676" s="5"/>
      <c r="AU1676" s="4"/>
      <c r="AV1676" s="5"/>
      <c r="AW1676" s="64">
        <v>0</v>
      </c>
      <c r="AX1676" s="5">
        <v>0</v>
      </c>
    </row>
    <row r="1677" spans="1:50" ht="15" customHeight="1">
      <c r="A1677" s="4"/>
      <c r="B1677" s="4"/>
      <c r="C1677" s="4"/>
      <c r="D1677" s="4"/>
      <c r="E1677" s="4"/>
      <c r="F1677" s="4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4"/>
      <c r="Z1677" s="4"/>
      <c r="AA1677" s="4"/>
      <c r="AB1677" s="4"/>
      <c r="AC1677" s="4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4"/>
      <c r="AT1677" s="5"/>
      <c r="AU1677" s="4"/>
      <c r="AV1677" s="5"/>
      <c r="AW1677" s="64">
        <v>0</v>
      </c>
      <c r="AX1677" s="5">
        <v>0</v>
      </c>
    </row>
    <row r="1678" spans="1:50" ht="15" customHeight="1">
      <c r="A1678" s="4"/>
      <c r="B1678" s="4"/>
      <c r="C1678" s="4"/>
      <c r="D1678" s="4"/>
      <c r="E1678" s="4"/>
      <c r="F1678" s="4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4"/>
      <c r="Z1678" s="4"/>
      <c r="AA1678" s="4"/>
      <c r="AB1678" s="4"/>
      <c r="AC1678" s="4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4"/>
      <c r="AT1678" s="5"/>
      <c r="AU1678" s="4"/>
      <c r="AV1678" s="5"/>
      <c r="AW1678" s="64">
        <v>0</v>
      </c>
      <c r="AX1678" s="5">
        <v>0</v>
      </c>
    </row>
    <row r="1679" spans="1:50" ht="15" customHeight="1">
      <c r="A1679" s="4"/>
      <c r="B1679" s="4"/>
      <c r="C1679" s="4"/>
      <c r="D1679" s="4"/>
      <c r="E1679" s="4"/>
      <c r="F1679" s="4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4"/>
      <c r="Z1679" s="4"/>
      <c r="AA1679" s="4"/>
      <c r="AB1679" s="4"/>
      <c r="AC1679" s="4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4"/>
      <c r="AT1679" s="5"/>
      <c r="AU1679" s="4"/>
      <c r="AV1679" s="5"/>
      <c r="AW1679" s="64">
        <v>0</v>
      </c>
      <c r="AX1679" s="5">
        <v>0</v>
      </c>
    </row>
    <row r="1680" spans="1:50" ht="15" customHeight="1">
      <c r="A1680" s="4"/>
      <c r="B1680" s="4"/>
      <c r="C1680" s="4"/>
      <c r="D1680" s="4"/>
      <c r="E1680" s="4"/>
      <c r="F1680" s="4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4"/>
      <c r="Z1680" s="4"/>
      <c r="AA1680" s="4"/>
      <c r="AB1680" s="4"/>
      <c r="AC1680" s="4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4"/>
      <c r="AT1680" s="5"/>
      <c r="AU1680" s="4"/>
      <c r="AV1680" s="5"/>
      <c r="AW1680" s="64">
        <v>0</v>
      </c>
      <c r="AX1680" s="5">
        <v>0</v>
      </c>
    </row>
    <row r="1681" spans="1:50" ht="15" customHeight="1">
      <c r="A1681" s="4"/>
      <c r="B1681" s="4"/>
      <c r="C1681" s="4"/>
      <c r="D1681" s="4"/>
      <c r="E1681" s="4"/>
      <c r="F1681" s="4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4"/>
      <c r="Z1681" s="4"/>
      <c r="AA1681" s="4"/>
      <c r="AB1681" s="4"/>
      <c r="AC1681" s="4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4"/>
      <c r="AT1681" s="5"/>
      <c r="AU1681" s="4"/>
      <c r="AV1681" s="5"/>
      <c r="AW1681" s="64">
        <v>0</v>
      </c>
      <c r="AX1681" s="5">
        <v>0</v>
      </c>
    </row>
    <row r="1682" spans="1:50" ht="15" customHeight="1">
      <c r="A1682" s="4"/>
      <c r="B1682" s="4"/>
      <c r="C1682" s="4"/>
      <c r="D1682" s="4"/>
      <c r="E1682" s="4"/>
      <c r="F1682" s="4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4"/>
      <c r="Z1682" s="4"/>
      <c r="AA1682" s="4"/>
      <c r="AB1682" s="4"/>
      <c r="AC1682" s="4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4"/>
      <c r="AT1682" s="5"/>
      <c r="AU1682" s="4"/>
      <c r="AV1682" s="5"/>
      <c r="AW1682" s="64">
        <v>0</v>
      </c>
      <c r="AX1682" s="5">
        <v>0</v>
      </c>
    </row>
    <row r="1683" spans="1:50" ht="15" customHeight="1">
      <c r="A1683" s="4"/>
      <c r="B1683" s="4"/>
      <c r="C1683" s="4"/>
      <c r="D1683" s="4"/>
      <c r="E1683" s="4"/>
      <c r="F1683" s="4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4"/>
      <c r="Z1683" s="4"/>
      <c r="AA1683" s="4"/>
      <c r="AB1683" s="4"/>
      <c r="AC1683" s="4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4"/>
      <c r="AT1683" s="5"/>
      <c r="AU1683" s="4"/>
      <c r="AV1683" s="5"/>
      <c r="AW1683" s="64">
        <v>0</v>
      </c>
      <c r="AX1683" s="5">
        <v>0</v>
      </c>
    </row>
    <row r="1684" spans="1:50" ht="15" customHeight="1">
      <c r="A1684" s="4"/>
      <c r="B1684" s="4"/>
      <c r="C1684" s="4"/>
      <c r="D1684" s="4"/>
      <c r="E1684" s="4"/>
      <c r="F1684" s="4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4"/>
      <c r="Z1684" s="4"/>
      <c r="AA1684" s="4"/>
      <c r="AB1684" s="4"/>
      <c r="AC1684" s="4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4"/>
      <c r="AT1684" s="5"/>
      <c r="AU1684" s="4"/>
      <c r="AV1684" s="5"/>
      <c r="AW1684" s="64">
        <v>0</v>
      </c>
      <c r="AX1684" s="5">
        <v>0</v>
      </c>
    </row>
    <row r="1685" spans="1:50" ht="15" customHeight="1">
      <c r="A1685" s="4"/>
      <c r="B1685" s="4"/>
      <c r="C1685" s="4"/>
      <c r="D1685" s="4"/>
      <c r="E1685" s="4"/>
      <c r="F1685" s="4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4"/>
      <c r="Z1685" s="4"/>
      <c r="AA1685" s="4"/>
      <c r="AB1685" s="4"/>
      <c r="AC1685" s="4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4"/>
      <c r="AT1685" s="5"/>
      <c r="AU1685" s="4"/>
      <c r="AV1685" s="5"/>
      <c r="AW1685" s="64">
        <v>0</v>
      </c>
      <c r="AX1685" s="5">
        <v>0</v>
      </c>
    </row>
    <row r="1686" spans="1:50" ht="15" customHeight="1">
      <c r="A1686" s="4"/>
      <c r="B1686" s="4"/>
      <c r="C1686" s="4"/>
      <c r="D1686" s="4"/>
      <c r="E1686" s="4"/>
      <c r="F1686" s="4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4"/>
      <c r="Z1686" s="4"/>
      <c r="AA1686" s="4"/>
      <c r="AB1686" s="4"/>
      <c r="AC1686" s="4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4"/>
      <c r="AT1686" s="5"/>
      <c r="AU1686" s="4"/>
      <c r="AV1686" s="5"/>
      <c r="AW1686" s="64">
        <v>0</v>
      </c>
      <c r="AX1686" s="5">
        <v>0</v>
      </c>
    </row>
    <row r="1687" spans="1:50" ht="15" customHeight="1">
      <c r="A1687" s="4"/>
      <c r="B1687" s="4"/>
      <c r="C1687" s="4"/>
      <c r="D1687" s="4"/>
      <c r="E1687" s="4"/>
      <c r="F1687" s="4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4"/>
      <c r="Z1687" s="4"/>
      <c r="AA1687" s="4"/>
      <c r="AB1687" s="4"/>
      <c r="AC1687" s="4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4"/>
      <c r="AT1687" s="5"/>
      <c r="AU1687" s="4"/>
      <c r="AV1687" s="5"/>
      <c r="AW1687" s="64">
        <v>0</v>
      </c>
      <c r="AX1687" s="5">
        <v>0</v>
      </c>
    </row>
    <row r="1688" spans="1:50" ht="15" customHeight="1">
      <c r="A1688" s="4"/>
      <c r="B1688" s="4"/>
      <c r="C1688" s="4"/>
      <c r="D1688" s="4"/>
      <c r="E1688" s="4"/>
      <c r="F1688" s="4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4"/>
      <c r="Z1688" s="4"/>
      <c r="AA1688" s="4"/>
      <c r="AB1688" s="4"/>
      <c r="AC1688" s="4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4"/>
      <c r="AT1688" s="5"/>
      <c r="AU1688" s="4"/>
      <c r="AV1688" s="5"/>
      <c r="AW1688" s="64">
        <v>0</v>
      </c>
      <c r="AX1688" s="5">
        <v>0</v>
      </c>
    </row>
    <row r="1689" spans="1:50" ht="15" customHeight="1">
      <c r="A1689" s="4"/>
      <c r="B1689" s="4"/>
      <c r="C1689" s="4"/>
      <c r="D1689" s="4"/>
      <c r="E1689" s="4"/>
      <c r="F1689" s="4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4"/>
      <c r="Z1689" s="4"/>
      <c r="AA1689" s="4"/>
      <c r="AB1689" s="4"/>
      <c r="AC1689" s="4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4"/>
      <c r="AT1689" s="5"/>
      <c r="AU1689" s="4"/>
      <c r="AV1689" s="5"/>
      <c r="AW1689" s="64">
        <v>0</v>
      </c>
      <c r="AX1689" s="5">
        <v>0</v>
      </c>
    </row>
    <row r="1690" spans="1:50" ht="15" customHeight="1">
      <c r="A1690" s="4"/>
      <c r="B1690" s="4"/>
      <c r="C1690" s="4"/>
      <c r="D1690" s="4"/>
      <c r="E1690" s="4"/>
      <c r="F1690" s="4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4"/>
      <c r="Z1690" s="4"/>
      <c r="AA1690" s="4"/>
      <c r="AB1690" s="4"/>
      <c r="AC1690" s="4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4"/>
      <c r="AT1690" s="5"/>
      <c r="AU1690" s="4"/>
      <c r="AV1690" s="5"/>
      <c r="AW1690" s="64">
        <v>0</v>
      </c>
      <c r="AX1690" s="5">
        <v>0</v>
      </c>
    </row>
    <row r="1691" spans="1:50" ht="15" customHeight="1">
      <c r="A1691" s="4"/>
      <c r="B1691" s="4"/>
      <c r="C1691" s="4"/>
      <c r="D1691" s="4"/>
      <c r="E1691" s="4"/>
      <c r="F1691" s="4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4"/>
      <c r="Z1691" s="4"/>
      <c r="AA1691" s="4"/>
      <c r="AB1691" s="4"/>
      <c r="AC1691" s="4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4"/>
      <c r="AT1691" s="5"/>
      <c r="AU1691" s="4"/>
      <c r="AV1691" s="5"/>
      <c r="AW1691" s="64">
        <v>0</v>
      </c>
      <c r="AX1691" s="5">
        <v>0</v>
      </c>
    </row>
    <row r="1692" spans="1:50" ht="15" customHeight="1">
      <c r="A1692" s="4"/>
      <c r="B1692" s="4"/>
      <c r="C1692" s="4"/>
      <c r="D1692" s="4"/>
      <c r="E1692" s="4"/>
      <c r="F1692" s="4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4"/>
      <c r="Z1692" s="4"/>
      <c r="AA1692" s="4"/>
      <c r="AB1692" s="4"/>
      <c r="AC1692" s="4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4"/>
      <c r="AT1692" s="5"/>
      <c r="AU1692" s="4"/>
      <c r="AV1692" s="5"/>
      <c r="AW1692" s="64">
        <v>0</v>
      </c>
      <c r="AX1692" s="5">
        <v>0</v>
      </c>
    </row>
    <row r="1693" spans="1:50" ht="15" customHeight="1">
      <c r="A1693" s="4"/>
      <c r="B1693" s="4"/>
      <c r="C1693" s="4"/>
      <c r="D1693" s="4"/>
      <c r="E1693" s="4"/>
      <c r="F1693" s="4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4"/>
      <c r="Z1693" s="4"/>
      <c r="AA1693" s="4"/>
      <c r="AB1693" s="4"/>
      <c r="AC1693" s="4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4"/>
      <c r="AT1693" s="5"/>
      <c r="AU1693" s="4"/>
      <c r="AV1693" s="5"/>
      <c r="AW1693" s="64">
        <v>0</v>
      </c>
      <c r="AX1693" s="5">
        <v>0</v>
      </c>
    </row>
    <row r="1694" spans="1:50" ht="15" customHeight="1">
      <c r="A1694" s="4"/>
      <c r="B1694" s="4"/>
      <c r="C1694" s="4"/>
      <c r="D1694" s="4"/>
      <c r="E1694" s="4"/>
      <c r="F1694" s="4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4"/>
      <c r="Z1694" s="4"/>
      <c r="AA1694" s="4"/>
      <c r="AB1694" s="4"/>
      <c r="AC1694" s="4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4"/>
      <c r="AT1694" s="5"/>
      <c r="AU1694" s="4"/>
      <c r="AV1694" s="5"/>
      <c r="AW1694" s="64">
        <v>0</v>
      </c>
      <c r="AX1694" s="5">
        <v>0</v>
      </c>
    </row>
    <row r="1695" spans="1:50" ht="15" customHeight="1">
      <c r="A1695" s="4"/>
      <c r="B1695" s="4"/>
      <c r="C1695" s="4"/>
      <c r="D1695" s="4"/>
      <c r="E1695" s="4"/>
      <c r="F1695" s="4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4"/>
      <c r="Z1695" s="4"/>
      <c r="AA1695" s="4"/>
      <c r="AB1695" s="4"/>
      <c r="AC1695" s="4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4"/>
      <c r="AT1695" s="5"/>
      <c r="AU1695" s="4"/>
      <c r="AV1695" s="5"/>
      <c r="AW1695" s="64">
        <v>0</v>
      </c>
      <c r="AX1695" s="5">
        <v>0</v>
      </c>
    </row>
    <row r="1696" spans="1:50" ht="15" customHeight="1">
      <c r="A1696" s="4"/>
      <c r="B1696" s="4"/>
      <c r="C1696" s="4"/>
      <c r="D1696" s="4"/>
      <c r="E1696" s="4"/>
      <c r="F1696" s="4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4"/>
      <c r="Z1696" s="4"/>
      <c r="AA1696" s="4"/>
      <c r="AB1696" s="4"/>
      <c r="AC1696" s="4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4"/>
      <c r="AT1696" s="5"/>
      <c r="AU1696" s="4"/>
      <c r="AV1696" s="5"/>
      <c r="AW1696" s="64">
        <v>0</v>
      </c>
      <c r="AX1696" s="5">
        <v>0</v>
      </c>
    </row>
    <row r="1697" spans="1:50" ht="15" customHeight="1">
      <c r="A1697" s="4"/>
      <c r="B1697" s="4"/>
      <c r="C1697" s="4"/>
      <c r="D1697" s="4"/>
      <c r="E1697" s="4"/>
      <c r="F1697" s="4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4"/>
      <c r="Z1697" s="4"/>
      <c r="AA1697" s="4"/>
      <c r="AB1697" s="4"/>
      <c r="AC1697" s="4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4"/>
      <c r="AT1697" s="5"/>
      <c r="AU1697" s="4"/>
      <c r="AV1697" s="5"/>
      <c r="AW1697" s="64">
        <v>0</v>
      </c>
      <c r="AX1697" s="5">
        <v>0</v>
      </c>
    </row>
    <row r="1698" spans="1:50" ht="15" customHeight="1">
      <c r="A1698" s="4"/>
      <c r="B1698" s="4"/>
      <c r="C1698" s="4"/>
      <c r="D1698" s="4"/>
      <c r="E1698" s="4"/>
      <c r="F1698" s="4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4"/>
      <c r="Z1698" s="4"/>
      <c r="AA1698" s="4"/>
      <c r="AB1698" s="4"/>
      <c r="AC1698" s="4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4"/>
      <c r="AT1698" s="5"/>
      <c r="AU1698" s="4"/>
      <c r="AV1698" s="5"/>
      <c r="AW1698" s="64">
        <v>0</v>
      </c>
      <c r="AX1698" s="5">
        <v>0</v>
      </c>
    </row>
    <row r="1699" spans="1:50" ht="15" customHeight="1">
      <c r="A1699" s="4"/>
      <c r="B1699" s="4"/>
      <c r="C1699" s="4"/>
      <c r="D1699" s="4"/>
      <c r="E1699" s="4"/>
      <c r="F1699" s="4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4"/>
      <c r="Z1699" s="4"/>
      <c r="AA1699" s="4"/>
      <c r="AB1699" s="4"/>
      <c r="AC1699" s="4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4"/>
      <c r="AT1699" s="5"/>
      <c r="AU1699" s="4"/>
      <c r="AV1699" s="5"/>
      <c r="AW1699" s="64">
        <v>0</v>
      </c>
      <c r="AX1699" s="5">
        <v>0</v>
      </c>
    </row>
    <row r="1700" spans="1:50" ht="15" customHeight="1">
      <c r="A1700" s="4"/>
      <c r="B1700" s="4"/>
      <c r="C1700" s="4"/>
      <c r="D1700" s="4"/>
      <c r="E1700" s="4"/>
      <c r="F1700" s="4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4"/>
      <c r="Z1700" s="4"/>
      <c r="AA1700" s="4"/>
      <c r="AB1700" s="4"/>
      <c r="AC1700" s="4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4"/>
      <c r="AT1700" s="5"/>
      <c r="AU1700" s="4"/>
      <c r="AV1700" s="5"/>
      <c r="AW1700" s="64">
        <v>0</v>
      </c>
      <c r="AX1700" s="5">
        <v>0</v>
      </c>
    </row>
    <row r="1701" spans="1:50" ht="15" customHeight="1">
      <c r="A1701" s="4"/>
      <c r="B1701" s="4"/>
      <c r="C1701" s="4"/>
      <c r="D1701" s="4"/>
      <c r="E1701" s="4"/>
      <c r="F1701" s="4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4"/>
      <c r="Z1701" s="4"/>
      <c r="AA1701" s="4"/>
      <c r="AB1701" s="4"/>
      <c r="AC1701" s="4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4"/>
      <c r="AT1701" s="5"/>
      <c r="AU1701" s="4"/>
      <c r="AV1701" s="5"/>
      <c r="AW1701" s="64">
        <v>0</v>
      </c>
      <c r="AX1701" s="5">
        <v>0</v>
      </c>
    </row>
    <row r="1702" spans="1:50" ht="15" customHeight="1">
      <c r="A1702" s="4"/>
      <c r="B1702" s="4"/>
      <c r="C1702" s="4"/>
      <c r="D1702" s="4"/>
      <c r="E1702" s="4"/>
      <c r="F1702" s="4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4"/>
      <c r="Z1702" s="4"/>
      <c r="AA1702" s="4"/>
      <c r="AB1702" s="4"/>
      <c r="AC1702" s="4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4"/>
      <c r="AT1702" s="5"/>
      <c r="AU1702" s="4"/>
      <c r="AV1702" s="5"/>
      <c r="AW1702" s="64">
        <v>0</v>
      </c>
      <c r="AX1702" s="5">
        <v>0</v>
      </c>
    </row>
    <row r="1703" spans="1:50" ht="15" customHeight="1">
      <c r="A1703" s="4"/>
      <c r="B1703" s="4"/>
      <c r="C1703" s="4"/>
      <c r="D1703" s="4"/>
      <c r="E1703" s="4"/>
      <c r="F1703" s="4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4"/>
      <c r="Z1703" s="4"/>
      <c r="AA1703" s="4"/>
      <c r="AB1703" s="4"/>
      <c r="AC1703" s="4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4"/>
      <c r="AT1703" s="5"/>
      <c r="AU1703" s="4"/>
      <c r="AV1703" s="5"/>
      <c r="AW1703" s="64">
        <v>0</v>
      </c>
      <c r="AX1703" s="5">
        <v>0</v>
      </c>
    </row>
    <row r="1704" spans="1:50" ht="15" customHeight="1">
      <c r="A1704" s="4"/>
      <c r="B1704" s="4"/>
      <c r="C1704" s="4"/>
      <c r="D1704" s="4"/>
      <c r="E1704" s="4"/>
      <c r="F1704" s="4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4"/>
      <c r="Z1704" s="4"/>
      <c r="AA1704" s="4"/>
      <c r="AB1704" s="4"/>
      <c r="AC1704" s="4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4"/>
      <c r="AT1704" s="5"/>
      <c r="AU1704" s="4"/>
      <c r="AV1704" s="5"/>
      <c r="AW1704" s="64">
        <v>0</v>
      </c>
      <c r="AX1704" s="5">
        <v>0</v>
      </c>
    </row>
    <row r="1705" spans="1:50" ht="15" customHeight="1">
      <c r="A1705" s="4"/>
      <c r="B1705" s="4"/>
      <c r="C1705" s="4"/>
      <c r="D1705" s="4"/>
      <c r="E1705" s="4"/>
      <c r="F1705" s="4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4"/>
      <c r="Z1705" s="4"/>
      <c r="AA1705" s="4"/>
      <c r="AB1705" s="4"/>
      <c r="AC1705" s="4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4"/>
      <c r="AT1705" s="5"/>
      <c r="AU1705" s="4"/>
      <c r="AV1705" s="5"/>
      <c r="AW1705" s="64">
        <v>0</v>
      </c>
      <c r="AX1705" s="5">
        <v>0</v>
      </c>
    </row>
    <row r="1706" spans="1:50" ht="15" customHeight="1">
      <c r="A1706" s="4"/>
      <c r="B1706" s="4"/>
      <c r="C1706" s="4"/>
      <c r="D1706" s="4"/>
      <c r="E1706" s="4"/>
      <c r="F1706" s="4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4"/>
      <c r="Z1706" s="4"/>
      <c r="AA1706" s="4"/>
      <c r="AB1706" s="4"/>
      <c r="AC1706" s="4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4"/>
      <c r="AT1706" s="5"/>
      <c r="AU1706" s="4"/>
      <c r="AV1706" s="5"/>
      <c r="AW1706" s="64">
        <v>0</v>
      </c>
      <c r="AX1706" s="5">
        <v>0</v>
      </c>
    </row>
    <row r="1707" spans="1:50" ht="15" customHeight="1">
      <c r="A1707" s="4"/>
      <c r="B1707" s="4"/>
      <c r="C1707" s="4"/>
      <c r="D1707" s="4"/>
      <c r="E1707" s="4"/>
      <c r="F1707" s="4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4"/>
      <c r="Z1707" s="4"/>
      <c r="AA1707" s="4"/>
      <c r="AB1707" s="4"/>
      <c r="AC1707" s="4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4"/>
      <c r="AT1707" s="5"/>
      <c r="AU1707" s="4"/>
      <c r="AV1707" s="5"/>
      <c r="AW1707" s="64">
        <v>0</v>
      </c>
      <c r="AX1707" s="5">
        <v>0</v>
      </c>
    </row>
    <row r="1708" spans="1:50" ht="15" customHeight="1">
      <c r="A1708" s="4"/>
      <c r="B1708" s="4"/>
      <c r="C1708" s="4"/>
      <c r="D1708" s="4"/>
      <c r="E1708" s="4"/>
      <c r="F1708" s="4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4"/>
      <c r="Z1708" s="4"/>
      <c r="AA1708" s="4"/>
      <c r="AB1708" s="4"/>
      <c r="AC1708" s="4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4"/>
      <c r="AT1708" s="5"/>
      <c r="AU1708" s="4"/>
      <c r="AV1708" s="5"/>
      <c r="AW1708" s="64">
        <v>0</v>
      </c>
      <c r="AX1708" s="5">
        <v>0</v>
      </c>
    </row>
    <row r="1709" spans="1:50" ht="15" customHeight="1">
      <c r="A1709" s="4"/>
      <c r="B1709" s="4"/>
      <c r="C1709" s="4"/>
      <c r="D1709" s="4"/>
      <c r="E1709" s="4"/>
      <c r="F1709" s="4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4"/>
      <c r="Z1709" s="4"/>
      <c r="AA1709" s="4"/>
      <c r="AB1709" s="4"/>
      <c r="AC1709" s="4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4"/>
      <c r="AT1709" s="5"/>
      <c r="AU1709" s="4"/>
      <c r="AV1709" s="5"/>
      <c r="AW1709" s="64">
        <v>0</v>
      </c>
      <c r="AX1709" s="5">
        <v>0</v>
      </c>
    </row>
    <row r="1710" spans="1:50" ht="15" customHeight="1">
      <c r="A1710" s="4"/>
      <c r="B1710" s="4"/>
      <c r="C1710" s="4"/>
      <c r="D1710" s="4"/>
      <c r="E1710" s="4"/>
      <c r="F1710" s="4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4"/>
      <c r="Z1710" s="4"/>
      <c r="AA1710" s="4"/>
      <c r="AB1710" s="4"/>
      <c r="AC1710" s="4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4"/>
      <c r="AT1710" s="5"/>
      <c r="AU1710" s="4"/>
      <c r="AV1710" s="5"/>
      <c r="AW1710" s="64">
        <v>0</v>
      </c>
      <c r="AX1710" s="5">
        <v>0</v>
      </c>
    </row>
    <row r="1711" spans="1:50" ht="15" customHeight="1">
      <c r="A1711" s="4"/>
      <c r="B1711" s="4"/>
      <c r="C1711" s="4"/>
      <c r="D1711" s="4"/>
      <c r="E1711" s="4"/>
      <c r="F1711" s="4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4"/>
      <c r="Z1711" s="4"/>
      <c r="AA1711" s="4"/>
      <c r="AB1711" s="4"/>
      <c r="AC1711" s="4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4"/>
      <c r="AT1711" s="5"/>
      <c r="AU1711" s="4"/>
      <c r="AV1711" s="5"/>
      <c r="AW1711" s="64">
        <v>0</v>
      </c>
      <c r="AX1711" s="5">
        <v>0</v>
      </c>
    </row>
    <row r="1712" spans="1:50" ht="15" customHeight="1">
      <c r="A1712" s="4"/>
      <c r="B1712" s="4"/>
      <c r="C1712" s="4"/>
      <c r="D1712" s="4"/>
      <c r="E1712" s="4"/>
      <c r="F1712" s="4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4"/>
      <c r="Z1712" s="4"/>
      <c r="AA1712" s="4"/>
      <c r="AB1712" s="4"/>
      <c r="AC1712" s="4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4"/>
      <c r="AT1712" s="5"/>
      <c r="AU1712" s="4"/>
      <c r="AV1712" s="5"/>
      <c r="AW1712" s="64">
        <v>0</v>
      </c>
      <c r="AX1712" s="5">
        <v>0</v>
      </c>
    </row>
    <row r="1713" spans="1:50" ht="15" customHeight="1">
      <c r="A1713" s="4"/>
      <c r="B1713" s="4"/>
      <c r="C1713" s="4"/>
      <c r="D1713" s="4"/>
      <c r="E1713" s="4"/>
      <c r="F1713" s="4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4"/>
      <c r="Z1713" s="4"/>
      <c r="AA1713" s="4"/>
      <c r="AB1713" s="4"/>
      <c r="AC1713" s="4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4"/>
      <c r="AT1713" s="5"/>
      <c r="AU1713" s="4"/>
      <c r="AV1713" s="5"/>
      <c r="AW1713" s="64">
        <v>0</v>
      </c>
      <c r="AX1713" s="5">
        <v>0</v>
      </c>
    </row>
    <row r="1714" spans="1:50" ht="15" customHeight="1">
      <c r="A1714" s="4"/>
      <c r="B1714" s="4"/>
      <c r="C1714" s="4"/>
      <c r="D1714" s="4"/>
      <c r="E1714" s="4"/>
      <c r="F1714" s="4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4"/>
      <c r="Z1714" s="4"/>
      <c r="AA1714" s="4"/>
      <c r="AB1714" s="4"/>
      <c r="AC1714" s="4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4"/>
      <c r="AT1714" s="5"/>
      <c r="AU1714" s="4"/>
      <c r="AV1714" s="5"/>
      <c r="AW1714" s="64">
        <v>0</v>
      </c>
      <c r="AX1714" s="5">
        <v>0</v>
      </c>
    </row>
    <row r="1715" spans="1:50" ht="15" customHeight="1">
      <c r="A1715" s="4"/>
      <c r="B1715" s="4"/>
      <c r="C1715" s="4"/>
      <c r="D1715" s="4"/>
      <c r="E1715" s="4"/>
      <c r="F1715" s="4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4"/>
      <c r="Z1715" s="4"/>
      <c r="AA1715" s="4"/>
      <c r="AB1715" s="4"/>
      <c r="AC1715" s="4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4"/>
      <c r="AT1715" s="5"/>
      <c r="AU1715" s="4"/>
      <c r="AV1715" s="5"/>
      <c r="AW1715" s="64">
        <v>0</v>
      </c>
      <c r="AX1715" s="5">
        <v>0</v>
      </c>
    </row>
    <row r="1716" spans="1:50" ht="15" customHeight="1">
      <c r="A1716" s="4"/>
      <c r="B1716" s="4"/>
      <c r="C1716" s="4"/>
      <c r="D1716" s="4"/>
      <c r="E1716" s="4"/>
      <c r="F1716" s="4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4"/>
      <c r="Z1716" s="4"/>
      <c r="AA1716" s="4"/>
      <c r="AB1716" s="4"/>
      <c r="AC1716" s="4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4"/>
      <c r="AT1716" s="5"/>
      <c r="AU1716" s="4"/>
      <c r="AV1716" s="5"/>
      <c r="AW1716" s="64">
        <v>0</v>
      </c>
      <c r="AX1716" s="5">
        <v>0</v>
      </c>
    </row>
    <row r="1717" spans="1:50" ht="15" customHeight="1">
      <c r="A1717" s="4"/>
      <c r="B1717" s="4"/>
      <c r="C1717" s="4"/>
      <c r="D1717" s="4"/>
      <c r="E1717" s="4"/>
      <c r="F1717" s="4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4"/>
      <c r="Z1717" s="4"/>
      <c r="AA1717" s="4"/>
      <c r="AB1717" s="4"/>
      <c r="AC1717" s="4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4"/>
      <c r="AT1717" s="5"/>
      <c r="AU1717" s="4"/>
      <c r="AV1717" s="5"/>
      <c r="AW1717" s="64">
        <v>0</v>
      </c>
      <c r="AX1717" s="5">
        <v>0</v>
      </c>
    </row>
    <row r="1718" spans="1:50" ht="15" customHeight="1">
      <c r="A1718" s="4"/>
      <c r="B1718" s="4"/>
      <c r="C1718" s="4"/>
      <c r="D1718" s="4"/>
      <c r="E1718" s="4"/>
      <c r="F1718" s="4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4"/>
      <c r="Z1718" s="4"/>
      <c r="AA1718" s="4"/>
      <c r="AB1718" s="4"/>
      <c r="AC1718" s="4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4"/>
      <c r="AT1718" s="5"/>
      <c r="AU1718" s="4"/>
      <c r="AV1718" s="5"/>
      <c r="AW1718" s="64">
        <v>0</v>
      </c>
      <c r="AX1718" s="5">
        <v>0</v>
      </c>
    </row>
    <row r="1719" spans="1:50" ht="15" customHeight="1">
      <c r="A1719" s="4"/>
      <c r="B1719" s="4"/>
      <c r="C1719" s="4"/>
      <c r="D1719" s="4"/>
      <c r="E1719" s="4"/>
      <c r="F1719" s="4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4"/>
      <c r="Z1719" s="4"/>
      <c r="AA1719" s="4"/>
      <c r="AB1719" s="4"/>
      <c r="AC1719" s="4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4"/>
      <c r="AT1719" s="5"/>
      <c r="AU1719" s="4"/>
      <c r="AV1719" s="5"/>
      <c r="AW1719" s="64">
        <v>0</v>
      </c>
      <c r="AX1719" s="5">
        <v>0</v>
      </c>
    </row>
    <row r="1720" spans="1:50" ht="15" customHeight="1">
      <c r="A1720" s="4"/>
      <c r="B1720" s="4"/>
      <c r="C1720" s="4"/>
      <c r="D1720" s="4"/>
      <c r="E1720" s="4"/>
      <c r="F1720" s="4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4"/>
      <c r="Z1720" s="4"/>
      <c r="AA1720" s="4"/>
      <c r="AB1720" s="4"/>
      <c r="AC1720" s="4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4"/>
      <c r="AT1720" s="5"/>
      <c r="AU1720" s="4"/>
      <c r="AV1720" s="5"/>
      <c r="AW1720" s="64">
        <v>0</v>
      </c>
      <c r="AX1720" s="5">
        <v>0</v>
      </c>
    </row>
    <row r="1721" spans="1:50" ht="15" customHeight="1">
      <c r="A1721" s="4"/>
      <c r="B1721" s="4"/>
      <c r="C1721" s="4"/>
      <c r="D1721" s="4"/>
      <c r="E1721" s="4"/>
      <c r="F1721" s="4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4"/>
      <c r="Z1721" s="4"/>
      <c r="AA1721" s="4"/>
      <c r="AB1721" s="4"/>
      <c r="AC1721" s="4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4"/>
      <c r="AT1721" s="5"/>
      <c r="AU1721" s="4"/>
      <c r="AV1721" s="5"/>
      <c r="AW1721" s="64">
        <v>0</v>
      </c>
      <c r="AX1721" s="5">
        <v>0</v>
      </c>
    </row>
    <row r="1722" spans="1:50" ht="15" customHeight="1">
      <c r="A1722" s="4"/>
      <c r="B1722" s="4"/>
      <c r="C1722" s="4"/>
      <c r="D1722" s="4"/>
      <c r="E1722" s="4"/>
      <c r="F1722" s="4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4"/>
      <c r="Z1722" s="4"/>
      <c r="AA1722" s="4"/>
      <c r="AB1722" s="4"/>
      <c r="AC1722" s="4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4"/>
      <c r="AT1722" s="5"/>
      <c r="AU1722" s="4"/>
      <c r="AV1722" s="5"/>
      <c r="AW1722" s="64">
        <v>0</v>
      </c>
      <c r="AX1722" s="5">
        <v>0</v>
      </c>
    </row>
    <row r="1723" spans="1:50" ht="15" customHeight="1">
      <c r="A1723" s="4"/>
      <c r="B1723" s="4"/>
      <c r="C1723" s="4"/>
      <c r="D1723" s="4"/>
      <c r="E1723" s="4"/>
      <c r="F1723" s="4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4"/>
      <c r="Z1723" s="4"/>
      <c r="AA1723" s="4"/>
      <c r="AB1723" s="4"/>
      <c r="AC1723" s="4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4"/>
      <c r="AT1723" s="5"/>
      <c r="AU1723" s="4"/>
      <c r="AV1723" s="5"/>
      <c r="AW1723" s="64">
        <v>0</v>
      </c>
      <c r="AX1723" s="5">
        <v>0</v>
      </c>
    </row>
    <row r="1724" spans="1:50" ht="15" customHeight="1">
      <c r="A1724" s="4"/>
      <c r="B1724" s="4"/>
      <c r="C1724" s="4"/>
      <c r="D1724" s="4"/>
      <c r="E1724" s="4"/>
      <c r="F1724" s="4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4"/>
      <c r="Z1724" s="4"/>
      <c r="AA1724" s="4"/>
      <c r="AB1724" s="4"/>
      <c r="AC1724" s="4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4"/>
      <c r="AT1724" s="5"/>
      <c r="AU1724" s="4"/>
      <c r="AV1724" s="5"/>
      <c r="AW1724" s="64">
        <v>0</v>
      </c>
      <c r="AX1724" s="5">
        <v>0</v>
      </c>
    </row>
    <row r="1725" spans="1:50" ht="15" customHeight="1">
      <c r="A1725" s="4"/>
      <c r="B1725" s="4"/>
      <c r="C1725" s="4"/>
      <c r="D1725" s="4"/>
      <c r="E1725" s="4"/>
      <c r="F1725" s="4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4"/>
      <c r="Z1725" s="4"/>
      <c r="AA1725" s="4"/>
      <c r="AB1725" s="4"/>
      <c r="AC1725" s="4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4"/>
      <c r="AT1725" s="5"/>
      <c r="AU1725" s="4"/>
      <c r="AV1725" s="5"/>
      <c r="AW1725" s="64">
        <v>0</v>
      </c>
      <c r="AX1725" s="5">
        <v>0</v>
      </c>
    </row>
    <row r="1726" spans="1:50" ht="15" customHeight="1">
      <c r="A1726" s="4"/>
      <c r="B1726" s="4"/>
      <c r="C1726" s="4"/>
      <c r="D1726" s="4"/>
      <c r="E1726" s="4"/>
      <c r="F1726" s="4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4"/>
      <c r="Z1726" s="4"/>
      <c r="AA1726" s="4"/>
      <c r="AB1726" s="4"/>
      <c r="AC1726" s="4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4"/>
      <c r="AT1726" s="5"/>
      <c r="AU1726" s="4"/>
      <c r="AV1726" s="5"/>
      <c r="AW1726" s="64">
        <v>0</v>
      </c>
      <c r="AX1726" s="5">
        <v>0</v>
      </c>
    </row>
    <row r="1727" spans="1:50" ht="15" customHeight="1">
      <c r="A1727" s="4"/>
      <c r="B1727" s="4"/>
      <c r="C1727" s="4"/>
      <c r="D1727" s="4"/>
      <c r="E1727" s="4"/>
      <c r="F1727" s="4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4"/>
      <c r="Z1727" s="4"/>
      <c r="AA1727" s="4"/>
      <c r="AB1727" s="4"/>
      <c r="AC1727" s="4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4"/>
      <c r="AT1727" s="5"/>
      <c r="AU1727" s="4"/>
      <c r="AV1727" s="5"/>
      <c r="AW1727" s="64">
        <v>0</v>
      </c>
      <c r="AX1727" s="5">
        <v>0</v>
      </c>
    </row>
    <row r="1728" spans="1:50" ht="15" customHeight="1">
      <c r="A1728" s="4"/>
      <c r="B1728" s="4"/>
      <c r="C1728" s="4"/>
      <c r="D1728" s="4"/>
      <c r="E1728" s="4"/>
      <c r="F1728" s="4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4"/>
      <c r="Z1728" s="4"/>
      <c r="AA1728" s="4"/>
      <c r="AB1728" s="4"/>
      <c r="AC1728" s="4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4"/>
      <c r="AT1728" s="5"/>
      <c r="AU1728" s="4"/>
      <c r="AV1728" s="5"/>
      <c r="AW1728" s="64">
        <v>0</v>
      </c>
      <c r="AX1728" s="5">
        <v>0</v>
      </c>
    </row>
    <row r="1729" spans="1:50" ht="15" customHeight="1">
      <c r="A1729" s="4"/>
      <c r="B1729" s="4"/>
      <c r="C1729" s="4"/>
      <c r="D1729" s="4"/>
      <c r="E1729" s="4"/>
      <c r="F1729" s="4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4"/>
      <c r="Z1729" s="4"/>
      <c r="AA1729" s="4"/>
      <c r="AB1729" s="4"/>
      <c r="AC1729" s="4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4"/>
      <c r="AT1729" s="5"/>
      <c r="AU1729" s="4"/>
      <c r="AV1729" s="5"/>
      <c r="AW1729" s="64">
        <v>0</v>
      </c>
      <c r="AX1729" s="5">
        <v>0</v>
      </c>
    </row>
    <row r="1730" spans="1:50" ht="15" customHeight="1">
      <c r="A1730" s="4"/>
      <c r="B1730" s="4"/>
      <c r="C1730" s="4"/>
      <c r="D1730" s="4"/>
      <c r="E1730" s="4"/>
      <c r="F1730" s="4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4"/>
      <c r="Z1730" s="4"/>
      <c r="AA1730" s="4"/>
      <c r="AB1730" s="4"/>
      <c r="AC1730" s="4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4"/>
      <c r="AT1730" s="5"/>
      <c r="AU1730" s="4"/>
      <c r="AV1730" s="5"/>
      <c r="AW1730" s="64">
        <v>0</v>
      </c>
      <c r="AX1730" s="5">
        <v>0</v>
      </c>
    </row>
    <row r="1731" spans="1:50" ht="15" customHeight="1">
      <c r="A1731" s="4"/>
      <c r="B1731" s="4"/>
      <c r="C1731" s="4"/>
      <c r="D1731" s="4"/>
      <c r="E1731" s="4"/>
      <c r="F1731" s="4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4"/>
      <c r="Z1731" s="4"/>
      <c r="AA1731" s="4"/>
      <c r="AB1731" s="4"/>
      <c r="AC1731" s="4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4"/>
      <c r="AT1731" s="5"/>
      <c r="AU1731" s="4"/>
      <c r="AV1731" s="5"/>
      <c r="AW1731" s="64">
        <v>0</v>
      </c>
      <c r="AX1731" s="5">
        <v>0</v>
      </c>
    </row>
    <row r="1732" spans="1:50" ht="15" customHeight="1">
      <c r="A1732" s="4"/>
      <c r="B1732" s="4"/>
      <c r="C1732" s="4"/>
      <c r="D1732" s="4"/>
      <c r="E1732" s="4"/>
      <c r="F1732" s="4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4"/>
      <c r="Z1732" s="4"/>
      <c r="AA1732" s="4"/>
      <c r="AB1732" s="4"/>
      <c r="AC1732" s="4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4"/>
      <c r="AT1732" s="5"/>
      <c r="AU1732" s="4"/>
      <c r="AV1732" s="5"/>
      <c r="AW1732" s="64">
        <v>0</v>
      </c>
      <c r="AX1732" s="5">
        <v>0</v>
      </c>
    </row>
    <row r="1733" spans="1:50" ht="15" customHeight="1">
      <c r="A1733" s="4"/>
      <c r="B1733" s="4"/>
      <c r="C1733" s="4"/>
      <c r="D1733" s="4"/>
      <c r="E1733" s="4"/>
      <c r="F1733" s="4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4"/>
      <c r="Z1733" s="4"/>
      <c r="AA1733" s="4"/>
      <c r="AB1733" s="4"/>
      <c r="AC1733" s="4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4"/>
      <c r="AT1733" s="5"/>
      <c r="AU1733" s="4"/>
      <c r="AV1733" s="5"/>
      <c r="AW1733" s="64">
        <v>0</v>
      </c>
      <c r="AX1733" s="5">
        <v>0</v>
      </c>
    </row>
    <row r="1734" spans="1:50" ht="15" customHeight="1">
      <c r="A1734" s="4"/>
      <c r="B1734" s="4"/>
      <c r="C1734" s="4"/>
      <c r="D1734" s="4"/>
      <c r="E1734" s="4"/>
      <c r="F1734" s="4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4"/>
      <c r="Z1734" s="4"/>
      <c r="AA1734" s="4"/>
      <c r="AB1734" s="4"/>
      <c r="AC1734" s="4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4"/>
      <c r="AT1734" s="5"/>
      <c r="AU1734" s="4"/>
      <c r="AV1734" s="5"/>
      <c r="AW1734" s="64">
        <v>0</v>
      </c>
      <c r="AX1734" s="5">
        <v>0</v>
      </c>
    </row>
    <row r="1735" spans="1:50" ht="15" customHeight="1">
      <c r="A1735" s="4"/>
      <c r="B1735" s="4"/>
      <c r="C1735" s="4"/>
      <c r="D1735" s="4"/>
      <c r="E1735" s="4"/>
      <c r="F1735" s="4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4"/>
      <c r="Z1735" s="4"/>
      <c r="AA1735" s="4"/>
      <c r="AB1735" s="4"/>
      <c r="AC1735" s="4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4"/>
      <c r="AT1735" s="5"/>
      <c r="AU1735" s="4"/>
      <c r="AV1735" s="5"/>
      <c r="AW1735" s="64">
        <v>0</v>
      </c>
      <c r="AX1735" s="5">
        <v>0</v>
      </c>
    </row>
    <row r="1736" spans="1:50" ht="15" customHeight="1">
      <c r="A1736" s="4"/>
      <c r="B1736" s="4"/>
      <c r="C1736" s="4"/>
      <c r="D1736" s="4"/>
      <c r="E1736" s="4"/>
      <c r="F1736" s="4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4"/>
      <c r="Z1736" s="4"/>
      <c r="AA1736" s="4"/>
      <c r="AB1736" s="4"/>
      <c r="AC1736" s="4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4"/>
      <c r="AT1736" s="5"/>
      <c r="AU1736" s="4"/>
      <c r="AV1736" s="5"/>
      <c r="AW1736" s="64">
        <v>0</v>
      </c>
      <c r="AX1736" s="5">
        <v>0</v>
      </c>
    </row>
    <row r="1737" spans="1:50" ht="15" customHeight="1">
      <c r="A1737" s="4"/>
      <c r="B1737" s="4"/>
      <c r="C1737" s="4"/>
      <c r="D1737" s="4"/>
      <c r="E1737" s="4"/>
      <c r="F1737" s="4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4"/>
      <c r="Z1737" s="4"/>
      <c r="AA1737" s="4"/>
      <c r="AB1737" s="4"/>
      <c r="AC1737" s="4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4"/>
      <c r="AT1737" s="5"/>
      <c r="AU1737" s="4"/>
      <c r="AV1737" s="5"/>
      <c r="AW1737" s="64">
        <v>0</v>
      </c>
      <c r="AX1737" s="5">
        <v>0</v>
      </c>
    </row>
    <row r="1738" spans="1:50" ht="15" customHeight="1">
      <c r="A1738" s="4"/>
      <c r="B1738" s="4"/>
      <c r="C1738" s="4"/>
      <c r="D1738" s="4"/>
      <c r="E1738" s="4"/>
      <c r="F1738" s="4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4"/>
      <c r="Z1738" s="4"/>
      <c r="AA1738" s="4"/>
      <c r="AB1738" s="4"/>
      <c r="AC1738" s="4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4"/>
      <c r="AT1738" s="5"/>
      <c r="AU1738" s="4"/>
      <c r="AV1738" s="5"/>
      <c r="AW1738" s="64">
        <v>0</v>
      </c>
      <c r="AX1738" s="5">
        <v>0</v>
      </c>
    </row>
    <row r="1739" spans="1:50" ht="15" customHeight="1">
      <c r="A1739" s="4"/>
      <c r="B1739" s="4"/>
      <c r="C1739" s="4"/>
      <c r="D1739" s="4"/>
      <c r="E1739" s="4"/>
      <c r="F1739" s="4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4"/>
      <c r="Z1739" s="4"/>
      <c r="AA1739" s="4"/>
      <c r="AB1739" s="4"/>
      <c r="AC1739" s="4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4"/>
      <c r="AT1739" s="5"/>
      <c r="AU1739" s="4"/>
      <c r="AV1739" s="5"/>
      <c r="AW1739" s="64">
        <v>0</v>
      </c>
      <c r="AX1739" s="5">
        <v>0</v>
      </c>
    </row>
    <row r="1740" spans="1:50" ht="15" customHeight="1">
      <c r="A1740" s="4"/>
      <c r="B1740" s="4"/>
      <c r="C1740" s="4"/>
      <c r="D1740" s="4"/>
      <c r="E1740" s="4"/>
      <c r="F1740" s="4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4"/>
      <c r="Z1740" s="4"/>
      <c r="AA1740" s="4"/>
      <c r="AB1740" s="4"/>
      <c r="AC1740" s="4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4"/>
      <c r="AT1740" s="5"/>
      <c r="AU1740" s="4"/>
      <c r="AV1740" s="5"/>
      <c r="AW1740" s="64">
        <v>0</v>
      </c>
      <c r="AX1740" s="5">
        <v>0</v>
      </c>
    </row>
    <row r="1741" spans="1:50" ht="15" customHeight="1">
      <c r="A1741" s="4"/>
      <c r="B1741" s="4"/>
      <c r="C1741" s="4"/>
      <c r="D1741" s="4"/>
      <c r="E1741" s="4"/>
      <c r="F1741" s="4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4"/>
      <c r="Z1741" s="4"/>
      <c r="AA1741" s="4"/>
      <c r="AB1741" s="4"/>
      <c r="AC1741" s="4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4"/>
      <c r="AT1741" s="5"/>
      <c r="AU1741" s="4"/>
      <c r="AV1741" s="5"/>
      <c r="AW1741" s="64">
        <v>0</v>
      </c>
      <c r="AX1741" s="5">
        <v>0</v>
      </c>
    </row>
    <row r="1742" spans="1:50" ht="15" customHeight="1">
      <c r="A1742" s="4"/>
      <c r="B1742" s="4"/>
      <c r="C1742" s="4"/>
      <c r="D1742" s="4"/>
      <c r="E1742" s="4"/>
      <c r="F1742" s="4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4"/>
      <c r="Z1742" s="4"/>
      <c r="AA1742" s="4"/>
      <c r="AB1742" s="4"/>
      <c r="AC1742" s="4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4"/>
      <c r="AT1742" s="5"/>
      <c r="AU1742" s="4"/>
      <c r="AV1742" s="5"/>
      <c r="AW1742" s="64">
        <v>0</v>
      </c>
      <c r="AX1742" s="5">
        <v>0</v>
      </c>
    </row>
    <row r="1743" spans="1:50" ht="15" customHeight="1">
      <c r="A1743" s="4"/>
      <c r="B1743" s="4"/>
      <c r="C1743" s="4"/>
      <c r="D1743" s="4"/>
      <c r="E1743" s="4"/>
      <c r="F1743" s="4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4"/>
      <c r="Z1743" s="4"/>
      <c r="AA1743" s="4"/>
      <c r="AB1743" s="4"/>
      <c r="AC1743" s="4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4"/>
      <c r="AT1743" s="5"/>
      <c r="AU1743" s="4"/>
      <c r="AV1743" s="5"/>
      <c r="AW1743" s="64">
        <v>0</v>
      </c>
      <c r="AX1743" s="5">
        <v>0</v>
      </c>
    </row>
    <row r="1744" spans="1:50" ht="15" customHeight="1">
      <c r="A1744" s="4"/>
      <c r="B1744" s="4"/>
      <c r="C1744" s="4"/>
      <c r="D1744" s="4"/>
      <c r="E1744" s="4"/>
      <c r="F1744" s="4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4"/>
      <c r="Z1744" s="4"/>
      <c r="AA1744" s="4"/>
      <c r="AB1744" s="4"/>
      <c r="AC1744" s="4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4"/>
      <c r="AT1744" s="5"/>
      <c r="AU1744" s="4"/>
      <c r="AV1744" s="5"/>
      <c r="AW1744" s="64">
        <v>0</v>
      </c>
      <c r="AX1744" s="5">
        <v>0</v>
      </c>
    </row>
    <row r="1745" spans="1:50" ht="15" customHeight="1">
      <c r="A1745" s="4"/>
      <c r="B1745" s="4"/>
      <c r="C1745" s="4"/>
      <c r="D1745" s="4"/>
      <c r="E1745" s="4"/>
      <c r="F1745" s="4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4"/>
      <c r="Z1745" s="4"/>
      <c r="AA1745" s="4"/>
      <c r="AB1745" s="4"/>
      <c r="AC1745" s="4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4"/>
      <c r="AT1745" s="5"/>
      <c r="AU1745" s="4"/>
      <c r="AV1745" s="5"/>
      <c r="AW1745" s="64">
        <v>0</v>
      </c>
      <c r="AX1745" s="5">
        <v>0</v>
      </c>
    </row>
    <row r="1746" spans="1:50" ht="15" customHeight="1">
      <c r="A1746" s="4"/>
      <c r="B1746" s="4"/>
      <c r="C1746" s="4"/>
      <c r="D1746" s="4"/>
      <c r="E1746" s="4"/>
      <c r="F1746" s="4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4"/>
      <c r="Z1746" s="4"/>
      <c r="AA1746" s="4"/>
      <c r="AB1746" s="4"/>
      <c r="AC1746" s="4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4"/>
      <c r="AT1746" s="5"/>
      <c r="AU1746" s="4"/>
      <c r="AV1746" s="5"/>
      <c r="AW1746" s="64">
        <v>0</v>
      </c>
      <c r="AX1746" s="5">
        <v>0</v>
      </c>
    </row>
    <row r="1747" spans="1:50" ht="15" customHeight="1">
      <c r="A1747" s="4"/>
      <c r="B1747" s="4"/>
      <c r="C1747" s="4"/>
      <c r="D1747" s="4"/>
      <c r="E1747" s="4"/>
      <c r="F1747" s="4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4"/>
      <c r="Z1747" s="4"/>
      <c r="AA1747" s="4"/>
      <c r="AB1747" s="4"/>
      <c r="AC1747" s="4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4"/>
      <c r="AT1747" s="5"/>
      <c r="AU1747" s="4"/>
      <c r="AV1747" s="5"/>
      <c r="AW1747" s="64">
        <v>0</v>
      </c>
      <c r="AX1747" s="5">
        <v>0</v>
      </c>
    </row>
    <row r="1748" spans="1:50" ht="15" customHeight="1">
      <c r="A1748" s="4"/>
      <c r="B1748" s="4"/>
      <c r="C1748" s="4"/>
      <c r="D1748" s="4"/>
      <c r="E1748" s="4"/>
      <c r="F1748" s="4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4"/>
      <c r="Z1748" s="4"/>
      <c r="AA1748" s="4"/>
      <c r="AB1748" s="4"/>
      <c r="AC1748" s="4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4"/>
      <c r="AT1748" s="5"/>
      <c r="AU1748" s="4"/>
      <c r="AV1748" s="5"/>
      <c r="AW1748" s="64">
        <v>0</v>
      </c>
      <c r="AX1748" s="5">
        <v>0</v>
      </c>
    </row>
    <row r="1749" spans="1:50" ht="15" customHeight="1">
      <c r="A1749" s="4"/>
      <c r="B1749" s="4"/>
      <c r="C1749" s="4"/>
      <c r="D1749" s="4"/>
      <c r="E1749" s="4"/>
      <c r="F1749" s="4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4"/>
      <c r="Z1749" s="4"/>
      <c r="AA1749" s="4"/>
      <c r="AB1749" s="4"/>
      <c r="AC1749" s="4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4"/>
      <c r="AT1749" s="5"/>
      <c r="AU1749" s="4"/>
      <c r="AV1749" s="5"/>
      <c r="AW1749" s="64">
        <v>0</v>
      </c>
      <c r="AX1749" s="5">
        <v>0</v>
      </c>
    </row>
    <row r="1750" spans="1:50" ht="15" customHeight="1">
      <c r="A1750" s="4"/>
      <c r="B1750" s="4"/>
      <c r="C1750" s="4"/>
      <c r="D1750" s="4"/>
      <c r="E1750" s="4"/>
      <c r="F1750" s="4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4"/>
      <c r="Z1750" s="4"/>
      <c r="AA1750" s="4"/>
      <c r="AB1750" s="4"/>
      <c r="AC1750" s="4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4"/>
      <c r="AT1750" s="5"/>
      <c r="AU1750" s="4"/>
      <c r="AV1750" s="5"/>
      <c r="AW1750" s="64">
        <v>0</v>
      </c>
      <c r="AX1750" s="5">
        <v>0</v>
      </c>
    </row>
    <row r="1751" spans="1:50" ht="15" customHeight="1">
      <c r="A1751" s="4"/>
      <c r="B1751" s="4"/>
      <c r="C1751" s="4"/>
      <c r="D1751" s="4"/>
      <c r="E1751" s="4"/>
      <c r="F1751" s="4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4"/>
      <c r="Z1751" s="4"/>
      <c r="AA1751" s="4"/>
      <c r="AB1751" s="4"/>
      <c r="AC1751" s="4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4"/>
      <c r="AT1751" s="5"/>
      <c r="AU1751" s="4"/>
      <c r="AV1751" s="5"/>
      <c r="AW1751" s="64">
        <v>0</v>
      </c>
      <c r="AX1751" s="5">
        <v>0</v>
      </c>
    </row>
    <row r="1752" spans="1:50" ht="15" customHeight="1">
      <c r="A1752" s="4"/>
      <c r="B1752" s="4"/>
      <c r="C1752" s="4"/>
      <c r="D1752" s="4"/>
      <c r="E1752" s="4"/>
      <c r="F1752" s="4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4"/>
      <c r="Z1752" s="4"/>
      <c r="AA1752" s="4"/>
      <c r="AB1752" s="4"/>
      <c r="AC1752" s="4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4"/>
      <c r="AT1752" s="5"/>
      <c r="AU1752" s="4"/>
      <c r="AV1752" s="5"/>
      <c r="AW1752" s="64">
        <v>0</v>
      </c>
      <c r="AX1752" s="5">
        <v>0</v>
      </c>
    </row>
    <row r="1753" spans="1:50" ht="15" customHeight="1">
      <c r="A1753" s="4"/>
      <c r="B1753" s="4"/>
      <c r="C1753" s="4"/>
      <c r="D1753" s="4"/>
      <c r="E1753" s="4"/>
      <c r="F1753" s="4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4"/>
      <c r="Z1753" s="4"/>
      <c r="AA1753" s="4"/>
      <c r="AB1753" s="4"/>
      <c r="AC1753" s="4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4"/>
      <c r="AT1753" s="5"/>
      <c r="AU1753" s="4"/>
      <c r="AV1753" s="5"/>
      <c r="AW1753" s="64">
        <v>0</v>
      </c>
      <c r="AX1753" s="5">
        <v>0</v>
      </c>
    </row>
    <row r="1754" spans="1:50" ht="15" customHeight="1">
      <c r="A1754" s="4"/>
      <c r="B1754" s="4"/>
      <c r="C1754" s="4"/>
      <c r="D1754" s="4"/>
      <c r="E1754" s="4"/>
      <c r="F1754" s="4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4"/>
      <c r="Z1754" s="4"/>
      <c r="AA1754" s="4"/>
      <c r="AB1754" s="4"/>
      <c r="AC1754" s="4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4"/>
      <c r="AT1754" s="5"/>
      <c r="AU1754" s="4"/>
      <c r="AV1754" s="5"/>
      <c r="AW1754" s="64">
        <v>0</v>
      </c>
      <c r="AX1754" s="5">
        <v>0</v>
      </c>
    </row>
    <row r="1755" spans="1:50" ht="15" customHeight="1">
      <c r="A1755" s="4"/>
      <c r="B1755" s="4"/>
      <c r="C1755" s="4"/>
      <c r="D1755" s="4"/>
      <c r="E1755" s="4"/>
      <c r="F1755" s="4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4"/>
      <c r="Z1755" s="4"/>
      <c r="AA1755" s="4"/>
      <c r="AB1755" s="4"/>
      <c r="AC1755" s="4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4"/>
      <c r="AT1755" s="5"/>
      <c r="AU1755" s="4"/>
      <c r="AV1755" s="5"/>
      <c r="AW1755" s="64">
        <v>0</v>
      </c>
      <c r="AX1755" s="5">
        <v>0</v>
      </c>
    </row>
    <row r="1756" spans="1:50" ht="15" customHeight="1">
      <c r="A1756" s="4"/>
      <c r="B1756" s="4"/>
      <c r="C1756" s="4"/>
      <c r="D1756" s="4"/>
      <c r="E1756" s="4"/>
      <c r="F1756" s="4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4"/>
      <c r="Z1756" s="4"/>
      <c r="AA1756" s="4"/>
      <c r="AB1756" s="4"/>
      <c r="AC1756" s="4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4"/>
      <c r="AT1756" s="5"/>
      <c r="AU1756" s="4"/>
      <c r="AV1756" s="5"/>
      <c r="AW1756" s="64">
        <v>0</v>
      </c>
      <c r="AX1756" s="5">
        <v>0</v>
      </c>
    </row>
    <row r="1757" spans="1:50" ht="15" customHeight="1">
      <c r="A1757" s="4"/>
      <c r="B1757" s="4"/>
      <c r="C1757" s="4"/>
      <c r="D1757" s="4"/>
      <c r="E1757" s="4"/>
      <c r="F1757" s="4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4"/>
      <c r="Z1757" s="4"/>
      <c r="AA1757" s="4"/>
      <c r="AB1757" s="4"/>
      <c r="AC1757" s="4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4"/>
      <c r="AT1757" s="5"/>
      <c r="AU1757" s="4"/>
      <c r="AV1757" s="5"/>
      <c r="AW1757" s="64">
        <v>0</v>
      </c>
      <c r="AX1757" s="5">
        <v>0</v>
      </c>
    </row>
    <row r="1758" spans="1:50" ht="15" customHeight="1">
      <c r="A1758" s="4"/>
      <c r="B1758" s="4"/>
      <c r="C1758" s="4"/>
      <c r="D1758" s="4"/>
      <c r="E1758" s="4"/>
      <c r="F1758" s="4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4"/>
      <c r="Z1758" s="4"/>
      <c r="AA1758" s="4"/>
      <c r="AB1758" s="4"/>
      <c r="AC1758" s="4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4"/>
      <c r="AT1758" s="5"/>
      <c r="AU1758" s="4"/>
      <c r="AV1758" s="5"/>
      <c r="AW1758" s="64">
        <v>0</v>
      </c>
      <c r="AX1758" s="5">
        <v>0</v>
      </c>
    </row>
    <row r="1759" spans="1:50" ht="15" customHeight="1">
      <c r="A1759" s="4"/>
      <c r="B1759" s="4"/>
      <c r="C1759" s="4"/>
      <c r="D1759" s="4"/>
      <c r="E1759" s="4"/>
      <c r="F1759" s="4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4"/>
      <c r="Z1759" s="4"/>
      <c r="AA1759" s="4"/>
      <c r="AB1759" s="4"/>
      <c r="AC1759" s="4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4"/>
      <c r="AT1759" s="5"/>
      <c r="AU1759" s="4"/>
      <c r="AV1759" s="5"/>
      <c r="AW1759" s="64">
        <v>0</v>
      </c>
      <c r="AX1759" s="5">
        <v>0</v>
      </c>
    </row>
    <row r="1760" spans="1:50" ht="15" customHeight="1">
      <c r="A1760" s="4"/>
      <c r="B1760" s="4"/>
      <c r="C1760" s="4"/>
      <c r="D1760" s="4"/>
      <c r="E1760" s="4"/>
      <c r="F1760" s="4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4"/>
      <c r="Z1760" s="4"/>
      <c r="AA1760" s="4"/>
      <c r="AB1760" s="4"/>
      <c r="AC1760" s="4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4"/>
      <c r="AT1760" s="5"/>
      <c r="AU1760" s="4"/>
      <c r="AV1760" s="5"/>
      <c r="AW1760" s="64">
        <v>0</v>
      </c>
      <c r="AX1760" s="5">
        <v>0</v>
      </c>
    </row>
    <row r="1761" spans="1:50" ht="15" customHeight="1">
      <c r="A1761" s="4"/>
      <c r="B1761" s="4"/>
      <c r="C1761" s="4"/>
      <c r="D1761" s="4"/>
      <c r="E1761" s="4"/>
      <c r="F1761" s="4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4"/>
      <c r="Z1761" s="4"/>
      <c r="AA1761" s="4"/>
      <c r="AB1761" s="4"/>
      <c r="AC1761" s="4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4"/>
      <c r="AT1761" s="5"/>
      <c r="AU1761" s="4"/>
      <c r="AV1761" s="5"/>
      <c r="AW1761" s="64">
        <v>0</v>
      </c>
      <c r="AX1761" s="5">
        <v>0</v>
      </c>
    </row>
    <row r="1762" spans="1:50" ht="15" customHeight="1">
      <c r="A1762" s="4"/>
      <c r="B1762" s="4"/>
      <c r="C1762" s="4"/>
      <c r="D1762" s="4"/>
      <c r="E1762" s="4"/>
      <c r="F1762" s="4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4"/>
      <c r="Z1762" s="4"/>
      <c r="AA1762" s="4"/>
      <c r="AB1762" s="4"/>
      <c r="AC1762" s="4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4"/>
      <c r="AT1762" s="5"/>
      <c r="AU1762" s="4"/>
      <c r="AV1762" s="5"/>
      <c r="AW1762" s="64">
        <v>0</v>
      </c>
      <c r="AX1762" s="5">
        <v>0</v>
      </c>
    </row>
    <row r="1763" spans="1:50" ht="15" customHeight="1">
      <c r="A1763" s="4"/>
      <c r="B1763" s="4"/>
      <c r="C1763" s="4"/>
      <c r="D1763" s="4"/>
      <c r="E1763" s="4"/>
      <c r="F1763" s="4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4"/>
      <c r="Z1763" s="4"/>
      <c r="AA1763" s="4"/>
      <c r="AB1763" s="4"/>
      <c r="AC1763" s="4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4"/>
      <c r="AT1763" s="5"/>
      <c r="AU1763" s="4"/>
      <c r="AV1763" s="5"/>
      <c r="AW1763" s="64">
        <v>0</v>
      </c>
      <c r="AX1763" s="5">
        <v>0</v>
      </c>
    </row>
    <row r="1764" spans="1:50" ht="15" customHeight="1">
      <c r="A1764" s="4"/>
      <c r="B1764" s="4"/>
      <c r="C1764" s="4"/>
      <c r="D1764" s="4"/>
      <c r="E1764" s="4"/>
      <c r="F1764" s="4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4"/>
      <c r="Z1764" s="4"/>
      <c r="AA1764" s="4"/>
      <c r="AB1764" s="4"/>
      <c r="AC1764" s="4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4"/>
      <c r="AT1764" s="5"/>
      <c r="AU1764" s="4"/>
      <c r="AV1764" s="5"/>
      <c r="AW1764" s="64">
        <v>0</v>
      </c>
      <c r="AX1764" s="5">
        <v>0</v>
      </c>
    </row>
    <row r="1765" spans="1:50" ht="15" customHeight="1">
      <c r="A1765" s="4"/>
      <c r="B1765" s="4"/>
      <c r="C1765" s="4"/>
      <c r="D1765" s="4"/>
      <c r="E1765" s="4"/>
      <c r="F1765" s="4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4"/>
      <c r="Z1765" s="4"/>
      <c r="AA1765" s="4"/>
      <c r="AB1765" s="4"/>
      <c r="AC1765" s="4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4"/>
      <c r="AT1765" s="5"/>
      <c r="AU1765" s="4"/>
      <c r="AV1765" s="5"/>
      <c r="AW1765" s="64">
        <v>0</v>
      </c>
      <c r="AX1765" s="5">
        <v>0</v>
      </c>
    </row>
    <row r="1766" spans="1:50" ht="15" customHeight="1">
      <c r="A1766" s="4"/>
      <c r="B1766" s="4"/>
      <c r="C1766" s="4"/>
      <c r="D1766" s="4"/>
      <c r="E1766" s="4"/>
      <c r="F1766" s="4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4"/>
      <c r="Z1766" s="4"/>
      <c r="AA1766" s="4"/>
      <c r="AB1766" s="4"/>
      <c r="AC1766" s="4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4"/>
      <c r="AT1766" s="5"/>
      <c r="AU1766" s="4"/>
      <c r="AV1766" s="5"/>
      <c r="AW1766" s="64">
        <v>0</v>
      </c>
      <c r="AX1766" s="5">
        <v>0</v>
      </c>
    </row>
    <row r="1767" spans="1:50" ht="15" customHeight="1">
      <c r="A1767" s="4"/>
      <c r="B1767" s="4"/>
      <c r="C1767" s="4"/>
      <c r="D1767" s="4"/>
      <c r="E1767" s="4"/>
      <c r="F1767" s="4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4"/>
      <c r="Z1767" s="4"/>
      <c r="AA1767" s="4"/>
      <c r="AB1767" s="4"/>
      <c r="AC1767" s="4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4"/>
      <c r="AT1767" s="5"/>
      <c r="AU1767" s="4"/>
      <c r="AV1767" s="5"/>
      <c r="AW1767" s="64">
        <v>0</v>
      </c>
      <c r="AX1767" s="5">
        <v>0</v>
      </c>
    </row>
    <row r="1768" spans="1:50" ht="15" customHeight="1">
      <c r="A1768" s="4"/>
      <c r="B1768" s="4"/>
      <c r="C1768" s="4"/>
      <c r="D1768" s="4"/>
      <c r="E1768" s="4"/>
      <c r="F1768" s="4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4"/>
      <c r="Z1768" s="4"/>
      <c r="AA1768" s="4"/>
      <c r="AB1768" s="4"/>
      <c r="AC1768" s="4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4"/>
      <c r="AT1768" s="5"/>
      <c r="AU1768" s="4"/>
      <c r="AV1768" s="5"/>
      <c r="AW1768" s="64">
        <v>0</v>
      </c>
      <c r="AX1768" s="5">
        <v>0</v>
      </c>
    </row>
    <row r="1769" spans="1:50" ht="15" customHeight="1">
      <c r="A1769" s="4"/>
      <c r="B1769" s="4"/>
      <c r="C1769" s="4"/>
      <c r="D1769" s="4"/>
      <c r="E1769" s="4"/>
      <c r="F1769" s="4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4"/>
      <c r="Z1769" s="4"/>
      <c r="AA1769" s="4"/>
      <c r="AB1769" s="4"/>
      <c r="AC1769" s="4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4"/>
      <c r="AT1769" s="5"/>
      <c r="AU1769" s="4"/>
      <c r="AV1769" s="5"/>
      <c r="AW1769" s="64">
        <v>0</v>
      </c>
      <c r="AX1769" s="5">
        <v>0</v>
      </c>
    </row>
    <row r="1770" spans="1:50" ht="15" customHeight="1">
      <c r="A1770" s="4"/>
      <c r="B1770" s="4"/>
      <c r="C1770" s="4"/>
      <c r="D1770" s="4"/>
      <c r="E1770" s="4"/>
      <c r="F1770" s="4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4"/>
      <c r="Z1770" s="4"/>
      <c r="AA1770" s="4"/>
      <c r="AB1770" s="4"/>
      <c r="AC1770" s="4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4"/>
      <c r="AT1770" s="5"/>
      <c r="AU1770" s="4"/>
      <c r="AV1770" s="5"/>
      <c r="AW1770" s="64">
        <v>0</v>
      </c>
      <c r="AX1770" s="5">
        <v>0</v>
      </c>
    </row>
    <row r="1771" spans="1:50" ht="15" customHeight="1">
      <c r="A1771" s="4"/>
      <c r="B1771" s="4"/>
      <c r="C1771" s="4"/>
      <c r="D1771" s="4"/>
      <c r="E1771" s="4"/>
      <c r="F1771" s="4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4"/>
      <c r="Z1771" s="4"/>
      <c r="AA1771" s="4"/>
      <c r="AB1771" s="4"/>
      <c r="AC1771" s="4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4"/>
      <c r="AT1771" s="5"/>
      <c r="AU1771" s="4"/>
      <c r="AV1771" s="5"/>
      <c r="AW1771" s="64">
        <v>0</v>
      </c>
      <c r="AX1771" s="5">
        <v>0</v>
      </c>
    </row>
    <row r="1772" spans="1:50" ht="15" customHeight="1">
      <c r="A1772" s="4"/>
      <c r="B1772" s="4"/>
      <c r="C1772" s="4"/>
      <c r="D1772" s="4"/>
      <c r="E1772" s="4"/>
      <c r="F1772" s="4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4"/>
      <c r="Z1772" s="4"/>
      <c r="AA1772" s="4"/>
      <c r="AB1772" s="4"/>
      <c r="AC1772" s="4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4"/>
      <c r="AT1772" s="5"/>
      <c r="AU1772" s="4"/>
      <c r="AV1772" s="5"/>
      <c r="AW1772" s="64">
        <v>0</v>
      </c>
      <c r="AX1772" s="5">
        <v>0</v>
      </c>
    </row>
    <row r="1773" spans="1:50" ht="15" customHeight="1">
      <c r="A1773" s="4"/>
      <c r="B1773" s="4"/>
      <c r="C1773" s="4"/>
      <c r="D1773" s="4"/>
      <c r="E1773" s="4"/>
      <c r="F1773" s="4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4"/>
      <c r="Z1773" s="4"/>
      <c r="AA1773" s="4"/>
      <c r="AB1773" s="4"/>
      <c r="AC1773" s="4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4"/>
      <c r="AT1773" s="5"/>
      <c r="AU1773" s="4"/>
      <c r="AV1773" s="5"/>
      <c r="AW1773" s="64">
        <v>0</v>
      </c>
      <c r="AX1773" s="5">
        <v>0</v>
      </c>
    </row>
    <row r="1774" spans="1:50" ht="15" customHeight="1">
      <c r="A1774" s="4"/>
      <c r="B1774" s="4"/>
      <c r="C1774" s="4"/>
      <c r="D1774" s="4"/>
      <c r="E1774" s="4"/>
      <c r="F1774" s="4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4"/>
      <c r="Z1774" s="4"/>
      <c r="AA1774" s="4"/>
      <c r="AB1774" s="4"/>
      <c r="AC1774" s="4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4"/>
      <c r="AT1774" s="5"/>
      <c r="AU1774" s="4"/>
      <c r="AV1774" s="5"/>
      <c r="AW1774" s="64">
        <v>0</v>
      </c>
      <c r="AX1774" s="5">
        <v>0</v>
      </c>
    </row>
    <row r="1775" spans="1:50" ht="15" customHeight="1">
      <c r="A1775" s="4"/>
      <c r="B1775" s="4"/>
      <c r="C1775" s="4"/>
      <c r="D1775" s="4"/>
      <c r="E1775" s="4"/>
      <c r="F1775" s="4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4"/>
      <c r="Z1775" s="4"/>
      <c r="AA1775" s="4"/>
      <c r="AB1775" s="4"/>
      <c r="AC1775" s="4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4"/>
      <c r="AT1775" s="5"/>
      <c r="AU1775" s="4"/>
      <c r="AV1775" s="5"/>
      <c r="AW1775" s="64">
        <v>0</v>
      </c>
      <c r="AX1775" s="5">
        <v>0</v>
      </c>
    </row>
    <row r="1776" spans="1:50" ht="15" customHeight="1">
      <c r="A1776" s="4"/>
      <c r="B1776" s="4"/>
      <c r="C1776" s="4"/>
      <c r="D1776" s="4"/>
      <c r="E1776" s="4"/>
      <c r="F1776" s="4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4"/>
      <c r="Z1776" s="4"/>
      <c r="AA1776" s="4"/>
      <c r="AB1776" s="4"/>
      <c r="AC1776" s="4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4"/>
      <c r="AT1776" s="5"/>
      <c r="AU1776" s="4"/>
      <c r="AV1776" s="5"/>
      <c r="AW1776" s="64">
        <v>0</v>
      </c>
      <c r="AX1776" s="5">
        <v>0</v>
      </c>
    </row>
    <row r="1777" spans="1:50" ht="15" customHeight="1">
      <c r="A1777" s="4"/>
      <c r="B1777" s="4"/>
      <c r="C1777" s="4"/>
      <c r="D1777" s="4"/>
      <c r="E1777" s="4"/>
      <c r="F1777" s="4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4"/>
      <c r="Z1777" s="4"/>
      <c r="AA1777" s="4"/>
      <c r="AB1777" s="4"/>
      <c r="AC1777" s="4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4"/>
      <c r="AT1777" s="5"/>
      <c r="AU1777" s="4"/>
      <c r="AV1777" s="5"/>
      <c r="AW1777" s="64">
        <v>0</v>
      </c>
      <c r="AX1777" s="5">
        <v>0</v>
      </c>
    </row>
    <row r="1778" spans="1:50" ht="15" customHeight="1">
      <c r="A1778" s="4"/>
      <c r="B1778" s="4"/>
      <c r="C1778" s="4"/>
      <c r="D1778" s="4"/>
      <c r="E1778" s="4"/>
      <c r="F1778" s="4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4"/>
      <c r="Z1778" s="4"/>
      <c r="AA1778" s="4"/>
      <c r="AB1778" s="4"/>
      <c r="AC1778" s="4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4"/>
      <c r="AT1778" s="5"/>
      <c r="AU1778" s="4"/>
      <c r="AV1778" s="5"/>
      <c r="AW1778" s="64">
        <v>0</v>
      </c>
      <c r="AX1778" s="5">
        <v>0</v>
      </c>
    </row>
    <row r="1779" spans="1:50" ht="15" customHeight="1">
      <c r="A1779" s="4"/>
      <c r="B1779" s="4"/>
      <c r="C1779" s="4"/>
      <c r="D1779" s="4"/>
      <c r="E1779" s="4"/>
      <c r="F1779" s="4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4"/>
      <c r="Z1779" s="4"/>
      <c r="AA1779" s="4"/>
      <c r="AB1779" s="4"/>
      <c r="AC1779" s="4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4"/>
      <c r="AT1779" s="5"/>
      <c r="AU1779" s="4"/>
      <c r="AV1779" s="5"/>
      <c r="AW1779" s="64">
        <v>0</v>
      </c>
      <c r="AX1779" s="5">
        <v>0</v>
      </c>
    </row>
    <row r="1780" spans="1:50" ht="15" customHeight="1">
      <c r="A1780" s="4"/>
      <c r="B1780" s="4"/>
      <c r="C1780" s="4"/>
      <c r="D1780" s="4"/>
      <c r="E1780" s="4"/>
      <c r="F1780" s="4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4"/>
      <c r="Z1780" s="4"/>
      <c r="AA1780" s="4"/>
      <c r="AB1780" s="4"/>
      <c r="AC1780" s="4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4"/>
      <c r="AT1780" s="5"/>
      <c r="AU1780" s="4"/>
      <c r="AV1780" s="5"/>
      <c r="AW1780" s="64">
        <v>0</v>
      </c>
      <c r="AX1780" s="5">
        <v>0</v>
      </c>
    </row>
    <row r="1781" spans="1:50" ht="15" customHeight="1">
      <c r="A1781" s="4"/>
      <c r="B1781" s="4"/>
      <c r="C1781" s="4"/>
      <c r="D1781" s="4"/>
      <c r="E1781" s="4"/>
      <c r="F1781" s="4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4"/>
      <c r="Z1781" s="4"/>
      <c r="AA1781" s="4"/>
      <c r="AB1781" s="4"/>
      <c r="AC1781" s="4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4"/>
      <c r="AT1781" s="5"/>
      <c r="AU1781" s="4"/>
      <c r="AV1781" s="5"/>
      <c r="AW1781" s="64">
        <v>0</v>
      </c>
      <c r="AX1781" s="5">
        <v>0</v>
      </c>
    </row>
    <row r="1782" spans="1:50" ht="15" customHeight="1">
      <c r="A1782" s="4"/>
      <c r="B1782" s="4"/>
      <c r="C1782" s="4"/>
      <c r="D1782" s="4"/>
      <c r="E1782" s="4"/>
      <c r="F1782" s="4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4"/>
      <c r="Z1782" s="4"/>
      <c r="AA1782" s="4"/>
      <c r="AB1782" s="4"/>
      <c r="AC1782" s="4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4"/>
      <c r="AT1782" s="5"/>
      <c r="AU1782" s="4"/>
      <c r="AV1782" s="5"/>
      <c r="AW1782" s="64">
        <v>0</v>
      </c>
      <c r="AX1782" s="5">
        <v>0</v>
      </c>
    </row>
    <row r="1783" spans="1:50" ht="15" customHeight="1">
      <c r="A1783" s="4"/>
      <c r="B1783" s="4"/>
      <c r="C1783" s="4"/>
      <c r="D1783" s="4"/>
      <c r="E1783" s="4"/>
      <c r="F1783" s="4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4"/>
      <c r="Z1783" s="4"/>
      <c r="AA1783" s="4"/>
      <c r="AB1783" s="4"/>
      <c r="AC1783" s="4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4"/>
      <c r="AT1783" s="5"/>
      <c r="AU1783" s="4"/>
      <c r="AV1783" s="5"/>
      <c r="AW1783" s="64">
        <v>0</v>
      </c>
      <c r="AX1783" s="5">
        <v>0</v>
      </c>
    </row>
    <row r="1784" spans="1:50" ht="15" customHeight="1">
      <c r="A1784" s="4"/>
      <c r="B1784" s="4"/>
      <c r="C1784" s="4"/>
      <c r="D1784" s="4"/>
      <c r="E1784" s="4"/>
      <c r="F1784" s="4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4"/>
      <c r="Z1784" s="4"/>
      <c r="AA1784" s="4"/>
      <c r="AB1784" s="4"/>
      <c r="AC1784" s="4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4"/>
      <c r="AT1784" s="5"/>
      <c r="AU1784" s="4"/>
      <c r="AV1784" s="5"/>
      <c r="AW1784" s="64">
        <v>0</v>
      </c>
      <c r="AX1784" s="5">
        <v>0</v>
      </c>
    </row>
    <row r="1785" spans="1:50" ht="15" customHeight="1">
      <c r="A1785" s="4"/>
      <c r="B1785" s="4"/>
      <c r="C1785" s="4"/>
      <c r="D1785" s="4"/>
      <c r="E1785" s="4"/>
      <c r="F1785" s="4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4"/>
      <c r="Z1785" s="4"/>
      <c r="AA1785" s="4"/>
      <c r="AB1785" s="4"/>
      <c r="AC1785" s="4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4"/>
      <c r="AT1785" s="5"/>
      <c r="AU1785" s="4"/>
      <c r="AV1785" s="5"/>
      <c r="AW1785" s="64">
        <v>0</v>
      </c>
      <c r="AX1785" s="5">
        <v>0</v>
      </c>
    </row>
    <row r="1786" spans="1:50" ht="15" customHeight="1">
      <c r="A1786" s="4"/>
      <c r="B1786" s="4"/>
      <c r="C1786" s="4"/>
      <c r="D1786" s="4"/>
      <c r="E1786" s="4"/>
      <c r="F1786" s="4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4"/>
      <c r="Z1786" s="4"/>
      <c r="AA1786" s="4"/>
      <c r="AB1786" s="4"/>
      <c r="AC1786" s="4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4"/>
      <c r="AT1786" s="5"/>
      <c r="AU1786" s="4"/>
      <c r="AV1786" s="5"/>
      <c r="AW1786" s="64">
        <v>0</v>
      </c>
      <c r="AX1786" s="5">
        <v>0</v>
      </c>
    </row>
    <row r="1787" spans="1:50" ht="15" customHeight="1">
      <c r="A1787" s="4"/>
      <c r="B1787" s="4"/>
      <c r="C1787" s="4"/>
      <c r="D1787" s="4"/>
      <c r="E1787" s="4"/>
      <c r="F1787" s="4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4"/>
      <c r="Z1787" s="4"/>
      <c r="AA1787" s="4"/>
      <c r="AB1787" s="4"/>
      <c r="AC1787" s="4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4"/>
      <c r="AT1787" s="5"/>
      <c r="AU1787" s="4"/>
      <c r="AV1787" s="5"/>
      <c r="AW1787" s="64">
        <v>0</v>
      </c>
      <c r="AX1787" s="5">
        <v>0</v>
      </c>
    </row>
    <row r="1788" spans="1:50" ht="15" customHeight="1">
      <c r="A1788" s="4"/>
      <c r="B1788" s="4"/>
      <c r="C1788" s="4"/>
      <c r="D1788" s="4"/>
      <c r="E1788" s="4"/>
      <c r="F1788" s="4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4"/>
      <c r="Z1788" s="4"/>
      <c r="AA1788" s="4"/>
      <c r="AB1788" s="4"/>
      <c r="AC1788" s="4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4"/>
      <c r="AT1788" s="5"/>
      <c r="AU1788" s="4"/>
      <c r="AV1788" s="5"/>
      <c r="AW1788" s="64">
        <v>0</v>
      </c>
      <c r="AX1788" s="5">
        <v>0</v>
      </c>
    </row>
    <row r="1789" spans="1:50" ht="15" customHeight="1">
      <c r="A1789" s="4"/>
      <c r="B1789" s="4"/>
      <c r="C1789" s="4"/>
      <c r="D1789" s="4"/>
      <c r="E1789" s="4"/>
      <c r="F1789" s="4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4"/>
      <c r="Z1789" s="4"/>
      <c r="AA1789" s="4"/>
      <c r="AB1789" s="4"/>
      <c r="AC1789" s="4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4"/>
      <c r="AT1789" s="5"/>
      <c r="AU1789" s="4"/>
      <c r="AV1789" s="5"/>
      <c r="AW1789" s="64">
        <v>0</v>
      </c>
      <c r="AX1789" s="5">
        <v>0</v>
      </c>
    </row>
    <row r="1790" spans="1:50" ht="15" customHeight="1">
      <c r="A1790" s="4"/>
      <c r="B1790" s="4"/>
      <c r="C1790" s="4"/>
      <c r="D1790" s="4"/>
      <c r="E1790" s="4"/>
      <c r="F1790" s="4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4"/>
      <c r="Z1790" s="4"/>
      <c r="AA1790" s="4"/>
      <c r="AB1790" s="4"/>
      <c r="AC1790" s="4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4"/>
      <c r="AT1790" s="5"/>
      <c r="AU1790" s="4"/>
      <c r="AV1790" s="5"/>
      <c r="AW1790" s="64">
        <v>0</v>
      </c>
      <c r="AX1790" s="5">
        <v>0</v>
      </c>
    </row>
    <row r="1791" spans="1:50" ht="15" customHeight="1">
      <c r="A1791" s="4"/>
      <c r="B1791" s="4"/>
      <c r="C1791" s="4"/>
      <c r="D1791" s="4"/>
      <c r="E1791" s="4"/>
      <c r="F1791" s="4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4"/>
      <c r="Z1791" s="4"/>
      <c r="AA1791" s="4"/>
      <c r="AB1791" s="4"/>
      <c r="AC1791" s="4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4"/>
      <c r="AT1791" s="5"/>
      <c r="AU1791" s="4"/>
      <c r="AV1791" s="5"/>
      <c r="AW1791" s="64">
        <v>0</v>
      </c>
      <c r="AX1791" s="5">
        <v>0</v>
      </c>
    </row>
    <row r="1792" spans="1:50" ht="15" customHeight="1">
      <c r="A1792" s="4"/>
      <c r="B1792" s="4"/>
      <c r="C1792" s="4"/>
      <c r="D1792" s="4"/>
      <c r="E1792" s="4"/>
      <c r="F1792" s="4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4"/>
      <c r="Z1792" s="4"/>
      <c r="AA1792" s="4"/>
      <c r="AB1792" s="4"/>
      <c r="AC1792" s="4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4"/>
      <c r="AT1792" s="5"/>
      <c r="AU1792" s="4"/>
      <c r="AV1792" s="5"/>
      <c r="AW1792" s="64">
        <v>0</v>
      </c>
      <c r="AX1792" s="5">
        <v>0</v>
      </c>
    </row>
    <row r="1793" spans="1:50" ht="15" customHeight="1">
      <c r="A1793" s="4"/>
      <c r="B1793" s="4"/>
      <c r="C1793" s="4"/>
      <c r="D1793" s="4"/>
      <c r="E1793" s="4"/>
      <c r="F1793" s="4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4"/>
      <c r="Z1793" s="4"/>
      <c r="AA1793" s="4"/>
      <c r="AB1793" s="4"/>
      <c r="AC1793" s="4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4"/>
      <c r="AT1793" s="5"/>
      <c r="AU1793" s="4"/>
      <c r="AV1793" s="5"/>
      <c r="AW1793" s="64">
        <v>0</v>
      </c>
      <c r="AX1793" s="5">
        <v>0</v>
      </c>
    </row>
    <row r="1794" spans="1:50" ht="15" customHeight="1">
      <c r="A1794" s="4"/>
      <c r="B1794" s="4"/>
      <c r="C1794" s="4"/>
      <c r="D1794" s="4"/>
      <c r="E1794" s="4"/>
      <c r="F1794" s="4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4"/>
      <c r="Z1794" s="4"/>
      <c r="AA1794" s="4"/>
      <c r="AB1794" s="4"/>
      <c r="AC1794" s="4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4"/>
      <c r="AT1794" s="5"/>
      <c r="AU1794" s="4"/>
      <c r="AV1794" s="5"/>
      <c r="AW1794" s="64">
        <v>0</v>
      </c>
      <c r="AX1794" s="5">
        <v>0</v>
      </c>
    </row>
    <row r="1795" spans="1:50" ht="15" customHeight="1">
      <c r="A1795" s="4"/>
      <c r="B1795" s="4"/>
      <c r="C1795" s="4"/>
      <c r="D1795" s="4"/>
      <c r="E1795" s="4"/>
      <c r="F1795" s="4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4"/>
      <c r="Z1795" s="4"/>
      <c r="AA1795" s="4"/>
      <c r="AB1795" s="4"/>
      <c r="AC1795" s="4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4"/>
      <c r="AT1795" s="5"/>
      <c r="AU1795" s="4"/>
      <c r="AV1795" s="5"/>
      <c r="AW1795" s="64">
        <v>0</v>
      </c>
      <c r="AX1795" s="5">
        <v>0</v>
      </c>
    </row>
    <row r="1796" spans="1:50" ht="15" customHeight="1">
      <c r="A1796" s="4"/>
      <c r="B1796" s="4"/>
      <c r="C1796" s="4"/>
      <c r="D1796" s="4"/>
      <c r="E1796" s="4"/>
      <c r="F1796" s="4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4"/>
      <c r="Z1796" s="4"/>
      <c r="AA1796" s="4"/>
      <c r="AB1796" s="4"/>
      <c r="AC1796" s="4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4"/>
      <c r="AT1796" s="5"/>
      <c r="AU1796" s="4"/>
      <c r="AV1796" s="5"/>
      <c r="AW1796" s="64">
        <v>0</v>
      </c>
      <c r="AX1796" s="5">
        <v>0</v>
      </c>
    </row>
    <row r="1797" spans="1:50" ht="15" customHeight="1">
      <c r="A1797" s="4"/>
      <c r="B1797" s="4"/>
      <c r="C1797" s="4"/>
      <c r="D1797" s="4"/>
      <c r="E1797" s="4"/>
      <c r="F1797" s="4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4"/>
      <c r="Z1797" s="4"/>
      <c r="AA1797" s="4"/>
      <c r="AB1797" s="4"/>
      <c r="AC1797" s="4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4"/>
      <c r="AT1797" s="5"/>
      <c r="AU1797" s="4"/>
      <c r="AV1797" s="5"/>
      <c r="AW1797" s="64">
        <v>0</v>
      </c>
      <c r="AX1797" s="5">
        <v>0</v>
      </c>
    </row>
    <row r="1798" spans="1:50" ht="15" customHeight="1">
      <c r="A1798" s="4"/>
      <c r="B1798" s="4"/>
      <c r="C1798" s="4"/>
      <c r="D1798" s="4"/>
      <c r="E1798" s="4"/>
      <c r="F1798" s="4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4"/>
      <c r="Z1798" s="4"/>
      <c r="AA1798" s="4"/>
      <c r="AB1798" s="4"/>
      <c r="AC1798" s="4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4"/>
      <c r="AT1798" s="5"/>
      <c r="AU1798" s="4"/>
      <c r="AV1798" s="5"/>
      <c r="AW1798" s="64">
        <v>0</v>
      </c>
      <c r="AX1798" s="5">
        <v>0</v>
      </c>
    </row>
    <row r="1799" spans="1:50" ht="15" customHeight="1">
      <c r="A1799" s="4"/>
      <c r="B1799" s="4"/>
      <c r="C1799" s="4"/>
      <c r="D1799" s="4"/>
      <c r="E1799" s="4"/>
      <c r="F1799" s="4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4"/>
      <c r="Z1799" s="4"/>
      <c r="AA1799" s="4"/>
      <c r="AB1799" s="4"/>
      <c r="AC1799" s="4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4"/>
      <c r="AT1799" s="5"/>
      <c r="AU1799" s="4"/>
      <c r="AV1799" s="5"/>
      <c r="AW1799" s="64">
        <v>0</v>
      </c>
      <c r="AX1799" s="5">
        <v>0</v>
      </c>
    </row>
    <row r="1800" spans="1:50" ht="15" customHeight="1">
      <c r="A1800" s="4"/>
      <c r="B1800" s="4"/>
      <c r="C1800" s="4"/>
      <c r="D1800" s="4"/>
      <c r="E1800" s="4"/>
      <c r="F1800" s="4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4"/>
      <c r="Z1800" s="4"/>
      <c r="AA1800" s="4"/>
      <c r="AB1800" s="4"/>
      <c r="AC1800" s="4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4"/>
      <c r="AT1800" s="5"/>
      <c r="AU1800" s="4"/>
      <c r="AV1800" s="5"/>
      <c r="AW1800" s="64">
        <v>0</v>
      </c>
      <c r="AX1800" s="5">
        <v>0</v>
      </c>
    </row>
    <row r="1801" spans="1:50" ht="15" customHeight="1">
      <c r="A1801" s="4"/>
      <c r="B1801" s="4"/>
      <c r="C1801" s="4"/>
      <c r="D1801" s="4"/>
      <c r="E1801" s="4"/>
      <c r="F1801" s="4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4"/>
      <c r="Z1801" s="4"/>
      <c r="AA1801" s="4"/>
      <c r="AB1801" s="4"/>
      <c r="AC1801" s="4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4"/>
      <c r="AT1801" s="5"/>
      <c r="AU1801" s="4"/>
      <c r="AV1801" s="5"/>
      <c r="AW1801" s="64">
        <v>0</v>
      </c>
      <c r="AX1801" s="5">
        <v>0</v>
      </c>
    </row>
    <row r="1802" spans="1:50" ht="15" customHeight="1">
      <c r="A1802" s="4"/>
      <c r="B1802" s="4"/>
      <c r="C1802" s="4"/>
      <c r="D1802" s="4"/>
      <c r="E1802" s="4"/>
      <c r="F1802" s="4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4"/>
      <c r="Z1802" s="4"/>
      <c r="AA1802" s="4"/>
      <c r="AB1802" s="4"/>
      <c r="AC1802" s="4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4"/>
      <c r="AT1802" s="5"/>
      <c r="AU1802" s="4"/>
      <c r="AV1802" s="5"/>
      <c r="AW1802" s="64">
        <v>0</v>
      </c>
      <c r="AX1802" s="5">
        <v>0</v>
      </c>
    </row>
    <row r="1803" spans="1:50" ht="15" customHeight="1">
      <c r="A1803" s="4"/>
      <c r="B1803" s="4"/>
      <c r="C1803" s="4"/>
      <c r="D1803" s="4"/>
      <c r="E1803" s="4"/>
      <c r="F1803" s="4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4"/>
      <c r="Z1803" s="4"/>
      <c r="AA1803" s="4"/>
      <c r="AB1803" s="4"/>
      <c r="AC1803" s="4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4"/>
      <c r="AT1803" s="5"/>
      <c r="AU1803" s="4"/>
      <c r="AV1803" s="5"/>
      <c r="AW1803" s="64">
        <v>0</v>
      </c>
      <c r="AX1803" s="5">
        <v>0</v>
      </c>
    </row>
    <row r="1804" spans="1:50" ht="15" customHeight="1">
      <c r="A1804" s="4"/>
      <c r="B1804" s="4"/>
      <c r="C1804" s="4"/>
      <c r="D1804" s="4"/>
      <c r="E1804" s="4"/>
      <c r="F1804" s="4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4"/>
      <c r="Z1804" s="4"/>
      <c r="AA1804" s="4"/>
      <c r="AB1804" s="4"/>
      <c r="AC1804" s="4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4"/>
      <c r="AT1804" s="5"/>
      <c r="AU1804" s="4"/>
      <c r="AV1804" s="5"/>
      <c r="AW1804" s="64">
        <v>0</v>
      </c>
      <c r="AX1804" s="5">
        <v>0</v>
      </c>
    </row>
    <row r="1805" spans="1:50" ht="15" customHeight="1">
      <c r="A1805" s="4"/>
      <c r="B1805" s="4"/>
      <c r="C1805" s="4"/>
      <c r="D1805" s="4"/>
      <c r="E1805" s="4"/>
      <c r="F1805" s="4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4"/>
      <c r="Z1805" s="4"/>
      <c r="AA1805" s="4"/>
      <c r="AB1805" s="4"/>
      <c r="AC1805" s="4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4"/>
      <c r="AT1805" s="5"/>
      <c r="AU1805" s="4"/>
      <c r="AV1805" s="5"/>
      <c r="AW1805" s="64">
        <v>0</v>
      </c>
      <c r="AX1805" s="5">
        <v>0</v>
      </c>
    </row>
    <row r="1806" spans="1:50" ht="15" customHeight="1">
      <c r="A1806" s="4"/>
      <c r="B1806" s="4"/>
      <c r="C1806" s="4"/>
      <c r="D1806" s="4"/>
      <c r="E1806" s="4"/>
      <c r="F1806" s="4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4"/>
      <c r="Z1806" s="4"/>
      <c r="AA1806" s="4"/>
      <c r="AB1806" s="4"/>
      <c r="AC1806" s="4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4"/>
      <c r="AT1806" s="5"/>
      <c r="AU1806" s="4"/>
      <c r="AV1806" s="5"/>
      <c r="AW1806" s="64">
        <v>0</v>
      </c>
      <c r="AX1806" s="5">
        <v>0</v>
      </c>
    </row>
    <row r="1807" spans="1:50" ht="15" customHeight="1">
      <c r="A1807" s="4"/>
      <c r="B1807" s="4"/>
      <c r="C1807" s="4"/>
      <c r="D1807" s="4"/>
      <c r="E1807" s="4"/>
      <c r="F1807" s="4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4"/>
      <c r="Z1807" s="4"/>
      <c r="AA1807" s="4"/>
      <c r="AB1807" s="4"/>
      <c r="AC1807" s="4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4"/>
      <c r="AT1807" s="5"/>
      <c r="AU1807" s="4"/>
      <c r="AV1807" s="5"/>
      <c r="AW1807" s="64">
        <v>0</v>
      </c>
      <c r="AX1807" s="5">
        <v>0</v>
      </c>
    </row>
    <row r="1808" spans="1:50" ht="15" customHeight="1">
      <c r="A1808" s="4"/>
      <c r="B1808" s="4"/>
      <c r="C1808" s="4"/>
      <c r="D1808" s="4"/>
      <c r="E1808" s="4"/>
      <c r="F1808" s="4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4"/>
      <c r="Z1808" s="4"/>
      <c r="AA1808" s="4"/>
      <c r="AB1808" s="4"/>
      <c r="AC1808" s="4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4"/>
      <c r="AT1808" s="5"/>
      <c r="AU1808" s="4"/>
      <c r="AV1808" s="5"/>
      <c r="AW1808" s="64">
        <v>0</v>
      </c>
      <c r="AX1808" s="5">
        <v>0</v>
      </c>
    </row>
    <row r="1809" spans="1:50" ht="15" customHeight="1">
      <c r="A1809" s="4"/>
      <c r="B1809" s="4"/>
      <c r="C1809" s="4"/>
      <c r="D1809" s="4"/>
      <c r="E1809" s="4"/>
      <c r="F1809" s="4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4"/>
      <c r="Z1809" s="4"/>
      <c r="AA1809" s="4"/>
      <c r="AB1809" s="4"/>
      <c r="AC1809" s="4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4"/>
      <c r="AT1809" s="5"/>
      <c r="AU1809" s="4"/>
      <c r="AV1809" s="5"/>
      <c r="AW1809" s="64">
        <v>0</v>
      </c>
      <c r="AX1809" s="5">
        <v>0</v>
      </c>
    </row>
    <row r="1810" spans="1:50" ht="15" customHeight="1">
      <c r="A1810" s="4"/>
      <c r="B1810" s="4"/>
      <c r="C1810" s="4"/>
      <c r="D1810" s="4"/>
      <c r="E1810" s="4"/>
      <c r="F1810" s="4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4"/>
      <c r="Z1810" s="4"/>
      <c r="AA1810" s="4"/>
      <c r="AB1810" s="4"/>
      <c r="AC1810" s="4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4"/>
      <c r="AT1810" s="5"/>
      <c r="AU1810" s="4"/>
      <c r="AV1810" s="5"/>
      <c r="AW1810" s="64">
        <v>0</v>
      </c>
      <c r="AX1810" s="5">
        <v>0</v>
      </c>
    </row>
    <row r="1811" spans="1:50" ht="15" customHeight="1">
      <c r="A1811" s="4"/>
      <c r="B1811" s="4"/>
      <c r="C1811" s="4"/>
      <c r="D1811" s="4"/>
      <c r="E1811" s="4"/>
      <c r="F1811" s="4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4"/>
      <c r="Z1811" s="4"/>
      <c r="AA1811" s="4"/>
      <c r="AB1811" s="4"/>
      <c r="AC1811" s="4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4"/>
      <c r="AT1811" s="5"/>
      <c r="AU1811" s="4"/>
      <c r="AV1811" s="5"/>
      <c r="AW1811" s="64">
        <v>0</v>
      </c>
      <c r="AX1811" s="5">
        <v>0</v>
      </c>
    </row>
    <row r="1812" spans="1:50" ht="15" customHeight="1">
      <c r="A1812" s="4"/>
      <c r="B1812" s="4"/>
      <c r="C1812" s="4"/>
      <c r="D1812" s="4"/>
      <c r="E1812" s="4"/>
      <c r="F1812" s="4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4"/>
      <c r="Z1812" s="4"/>
      <c r="AA1812" s="4"/>
      <c r="AB1812" s="4"/>
      <c r="AC1812" s="4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4"/>
      <c r="AT1812" s="5"/>
      <c r="AU1812" s="4"/>
      <c r="AV1812" s="5"/>
      <c r="AW1812" s="64">
        <v>0</v>
      </c>
      <c r="AX1812" s="5">
        <v>0</v>
      </c>
    </row>
    <row r="1813" spans="1:50" ht="15" customHeight="1">
      <c r="A1813" s="4"/>
      <c r="B1813" s="4"/>
      <c r="C1813" s="4"/>
      <c r="D1813" s="4"/>
      <c r="E1813" s="4"/>
      <c r="F1813" s="4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4"/>
      <c r="Z1813" s="4"/>
      <c r="AA1813" s="4"/>
      <c r="AB1813" s="4"/>
      <c r="AC1813" s="4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4"/>
      <c r="AT1813" s="5"/>
      <c r="AU1813" s="4"/>
      <c r="AV1813" s="5"/>
      <c r="AW1813" s="64">
        <v>0</v>
      </c>
      <c r="AX1813" s="5">
        <v>0</v>
      </c>
    </row>
    <row r="1814" spans="1:50" ht="15" customHeight="1">
      <c r="A1814" s="4"/>
      <c r="B1814" s="4"/>
      <c r="C1814" s="4"/>
      <c r="D1814" s="4"/>
      <c r="E1814" s="4"/>
      <c r="F1814" s="4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4"/>
      <c r="Z1814" s="4"/>
      <c r="AA1814" s="4"/>
      <c r="AB1814" s="4"/>
      <c r="AC1814" s="4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4"/>
      <c r="AT1814" s="5"/>
      <c r="AU1814" s="4"/>
      <c r="AV1814" s="5"/>
      <c r="AW1814" s="64">
        <v>0</v>
      </c>
      <c r="AX1814" s="5">
        <v>0</v>
      </c>
    </row>
    <row r="1815" spans="1:50" ht="15" customHeight="1">
      <c r="A1815" s="4"/>
      <c r="B1815" s="4"/>
      <c r="C1815" s="4"/>
      <c r="D1815" s="4"/>
      <c r="E1815" s="4"/>
      <c r="F1815" s="4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4"/>
      <c r="Z1815" s="4"/>
      <c r="AA1815" s="4"/>
      <c r="AB1815" s="4"/>
      <c r="AC1815" s="4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4"/>
      <c r="AT1815" s="5"/>
      <c r="AU1815" s="4"/>
      <c r="AV1815" s="5"/>
      <c r="AW1815" s="64">
        <v>0</v>
      </c>
      <c r="AX1815" s="5">
        <v>0</v>
      </c>
    </row>
    <row r="1816" spans="1:50" ht="15" customHeight="1">
      <c r="A1816" s="4"/>
      <c r="B1816" s="4"/>
      <c r="C1816" s="4"/>
      <c r="D1816" s="4"/>
      <c r="E1816" s="4"/>
      <c r="F1816" s="4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4"/>
      <c r="Z1816" s="4"/>
      <c r="AA1816" s="4"/>
      <c r="AB1816" s="4"/>
      <c r="AC1816" s="4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4"/>
      <c r="AT1816" s="5"/>
      <c r="AU1816" s="4"/>
      <c r="AV1816" s="5"/>
      <c r="AW1816" s="64">
        <v>0</v>
      </c>
      <c r="AX1816" s="5">
        <v>0</v>
      </c>
    </row>
    <row r="1817" spans="1:50" ht="15" customHeight="1">
      <c r="A1817" s="4"/>
      <c r="B1817" s="4"/>
      <c r="C1817" s="4"/>
      <c r="D1817" s="4"/>
      <c r="E1817" s="4"/>
      <c r="F1817" s="4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4"/>
      <c r="Z1817" s="4"/>
      <c r="AA1817" s="4"/>
      <c r="AB1817" s="4"/>
      <c r="AC1817" s="4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4"/>
      <c r="AT1817" s="5"/>
      <c r="AU1817" s="4"/>
      <c r="AV1817" s="5"/>
      <c r="AW1817" s="64">
        <v>0</v>
      </c>
      <c r="AX1817" s="5">
        <v>0</v>
      </c>
    </row>
    <row r="1818" spans="1:50" ht="15" customHeight="1">
      <c r="A1818" s="4"/>
      <c r="B1818" s="4"/>
      <c r="C1818" s="4"/>
      <c r="D1818" s="4"/>
      <c r="E1818" s="4"/>
      <c r="F1818" s="4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4"/>
      <c r="Z1818" s="4"/>
      <c r="AA1818" s="4"/>
      <c r="AB1818" s="4"/>
      <c r="AC1818" s="4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4"/>
      <c r="AT1818" s="5"/>
      <c r="AU1818" s="4"/>
      <c r="AV1818" s="5"/>
      <c r="AW1818" s="64">
        <v>0</v>
      </c>
      <c r="AX1818" s="5">
        <v>0</v>
      </c>
    </row>
    <row r="1819" spans="1:50" ht="15" customHeight="1">
      <c r="A1819" s="4"/>
      <c r="B1819" s="4"/>
      <c r="C1819" s="4"/>
      <c r="D1819" s="4"/>
      <c r="E1819" s="4"/>
      <c r="F1819" s="4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4"/>
      <c r="Z1819" s="4"/>
      <c r="AA1819" s="4"/>
      <c r="AB1819" s="4"/>
      <c r="AC1819" s="4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4"/>
      <c r="AT1819" s="5"/>
      <c r="AU1819" s="4"/>
      <c r="AV1819" s="5"/>
      <c r="AW1819" s="64">
        <v>0</v>
      </c>
      <c r="AX1819" s="5">
        <v>0</v>
      </c>
    </row>
    <row r="1820" spans="1:50" ht="15" customHeight="1">
      <c r="A1820" s="4"/>
      <c r="B1820" s="4"/>
      <c r="C1820" s="4"/>
      <c r="D1820" s="4"/>
      <c r="E1820" s="4"/>
      <c r="F1820" s="4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4"/>
      <c r="Z1820" s="4"/>
      <c r="AA1820" s="4"/>
      <c r="AB1820" s="4"/>
      <c r="AC1820" s="4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4"/>
      <c r="AT1820" s="5"/>
      <c r="AU1820" s="4"/>
      <c r="AV1820" s="5"/>
      <c r="AW1820" s="64">
        <v>0</v>
      </c>
      <c r="AX1820" s="5">
        <v>0</v>
      </c>
    </row>
    <row r="1821" spans="1:50" ht="15" customHeight="1">
      <c r="A1821" s="4"/>
      <c r="B1821" s="4"/>
      <c r="C1821" s="4"/>
      <c r="D1821" s="4"/>
      <c r="E1821" s="4"/>
      <c r="F1821" s="4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4"/>
      <c r="Z1821" s="4"/>
      <c r="AA1821" s="4"/>
      <c r="AB1821" s="4"/>
      <c r="AC1821" s="4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4"/>
      <c r="AT1821" s="5"/>
      <c r="AU1821" s="4"/>
      <c r="AV1821" s="5"/>
      <c r="AW1821" s="64">
        <v>0</v>
      </c>
      <c r="AX1821" s="5">
        <v>0</v>
      </c>
    </row>
    <row r="1822" spans="1:50" ht="15" customHeight="1">
      <c r="A1822" s="4"/>
      <c r="B1822" s="4"/>
      <c r="C1822" s="4"/>
      <c r="D1822" s="4"/>
      <c r="E1822" s="4"/>
      <c r="F1822" s="4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4"/>
      <c r="Z1822" s="4"/>
      <c r="AA1822" s="4"/>
      <c r="AB1822" s="4"/>
      <c r="AC1822" s="4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4"/>
      <c r="AT1822" s="5"/>
      <c r="AU1822" s="4"/>
      <c r="AV1822" s="5"/>
      <c r="AW1822" s="64">
        <v>0</v>
      </c>
      <c r="AX1822" s="5">
        <v>0</v>
      </c>
    </row>
    <row r="1823" spans="1:50" ht="15" customHeight="1">
      <c r="A1823" s="4"/>
      <c r="B1823" s="4"/>
      <c r="C1823" s="4"/>
      <c r="D1823" s="4"/>
      <c r="E1823" s="4"/>
      <c r="F1823" s="4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4"/>
      <c r="Z1823" s="4"/>
      <c r="AA1823" s="4"/>
      <c r="AB1823" s="4"/>
      <c r="AC1823" s="4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4"/>
      <c r="AT1823" s="5"/>
      <c r="AU1823" s="4"/>
      <c r="AV1823" s="5"/>
      <c r="AW1823" s="64">
        <v>0</v>
      </c>
      <c r="AX1823" s="5">
        <v>0</v>
      </c>
    </row>
    <row r="1824" spans="1:50" ht="15" customHeight="1">
      <c r="A1824" s="4"/>
      <c r="B1824" s="4"/>
      <c r="C1824" s="4"/>
      <c r="D1824" s="4"/>
      <c r="E1824" s="4"/>
      <c r="F1824" s="4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4"/>
      <c r="Z1824" s="4"/>
      <c r="AA1824" s="4"/>
      <c r="AB1824" s="4"/>
      <c r="AC1824" s="4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4"/>
      <c r="AT1824" s="5"/>
      <c r="AU1824" s="4"/>
      <c r="AV1824" s="5"/>
      <c r="AW1824" s="64">
        <v>0</v>
      </c>
      <c r="AX1824" s="5">
        <v>0</v>
      </c>
    </row>
    <row r="1825" spans="1:50" ht="15" customHeight="1">
      <c r="A1825" s="4"/>
      <c r="B1825" s="4"/>
      <c r="C1825" s="4"/>
      <c r="D1825" s="4"/>
      <c r="E1825" s="4"/>
      <c r="F1825" s="4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4"/>
      <c r="Z1825" s="4"/>
      <c r="AA1825" s="4"/>
      <c r="AB1825" s="4"/>
      <c r="AC1825" s="4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4"/>
      <c r="AT1825" s="5"/>
      <c r="AU1825" s="4"/>
      <c r="AV1825" s="5"/>
      <c r="AW1825" s="64">
        <v>0</v>
      </c>
      <c r="AX1825" s="5">
        <v>0</v>
      </c>
    </row>
    <row r="1826" spans="1:50" ht="15" customHeight="1">
      <c r="A1826" s="4"/>
      <c r="B1826" s="4"/>
      <c r="C1826" s="4"/>
      <c r="D1826" s="4"/>
      <c r="E1826" s="4"/>
      <c r="F1826" s="4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4"/>
      <c r="Z1826" s="4"/>
      <c r="AA1826" s="4"/>
      <c r="AB1826" s="4"/>
      <c r="AC1826" s="4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4"/>
      <c r="AT1826" s="5"/>
      <c r="AU1826" s="4"/>
      <c r="AV1826" s="5"/>
      <c r="AW1826" s="64">
        <v>0</v>
      </c>
      <c r="AX1826" s="5">
        <v>0</v>
      </c>
    </row>
    <row r="1827" spans="1:50" ht="15" customHeight="1">
      <c r="A1827" s="4"/>
      <c r="B1827" s="4"/>
      <c r="C1827" s="4"/>
      <c r="D1827" s="4"/>
      <c r="E1827" s="4"/>
      <c r="F1827" s="4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4"/>
      <c r="Z1827" s="4"/>
      <c r="AA1827" s="4"/>
      <c r="AB1827" s="4"/>
      <c r="AC1827" s="4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4"/>
      <c r="AT1827" s="5"/>
      <c r="AU1827" s="4"/>
      <c r="AV1827" s="5"/>
      <c r="AW1827" s="64">
        <v>0</v>
      </c>
      <c r="AX1827" s="5">
        <v>0</v>
      </c>
    </row>
    <row r="1828" spans="1:50" ht="15" customHeight="1">
      <c r="A1828" s="4"/>
      <c r="B1828" s="4"/>
      <c r="C1828" s="4"/>
      <c r="D1828" s="4"/>
      <c r="E1828" s="4"/>
      <c r="F1828" s="4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4"/>
      <c r="Z1828" s="4"/>
      <c r="AA1828" s="4"/>
      <c r="AB1828" s="4"/>
      <c r="AC1828" s="4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4"/>
      <c r="AT1828" s="5"/>
      <c r="AU1828" s="4"/>
      <c r="AV1828" s="5"/>
      <c r="AW1828" s="64">
        <v>0</v>
      </c>
      <c r="AX1828" s="5">
        <v>0</v>
      </c>
    </row>
    <row r="1829" spans="1:50" ht="15" customHeight="1">
      <c r="A1829" s="4"/>
      <c r="B1829" s="4"/>
      <c r="C1829" s="4"/>
      <c r="D1829" s="4"/>
      <c r="E1829" s="4"/>
      <c r="F1829" s="4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4"/>
      <c r="Z1829" s="4"/>
      <c r="AA1829" s="4"/>
      <c r="AB1829" s="4"/>
      <c r="AC1829" s="4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4"/>
      <c r="AT1829" s="5"/>
      <c r="AU1829" s="4"/>
      <c r="AV1829" s="5"/>
      <c r="AW1829" s="64">
        <v>0</v>
      </c>
      <c r="AX1829" s="5">
        <v>0</v>
      </c>
    </row>
    <row r="1830" spans="1:50" ht="15" customHeight="1">
      <c r="A1830" s="4"/>
      <c r="B1830" s="4"/>
      <c r="C1830" s="4"/>
      <c r="D1830" s="4"/>
      <c r="E1830" s="4"/>
      <c r="F1830" s="4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4"/>
      <c r="Z1830" s="4"/>
      <c r="AA1830" s="4"/>
      <c r="AB1830" s="4"/>
      <c r="AC1830" s="4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4"/>
      <c r="AT1830" s="5"/>
      <c r="AU1830" s="4"/>
      <c r="AV1830" s="5"/>
      <c r="AW1830" s="64">
        <v>0</v>
      </c>
      <c r="AX1830" s="5">
        <v>0</v>
      </c>
    </row>
    <row r="1831" spans="1:50" ht="15" customHeight="1">
      <c r="A1831" s="4"/>
      <c r="B1831" s="4"/>
      <c r="C1831" s="4"/>
      <c r="D1831" s="4"/>
      <c r="E1831" s="4"/>
      <c r="F1831" s="4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4"/>
      <c r="Z1831" s="4"/>
      <c r="AA1831" s="4"/>
      <c r="AB1831" s="4"/>
      <c r="AC1831" s="4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4"/>
      <c r="AT1831" s="5"/>
      <c r="AU1831" s="4"/>
      <c r="AV1831" s="5"/>
      <c r="AW1831" s="64">
        <v>0</v>
      </c>
      <c r="AX1831" s="5">
        <v>0</v>
      </c>
    </row>
    <row r="1832" spans="1:50" ht="15" customHeight="1">
      <c r="A1832" s="4"/>
      <c r="B1832" s="4"/>
      <c r="C1832" s="4"/>
      <c r="D1832" s="4"/>
      <c r="E1832" s="4"/>
      <c r="F1832" s="4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4"/>
      <c r="Z1832" s="4"/>
      <c r="AA1832" s="4"/>
      <c r="AB1832" s="4"/>
      <c r="AC1832" s="4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4"/>
      <c r="AT1832" s="5"/>
      <c r="AU1832" s="4"/>
      <c r="AV1832" s="5"/>
      <c r="AW1832" s="64">
        <v>0</v>
      </c>
      <c r="AX1832" s="5">
        <v>0</v>
      </c>
    </row>
    <row r="1833" spans="1:50" ht="15" customHeight="1">
      <c r="A1833" s="4"/>
      <c r="B1833" s="4"/>
      <c r="C1833" s="4"/>
      <c r="D1833" s="4"/>
      <c r="E1833" s="4"/>
      <c r="F1833" s="4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4"/>
      <c r="Z1833" s="4"/>
      <c r="AA1833" s="4"/>
      <c r="AB1833" s="4"/>
      <c r="AC1833" s="4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4"/>
      <c r="AT1833" s="5"/>
      <c r="AU1833" s="4"/>
      <c r="AV1833" s="5"/>
      <c r="AW1833" s="64">
        <v>0</v>
      </c>
      <c r="AX1833" s="5">
        <v>0</v>
      </c>
    </row>
    <row r="1834" spans="1:50" ht="15" customHeight="1">
      <c r="A1834" s="4"/>
      <c r="B1834" s="4"/>
      <c r="C1834" s="4"/>
      <c r="D1834" s="4"/>
      <c r="E1834" s="4"/>
      <c r="F1834" s="4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4"/>
      <c r="Z1834" s="4"/>
      <c r="AA1834" s="4"/>
      <c r="AB1834" s="4"/>
      <c r="AC1834" s="4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4"/>
      <c r="AT1834" s="5"/>
      <c r="AU1834" s="4"/>
      <c r="AV1834" s="5"/>
      <c r="AW1834" s="64">
        <v>0</v>
      </c>
      <c r="AX1834" s="5">
        <v>0</v>
      </c>
    </row>
    <row r="1835" spans="1:50" ht="15" customHeight="1">
      <c r="A1835" s="4"/>
      <c r="B1835" s="4"/>
      <c r="C1835" s="4"/>
      <c r="D1835" s="4"/>
      <c r="E1835" s="4"/>
      <c r="F1835" s="4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4"/>
      <c r="Z1835" s="4"/>
      <c r="AA1835" s="4"/>
      <c r="AB1835" s="4"/>
      <c r="AC1835" s="4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4"/>
      <c r="AT1835" s="5"/>
      <c r="AU1835" s="4"/>
      <c r="AV1835" s="5"/>
      <c r="AW1835" s="64">
        <v>0</v>
      </c>
      <c r="AX1835" s="5">
        <v>0</v>
      </c>
    </row>
    <row r="1836" spans="1:50" ht="15" customHeight="1">
      <c r="A1836" s="4"/>
      <c r="B1836" s="4"/>
      <c r="C1836" s="4"/>
      <c r="D1836" s="4"/>
      <c r="E1836" s="4"/>
      <c r="F1836" s="4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4"/>
      <c r="Z1836" s="4"/>
      <c r="AA1836" s="4"/>
      <c r="AB1836" s="4"/>
      <c r="AC1836" s="4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4"/>
      <c r="AT1836" s="5"/>
      <c r="AU1836" s="4"/>
      <c r="AV1836" s="5"/>
      <c r="AW1836" s="64">
        <v>0</v>
      </c>
      <c r="AX1836" s="5">
        <v>0</v>
      </c>
    </row>
    <row r="1837" spans="1:50" ht="15" customHeight="1">
      <c r="A1837" s="4"/>
      <c r="B1837" s="4"/>
      <c r="C1837" s="4"/>
      <c r="D1837" s="4"/>
      <c r="E1837" s="4"/>
      <c r="F1837" s="4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4"/>
      <c r="Z1837" s="4"/>
      <c r="AA1837" s="4"/>
      <c r="AB1837" s="4"/>
      <c r="AC1837" s="4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4"/>
      <c r="AT1837" s="5"/>
      <c r="AU1837" s="4"/>
      <c r="AV1837" s="5"/>
      <c r="AW1837" s="64">
        <v>0</v>
      </c>
      <c r="AX1837" s="5">
        <v>0</v>
      </c>
    </row>
    <row r="1838" spans="1:50" ht="15" customHeight="1">
      <c r="A1838" s="4"/>
      <c r="B1838" s="4"/>
      <c r="C1838" s="4"/>
      <c r="D1838" s="4"/>
      <c r="E1838" s="4"/>
      <c r="F1838" s="4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4"/>
      <c r="Z1838" s="4"/>
      <c r="AA1838" s="4"/>
      <c r="AB1838" s="4"/>
      <c r="AC1838" s="4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4"/>
      <c r="AT1838" s="5"/>
      <c r="AU1838" s="4"/>
      <c r="AV1838" s="5"/>
      <c r="AW1838" s="64">
        <v>0</v>
      </c>
      <c r="AX1838" s="5">
        <v>0</v>
      </c>
    </row>
    <row r="1839" spans="1:50" ht="15" customHeight="1">
      <c r="A1839" s="4"/>
      <c r="B1839" s="4"/>
      <c r="C1839" s="4"/>
      <c r="D1839" s="4"/>
      <c r="E1839" s="4"/>
      <c r="F1839" s="4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4"/>
      <c r="Z1839" s="4"/>
      <c r="AA1839" s="4"/>
      <c r="AB1839" s="4"/>
      <c r="AC1839" s="4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4"/>
      <c r="AT1839" s="5"/>
      <c r="AU1839" s="4"/>
      <c r="AV1839" s="5"/>
      <c r="AW1839" s="64">
        <v>0</v>
      </c>
      <c r="AX1839" s="5">
        <v>0</v>
      </c>
    </row>
    <row r="1840" spans="1:50" ht="15" customHeight="1">
      <c r="A1840" s="4"/>
      <c r="B1840" s="4"/>
      <c r="C1840" s="4"/>
      <c r="D1840" s="4"/>
      <c r="E1840" s="4"/>
      <c r="F1840" s="4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4"/>
      <c r="Z1840" s="4"/>
      <c r="AA1840" s="4"/>
      <c r="AB1840" s="4"/>
      <c r="AC1840" s="4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4"/>
      <c r="AT1840" s="5"/>
      <c r="AU1840" s="4"/>
      <c r="AV1840" s="5"/>
      <c r="AW1840" s="64">
        <v>0</v>
      </c>
      <c r="AX1840" s="5">
        <v>0</v>
      </c>
    </row>
    <row r="1841" spans="1:50" ht="15" customHeight="1">
      <c r="A1841" s="4"/>
      <c r="B1841" s="4"/>
      <c r="C1841" s="4"/>
      <c r="D1841" s="4"/>
      <c r="E1841" s="4"/>
      <c r="F1841" s="4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4"/>
      <c r="Z1841" s="4"/>
      <c r="AA1841" s="4"/>
      <c r="AB1841" s="4"/>
      <c r="AC1841" s="4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4"/>
      <c r="AT1841" s="5"/>
      <c r="AU1841" s="4"/>
      <c r="AV1841" s="5"/>
      <c r="AW1841" s="64">
        <v>0</v>
      </c>
      <c r="AX1841" s="5">
        <v>0</v>
      </c>
    </row>
    <row r="1842" spans="1:50" ht="15" customHeight="1">
      <c r="A1842" s="4"/>
      <c r="B1842" s="4"/>
      <c r="C1842" s="4"/>
      <c r="D1842" s="4"/>
      <c r="E1842" s="4"/>
      <c r="F1842" s="4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4"/>
      <c r="Z1842" s="4"/>
      <c r="AA1842" s="4"/>
      <c r="AB1842" s="4"/>
      <c r="AC1842" s="4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4"/>
      <c r="AT1842" s="5"/>
      <c r="AU1842" s="4"/>
      <c r="AV1842" s="5"/>
      <c r="AW1842" s="64">
        <v>0</v>
      </c>
      <c r="AX1842" s="5">
        <v>0</v>
      </c>
    </row>
    <row r="1843" spans="1:50" ht="15" customHeight="1">
      <c r="A1843" s="4"/>
      <c r="B1843" s="4"/>
      <c r="C1843" s="4"/>
      <c r="D1843" s="4"/>
      <c r="E1843" s="4"/>
      <c r="F1843" s="4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4"/>
      <c r="Z1843" s="4"/>
      <c r="AA1843" s="4"/>
      <c r="AB1843" s="4"/>
      <c r="AC1843" s="4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4"/>
      <c r="AT1843" s="5"/>
      <c r="AU1843" s="4"/>
      <c r="AV1843" s="5"/>
      <c r="AW1843" s="64">
        <v>0</v>
      </c>
      <c r="AX1843" s="5">
        <v>0</v>
      </c>
    </row>
    <row r="1844" spans="1:50" ht="15" customHeight="1">
      <c r="A1844" s="4"/>
      <c r="B1844" s="4"/>
      <c r="C1844" s="4"/>
      <c r="D1844" s="4"/>
      <c r="E1844" s="4"/>
      <c r="F1844" s="4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4"/>
      <c r="Z1844" s="4"/>
      <c r="AA1844" s="4"/>
      <c r="AB1844" s="4"/>
      <c r="AC1844" s="4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4"/>
      <c r="AT1844" s="5"/>
      <c r="AU1844" s="4"/>
      <c r="AV1844" s="5"/>
      <c r="AW1844" s="64">
        <v>0</v>
      </c>
      <c r="AX1844" s="5">
        <v>0</v>
      </c>
    </row>
    <row r="1845" spans="1:50" ht="15" customHeight="1">
      <c r="A1845" s="4"/>
      <c r="B1845" s="4"/>
      <c r="C1845" s="4"/>
      <c r="D1845" s="4"/>
      <c r="E1845" s="4"/>
      <c r="F1845" s="4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4"/>
      <c r="Z1845" s="4"/>
      <c r="AA1845" s="4"/>
      <c r="AB1845" s="4"/>
      <c r="AC1845" s="4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4"/>
      <c r="AT1845" s="5"/>
      <c r="AU1845" s="4"/>
      <c r="AV1845" s="5"/>
      <c r="AW1845" s="64">
        <v>0</v>
      </c>
      <c r="AX1845" s="5">
        <v>0</v>
      </c>
    </row>
    <row r="1846" spans="1:50" ht="15" customHeight="1">
      <c r="A1846" s="4"/>
      <c r="B1846" s="4"/>
      <c r="C1846" s="4"/>
      <c r="D1846" s="4"/>
      <c r="E1846" s="4"/>
      <c r="F1846" s="4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4"/>
      <c r="Z1846" s="4"/>
      <c r="AA1846" s="4"/>
      <c r="AB1846" s="4"/>
      <c r="AC1846" s="4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4"/>
      <c r="AT1846" s="5"/>
      <c r="AU1846" s="4"/>
      <c r="AV1846" s="5"/>
      <c r="AW1846" s="64">
        <v>0</v>
      </c>
      <c r="AX1846" s="5">
        <v>0</v>
      </c>
    </row>
    <row r="1847" spans="1:50" ht="15" customHeight="1">
      <c r="A1847" s="4"/>
      <c r="B1847" s="4"/>
      <c r="C1847" s="4"/>
      <c r="D1847" s="4"/>
      <c r="E1847" s="4"/>
      <c r="F1847" s="4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4"/>
      <c r="Z1847" s="4"/>
      <c r="AA1847" s="4"/>
      <c r="AB1847" s="4"/>
      <c r="AC1847" s="4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4"/>
      <c r="AT1847" s="5"/>
      <c r="AU1847" s="4"/>
      <c r="AV1847" s="5"/>
      <c r="AW1847" s="64">
        <v>0</v>
      </c>
      <c r="AX1847" s="5">
        <v>0</v>
      </c>
    </row>
    <row r="1848" spans="1:50" ht="15" customHeight="1">
      <c r="A1848" s="4"/>
      <c r="B1848" s="4"/>
      <c r="C1848" s="4"/>
      <c r="D1848" s="4"/>
      <c r="E1848" s="4"/>
      <c r="F1848" s="4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4"/>
      <c r="Z1848" s="4"/>
      <c r="AA1848" s="4"/>
      <c r="AB1848" s="4"/>
      <c r="AC1848" s="4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4"/>
      <c r="AT1848" s="5"/>
      <c r="AU1848" s="4"/>
      <c r="AV1848" s="5"/>
      <c r="AW1848" s="64">
        <v>0</v>
      </c>
      <c r="AX1848" s="5">
        <v>0</v>
      </c>
    </row>
    <row r="1849" spans="1:50" ht="15" customHeight="1">
      <c r="A1849" s="4"/>
      <c r="B1849" s="4"/>
      <c r="C1849" s="4"/>
      <c r="D1849" s="4"/>
      <c r="E1849" s="4"/>
      <c r="F1849" s="4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4"/>
      <c r="Z1849" s="4"/>
      <c r="AA1849" s="4"/>
      <c r="AB1849" s="4"/>
      <c r="AC1849" s="4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4"/>
      <c r="AT1849" s="5"/>
      <c r="AU1849" s="4"/>
      <c r="AV1849" s="5"/>
      <c r="AW1849" s="64">
        <v>0</v>
      </c>
      <c r="AX1849" s="5">
        <v>0</v>
      </c>
    </row>
    <row r="1850" spans="1:50" ht="15" customHeight="1">
      <c r="A1850" s="4"/>
      <c r="B1850" s="4"/>
      <c r="C1850" s="4"/>
      <c r="D1850" s="4"/>
      <c r="E1850" s="4"/>
      <c r="F1850" s="4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4"/>
      <c r="Z1850" s="4"/>
      <c r="AA1850" s="4"/>
      <c r="AB1850" s="4"/>
      <c r="AC1850" s="4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4"/>
      <c r="AT1850" s="5"/>
      <c r="AU1850" s="4"/>
      <c r="AV1850" s="5"/>
      <c r="AW1850" s="64">
        <v>0</v>
      </c>
      <c r="AX1850" s="5">
        <v>0</v>
      </c>
    </row>
    <row r="1851" spans="1:50" ht="15" customHeight="1">
      <c r="A1851" s="4"/>
      <c r="B1851" s="4"/>
      <c r="C1851" s="4"/>
      <c r="D1851" s="4"/>
      <c r="E1851" s="4"/>
      <c r="F1851" s="4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4"/>
      <c r="Z1851" s="4"/>
      <c r="AA1851" s="4"/>
      <c r="AB1851" s="4"/>
      <c r="AC1851" s="4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4"/>
      <c r="AT1851" s="5"/>
      <c r="AU1851" s="4"/>
      <c r="AV1851" s="5"/>
      <c r="AW1851" s="64">
        <v>0</v>
      </c>
      <c r="AX1851" s="5">
        <v>0</v>
      </c>
    </row>
    <row r="1852" spans="1:50" ht="15" customHeight="1">
      <c r="A1852" s="4"/>
      <c r="B1852" s="4"/>
      <c r="C1852" s="4"/>
      <c r="D1852" s="4"/>
      <c r="E1852" s="4"/>
      <c r="F1852" s="4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4"/>
      <c r="Z1852" s="4"/>
      <c r="AA1852" s="4"/>
      <c r="AB1852" s="4"/>
      <c r="AC1852" s="4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4"/>
      <c r="AT1852" s="5"/>
      <c r="AU1852" s="4"/>
      <c r="AV1852" s="5"/>
      <c r="AW1852" s="64">
        <v>0</v>
      </c>
      <c r="AX1852" s="5">
        <v>0</v>
      </c>
    </row>
    <row r="1853" spans="1:50" ht="15" customHeight="1">
      <c r="A1853" s="4"/>
      <c r="B1853" s="4"/>
      <c r="C1853" s="4"/>
      <c r="D1853" s="4"/>
      <c r="E1853" s="4"/>
      <c r="F1853" s="4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4"/>
      <c r="Z1853" s="4"/>
      <c r="AA1853" s="4"/>
      <c r="AB1853" s="4"/>
      <c r="AC1853" s="4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4"/>
      <c r="AT1853" s="5"/>
      <c r="AU1853" s="4"/>
      <c r="AV1853" s="5"/>
      <c r="AW1853" s="64">
        <v>0</v>
      </c>
      <c r="AX1853" s="5">
        <v>0</v>
      </c>
    </row>
    <row r="1854" spans="1:50" ht="15" customHeight="1">
      <c r="A1854" s="4"/>
      <c r="B1854" s="4"/>
      <c r="C1854" s="4"/>
      <c r="D1854" s="4"/>
      <c r="E1854" s="4"/>
      <c r="F1854" s="4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4"/>
      <c r="Z1854" s="4"/>
      <c r="AA1854" s="4"/>
      <c r="AB1854" s="4"/>
      <c r="AC1854" s="4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4"/>
      <c r="AT1854" s="5"/>
      <c r="AU1854" s="4"/>
      <c r="AV1854" s="5"/>
      <c r="AW1854" s="64">
        <v>0</v>
      </c>
      <c r="AX1854" s="5">
        <v>0</v>
      </c>
    </row>
    <row r="1855" spans="1:50" ht="15" customHeight="1">
      <c r="A1855" s="4"/>
      <c r="B1855" s="4"/>
      <c r="C1855" s="4"/>
      <c r="D1855" s="4"/>
      <c r="E1855" s="4"/>
      <c r="F1855" s="4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4"/>
      <c r="Z1855" s="4"/>
      <c r="AA1855" s="4"/>
      <c r="AB1855" s="4"/>
      <c r="AC1855" s="4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4"/>
      <c r="AT1855" s="5"/>
      <c r="AU1855" s="4"/>
      <c r="AV1855" s="5"/>
      <c r="AW1855" s="64">
        <v>0</v>
      </c>
      <c r="AX1855" s="5">
        <v>0</v>
      </c>
    </row>
    <row r="1856" spans="1:50" ht="15" customHeight="1">
      <c r="A1856" s="4"/>
      <c r="B1856" s="4"/>
      <c r="C1856" s="4"/>
      <c r="D1856" s="4"/>
      <c r="E1856" s="4"/>
      <c r="F1856" s="4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4"/>
      <c r="Z1856" s="4"/>
      <c r="AA1856" s="4"/>
      <c r="AB1856" s="4"/>
      <c r="AC1856" s="4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4"/>
      <c r="AT1856" s="5"/>
      <c r="AU1856" s="4"/>
      <c r="AV1856" s="5"/>
      <c r="AW1856" s="64">
        <v>0</v>
      </c>
      <c r="AX1856" s="5">
        <v>0</v>
      </c>
    </row>
    <row r="1857" spans="1:50" ht="15" customHeight="1">
      <c r="A1857" s="4"/>
      <c r="B1857" s="4"/>
      <c r="C1857" s="4"/>
      <c r="D1857" s="4"/>
      <c r="E1857" s="4"/>
      <c r="F1857" s="4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4"/>
      <c r="Z1857" s="4"/>
      <c r="AA1857" s="4"/>
      <c r="AB1857" s="4"/>
      <c r="AC1857" s="4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4"/>
      <c r="AT1857" s="5"/>
      <c r="AU1857" s="4"/>
      <c r="AV1857" s="5"/>
      <c r="AW1857" s="64">
        <v>0</v>
      </c>
      <c r="AX1857" s="5">
        <v>0</v>
      </c>
    </row>
    <row r="1858" spans="1:50" ht="15" customHeight="1">
      <c r="A1858" s="4"/>
      <c r="B1858" s="4"/>
      <c r="C1858" s="4"/>
      <c r="D1858" s="4"/>
      <c r="E1858" s="4"/>
      <c r="F1858" s="4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4"/>
      <c r="Z1858" s="4"/>
      <c r="AA1858" s="4"/>
      <c r="AB1858" s="4"/>
      <c r="AC1858" s="4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4"/>
      <c r="AT1858" s="5"/>
      <c r="AU1858" s="4"/>
      <c r="AV1858" s="5"/>
      <c r="AW1858" s="64">
        <v>0</v>
      </c>
      <c r="AX1858" s="5">
        <v>0</v>
      </c>
    </row>
    <row r="1859" spans="1:50" ht="15" customHeight="1">
      <c r="A1859" s="4"/>
      <c r="B1859" s="4"/>
      <c r="C1859" s="4"/>
      <c r="D1859" s="4"/>
      <c r="E1859" s="4"/>
      <c r="F1859" s="4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4"/>
      <c r="Z1859" s="4"/>
      <c r="AA1859" s="4"/>
      <c r="AB1859" s="4"/>
      <c r="AC1859" s="4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4"/>
      <c r="AT1859" s="5"/>
      <c r="AU1859" s="4"/>
      <c r="AV1859" s="5"/>
      <c r="AW1859" s="64">
        <v>0</v>
      </c>
      <c r="AX1859" s="5">
        <v>0</v>
      </c>
    </row>
    <row r="1860" spans="1:50" ht="15" customHeight="1">
      <c r="A1860" s="4"/>
      <c r="B1860" s="4"/>
      <c r="C1860" s="4"/>
      <c r="D1860" s="4"/>
      <c r="E1860" s="4"/>
      <c r="F1860" s="4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4"/>
      <c r="Z1860" s="4"/>
      <c r="AA1860" s="4"/>
      <c r="AB1860" s="4"/>
      <c r="AC1860" s="4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4"/>
      <c r="AT1860" s="5"/>
      <c r="AU1860" s="4"/>
      <c r="AV1860" s="5"/>
      <c r="AW1860" s="64">
        <v>0</v>
      </c>
      <c r="AX1860" s="5">
        <v>0</v>
      </c>
    </row>
    <row r="1861" spans="1:50" ht="15" customHeight="1">
      <c r="A1861" s="4"/>
      <c r="B1861" s="4"/>
      <c r="C1861" s="4"/>
      <c r="D1861" s="4"/>
      <c r="E1861" s="4"/>
      <c r="F1861" s="4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4"/>
      <c r="Z1861" s="4"/>
      <c r="AA1861" s="4"/>
      <c r="AB1861" s="4"/>
      <c r="AC1861" s="4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4"/>
      <c r="AT1861" s="5"/>
      <c r="AU1861" s="4"/>
      <c r="AV1861" s="5"/>
      <c r="AW1861" s="64">
        <v>0</v>
      </c>
      <c r="AX1861" s="5">
        <v>0</v>
      </c>
    </row>
    <row r="1862" spans="1:50" ht="15" customHeight="1">
      <c r="A1862" s="4"/>
      <c r="B1862" s="4"/>
      <c r="C1862" s="4"/>
      <c r="D1862" s="4"/>
      <c r="E1862" s="4"/>
      <c r="F1862" s="4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4"/>
      <c r="Z1862" s="4"/>
      <c r="AA1862" s="4"/>
      <c r="AB1862" s="4"/>
      <c r="AC1862" s="4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4"/>
      <c r="AT1862" s="5"/>
      <c r="AU1862" s="4"/>
      <c r="AV1862" s="5"/>
      <c r="AW1862" s="64">
        <v>0</v>
      </c>
      <c r="AX1862" s="5">
        <v>0</v>
      </c>
    </row>
    <row r="1863" spans="1:50" ht="15" customHeight="1">
      <c r="A1863" s="4"/>
      <c r="B1863" s="4"/>
      <c r="C1863" s="4"/>
      <c r="D1863" s="4"/>
      <c r="E1863" s="4"/>
      <c r="F1863" s="4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4"/>
      <c r="Z1863" s="4"/>
      <c r="AA1863" s="4"/>
      <c r="AB1863" s="4"/>
      <c r="AC1863" s="4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4"/>
      <c r="AT1863" s="5"/>
      <c r="AU1863" s="4"/>
      <c r="AV1863" s="5"/>
      <c r="AW1863" s="64">
        <v>0</v>
      </c>
      <c r="AX1863" s="5">
        <v>0</v>
      </c>
    </row>
    <row r="1864" spans="1:50" ht="15" customHeight="1">
      <c r="A1864" s="4"/>
      <c r="B1864" s="4"/>
      <c r="C1864" s="4"/>
      <c r="D1864" s="4"/>
      <c r="E1864" s="4"/>
      <c r="F1864" s="4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4"/>
      <c r="Z1864" s="4"/>
      <c r="AA1864" s="4"/>
      <c r="AB1864" s="4"/>
      <c r="AC1864" s="4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4"/>
      <c r="AT1864" s="5"/>
      <c r="AU1864" s="4"/>
      <c r="AV1864" s="5"/>
      <c r="AW1864" s="64">
        <v>0</v>
      </c>
      <c r="AX1864" s="5">
        <v>0</v>
      </c>
    </row>
    <row r="1865" spans="1:50" ht="15" customHeight="1">
      <c r="A1865" s="4"/>
      <c r="B1865" s="4"/>
      <c r="C1865" s="4"/>
      <c r="D1865" s="4"/>
      <c r="E1865" s="4"/>
      <c r="F1865" s="4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4"/>
      <c r="Z1865" s="4"/>
      <c r="AA1865" s="4"/>
      <c r="AB1865" s="4"/>
      <c r="AC1865" s="4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4"/>
      <c r="AT1865" s="5"/>
      <c r="AU1865" s="4"/>
      <c r="AV1865" s="5"/>
      <c r="AW1865" s="64">
        <v>0</v>
      </c>
      <c r="AX1865" s="5">
        <v>0</v>
      </c>
    </row>
    <row r="1866" spans="1:50" ht="15" customHeight="1">
      <c r="A1866" s="4"/>
      <c r="B1866" s="4"/>
      <c r="C1866" s="4"/>
      <c r="D1866" s="4"/>
      <c r="E1866" s="4"/>
      <c r="F1866" s="4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4"/>
      <c r="Z1866" s="4"/>
      <c r="AA1866" s="4"/>
      <c r="AB1866" s="4"/>
      <c r="AC1866" s="4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4"/>
      <c r="AT1866" s="5"/>
      <c r="AU1866" s="4"/>
      <c r="AV1866" s="5"/>
      <c r="AW1866" s="64">
        <v>0</v>
      </c>
      <c r="AX1866" s="5">
        <v>0</v>
      </c>
    </row>
    <row r="1867" spans="1:50" ht="15" customHeight="1">
      <c r="A1867" s="4"/>
      <c r="B1867" s="4"/>
      <c r="C1867" s="4"/>
      <c r="D1867" s="4"/>
      <c r="E1867" s="4"/>
      <c r="F1867" s="4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4"/>
      <c r="Z1867" s="4"/>
      <c r="AA1867" s="4"/>
      <c r="AB1867" s="4"/>
      <c r="AC1867" s="4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4"/>
      <c r="AT1867" s="5"/>
      <c r="AU1867" s="4"/>
      <c r="AV1867" s="5"/>
      <c r="AW1867" s="64">
        <v>0</v>
      </c>
      <c r="AX1867" s="5">
        <v>0</v>
      </c>
    </row>
    <row r="1868" spans="1:50" ht="15" customHeight="1">
      <c r="A1868" s="4"/>
      <c r="B1868" s="4"/>
      <c r="C1868" s="4"/>
      <c r="D1868" s="4"/>
      <c r="E1868" s="4"/>
      <c r="F1868" s="4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4"/>
      <c r="Z1868" s="4"/>
      <c r="AA1868" s="4"/>
      <c r="AB1868" s="4"/>
      <c r="AC1868" s="4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4"/>
      <c r="AT1868" s="5"/>
      <c r="AU1868" s="4"/>
      <c r="AV1868" s="5"/>
      <c r="AW1868" s="64">
        <v>0</v>
      </c>
      <c r="AX1868" s="5">
        <v>0</v>
      </c>
    </row>
    <row r="1869" spans="1:50" ht="15" customHeight="1">
      <c r="A1869" s="4"/>
      <c r="B1869" s="4"/>
      <c r="C1869" s="4"/>
      <c r="D1869" s="4"/>
      <c r="E1869" s="4"/>
      <c r="F1869" s="4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4"/>
      <c r="Z1869" s="4"/>
      <c r="AA1869" s="4"/>
      <c r="AB1869" s="4"/>
      <c r="AC1869" s="4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4"/>
      <c r="AT1869" s="5"/>
      <c r="AU1869" s="4"/>
      <c r="AV1869" s="5"/>
      <c r="AW1869" s="64">
        <v>0</v>
      </c>
      <c r="AX1869" s="5">
        <v>0</v>
      </c>
    </row>
    <row r="1870" spans="1:50" ht="15" customHeight="1">
      <c r="A1870" s="4"/>
      <c r="B1870" s="4"/>
      <c r="C1870" s="4"/>
      <c r="D1870" s="4"/>
      <c r="E1870" s="4"/>
      <c r="F1870" s="4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4"/>
      <c r="Z1870" s="4"/>
      <c r="AA1870" s="4"/>
      <c r="AB1870" s="4"/>
      <c r="AC1870" s="4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4"/>
      <c r="AT1870" s="5"/>
      <c r="AU1870" s="4"/>
      <c r="AV1870" s="5"/>
      <c r="AW1870" s="64">
        <v>0</v>
      </c>
      <c r="AX1870" s="5">
        <v>0</v>
      </c>
    </row>
    <row r="1871" spans="1:50" ht="15" customHeight="1">
      <c r="A1871" s="4"/>
      <c r="B1871" s="4"/>
      <c r="C1871" s="4"/>
      <c r="D1871" s="4"/>
      <c r="E1871" s="4"/>
      <c r="F1871" s="4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4"/>
      <c r="Z1871" s="4"/>
      <c r="AA1871" s="4"/>
      <c r="AB1871" s="4"/>
      <c r="AC1871" s="4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4"/>
      <c r="AT1871" s="5"/>
      <c r="AU1871" s="4"/>
      <c r="AV1871" s="5"/>
      <c r="AW1871" s="64">
        <v>0</v>
      </c>
      <c r="AX1871" s="5">
        <v>0</v>
      </c>
    </row>
    <row r="1872" spans="1:50" ht="15" customHeight="1">
      <c r="A1872" s="4"/>
      <c r="B1872" s="4"/>
      <c r="C1872" s="4"/>
      <c r="D1872" s="4"/>
      <c r="E1872" s="4"/>
      <c r="F1872" s="4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4"/>
      <c r="Z1872" s="4"/>
      <c r="AA1872" s="4"/>
      <c r="AB1872" s="4"/>
      <c r="AC1872" s="4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4"/>
      <c r="AT1872" s="5"/>
      <c r="AU1872" s="4"/>
      <c r="AV1872" s="5"/>
      <c r="AW1872" s="64">
        <v>0</v>
      </c>
      <c r="AX1872" s="5">
        <v>0</v>
      </c>
    </row>
    <row r="1873" spans="1:50" ht="15" customHeight="1">
      <c r="A1873" s="4"/>
      <c r="B1873" s="4"/>
      <c r="C1873" s="4"/>
      <c r="D1873" s="4"/>
      <c r="E1873" s="4"/>
      <c r="F1873" s="4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4"/>
      <c r="Z1873" s="4"/>
      <c r="AA1873" s="4"/>
      <c r="AB1873" s="4"/>
      <c r="AC1873" s="4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4"/>
      <c r="AT1873" s="5"/>
      <c r="AU1873" s="4"/>
      <c r="AV1873" s="5"/>
      <c r="AW1873" s="64">
        <v>0</v>
      </c>
      <c r="AX1873" s="5">
        <v>0</v>
      </c>
    </row>
    <row r="1874" spans="1:50" ht="15" customHeight="1">
      <c r="A1874" s="4"/>
      <c r="B1874" s="4"/>
      <c r="C1874" s="4"/>
      <c r="D1874" s="4"/>
      <c r="E1874" s="4"/>
      <c r="F1874" s="4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4"/>
      <c r="Z1874" s="4"/>
      <c r="AA1874" s="4"/>
      <c r="AB1874" s="4"/>
      <c r="AC1874" s="4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4"/>
      <c r="AT1874" s="5"/>
      <c r="AU1874" s="4"/>
      <c r="AV1874" s="5"/>
      <c r="AW1874" s="64">
        <v>0</v>
      </c>
      <c r="AX1874" s="5">
        <v>0</v>
      </c>
    </row>
    <row r="1875" spans="1:50" ht="15" customHeight="1">
      <c r="A1875" s="4"/>
      <c r="B1875" s="4"/>
      <c r="C1875" s="4"/>
      <c r="D1875" s="4"/>
      <c r="E1875" s="4"/>
      <c r="F1875" s="4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4"/>
      <c r="Z1875" s="4"/>
      <c r="AA1875" s="4"/>
      <c r="AB1875" s="4"/>
      <c r="AC1875" s="4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4"/>
      <c r="AT1875" s="5"/>
      <c r="AU1875" s="4"/>
      <c r="AV1875" s="5"/>
      <c r="AW1875" s="64">
        <v>0</v>
      </c>
      <c r="AX1875" s="5">
        <v>0</v>
      </c>
    </row>
    <row r="1876" spans="1:50" ht="15" customHeight="1">
      <c r="A1876" s="4"/>
      <c r="B1876" s="4"/>
      <c r="C1876" s="4"/>
      <c r="D1876" s="4"/>
      <c r="E1876" s="4"/>
      <c r="F1876" s="4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4"/>
      <c r="Z1876" s="4"/>
      <c r="AA1876" s="4"/>
      <c r="AB1876" s="4"/>
      <c r="AC1876" s="4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4"/>
      <c r="AT1876" s="5"/>
      <c r="AU1876" s="4"/>
      <c r="AV1876" s="5"/>
      <c r="AW1876" s="64">
        <v>0</v>
      </c>
      <c r="AX1876" s="5">
        <v>0</v>
      </c>
    </row>
    <row r="1877" spans="1:50" ht="15" customHeight="1">
      <c r="A1877" s="4"/>
      <c r="B1877" s="4"/>
      <c r="C1877" s="4"/>
      <c r="D1877" s="4"/>
      <c r="E1877" s="4"/>
      <c r="F1877" s="4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4"/>
      <c r="Z1877" s="4"/>
      <c r="AA1877" s="4"/>
      <c r="AB1877" s="4"/>
      <c r="AC1877" s="4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4"/>
      <c r="AT1877" s="5"/>
      <c r="AU1877" s="4"/>
      <c r="AV1877" s="5"/>
      <c r="AW1877" s="64">
        <v>0</v>
      </c>
      <c r="AX1877" s="5">
        <v>0</v>
      </c>
    </row>
    <row r="1878" spans="1:50" ht="15" customHeight="1">
      <c r="A1878" s="4"/>
      <c r="B1878" s="4"/>
      <c r="C1878" s="4"/>
      <c r="D1878" s="4"/>
      <c r="E1878" s="4"/>
      <c r="F1878" s="4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4"/>
      <c r="Z1878" s="4"/>
      <c r="AA1878" s="4"/>
      <c r="AB1878" s="4"/>
      <c r="AC1878" s="4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4"/>
      <c r="AT1878" s="5"/>
      <c r="AU1878" s="4"/>
      <c r="AV1878" s="5"/>
      <c r="AW1878" s="64">
        <v>0</v>
      </c>
      <c r="AX1878" s="5">
        <v>0</v>
      </c>
    </row>
    <row r="1879" spans="1:50" ht="15" customHeight="1">
      <c r="A1879" s="4"/>
      <c r="B1879" s="4"/>
      <c r="C1879" s="4"/>
      <c r="D1879" s="4"/>
      <c r="E1879" s="4"/>
      <c r="F1879" s="4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4"/>
      <c r="Z1879" s="4"/>
      <c r="AA1879" s="4"/>
      <c r="AB1879" s="4"/>
      <c r="AC1879" s="4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4"/>
      <c r="AT1879" s="5"/>
      <c r="AU1879" s="4"/>
      <c r="AV1879" s="5"/>
      <c r="AW1879" s="64">
        <v>0</v>
      </c>
      <c r="AX1879" s="5">
        <v>0</v>
      </c>
    </row>
    <row r="1880" spans="1:50" ht="15" customHeight="1">
      <c r="A1880" s="4"/>
      <c r="B1880" s="4"/>
      <c r="C1880" s="4"/>
      <c r="D1880" s="4"/>
      <c r="E1880" s="4"/>
      <c r="F1880" s="4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4"/>
      <c r="Z1880" s="4"/>
      <c r="AA1880" s="4"/>
      <c r="AB1880" s="4"/>
      <c r="AC1880" s="4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4"/>
      <c r="AT1880" s="5"/>
      <c r="AU1880" s="4"/>
      <c r="AV1880" s="5"/>
      <c r="AW1880" s="64">
        <v>0</v>
      </c>
      <c r="AX1880" s="5">
        <v>0</v>
      </c>
    </row>
    <row r="1881" spans="1:50" ht="15" customHeight="1">
      <c r="A1881" s="4"/>
      <c r="B1881" s="4"/>
      <c r="C1881" s="4"/>
      <c r="D1881" s="4"/>
      <c r="E1881" s="4"/>
      <c r="F1881" s="4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4"/>
      <c r="Z1881" s="4"/>
      <c r="AA1881" s="4"/>
      <c r="AB1881" s="4"/>
      <c r="AC1881" s="4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4"/>
      <c r="AT1881" s="5"/>
      <c r="AU1881" s="4"/>
      <c r="AV1881" s="5"/>
      <c r="AW1881" s="64">
        <v>0</v>
      </c>
      <c r="AX1881" s="5">
        <v>0</v>
      </c>
    </row>
    <row r="1882" spans="1:50" ht="15" customHeight="1">
      <c r="A1882" s="4"/>
      <c r="B1882" s="4"/>
      <c r="C1882" s="4"/>
      <c r="D1882" s="4"/>
      <c r="E1882" s="4"/>
      <c r="F1882" s="4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4"/>
      <c r="Z1882" s="4"/>
      <c r="AA1882" s="4"/>
      <c r="AB1882" s="4"/>
      <c r="AC1882" s="4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4"/>
      <c r="AT1882" s="5"/>
      <c r="AU1882" s="4"/>
      <c r="AV1882" s="5"/>
      <c r="AW1882" s="64">
        <v>0</v>
      </c>
      <c r="AX1882" s="5">
        <v>0</v>
      </c>
    </row>
    <row r="1883" spans="1:50" ht="15" customHeight="1">
      <c r="A1883" s="4"/>
      <c r="B1883" s="4"/>
      <c r="C1883" s="4"/>
      <c r="D1883" s="4"/>
      <c r="E1883" s="4"/>
      <c r="F1883" s="4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4"/>
      <c r="Z1883" s="4"/>
      <c r="AA1883" s="4"/>
      <c r="AB1883" s="4"/>
      <c r="AC1883" s="4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4"/>
      <c r="AT1883" s="5"/>
      <c r="AU1883" s="4"/>
      <c r="AV1883" s="5"/>
      <c r="AW1883" s="64">
        <v>0</v>
      </c>
      <c r="AX1883" s="5">
        <v>0</v>
      </c>
    </row>
    <row r="1884" spans="1:50" ht="15" customHeight="1">
      <c r="A1884" s="4"/>
      <c r="B1884" s="4"/>
      <c r="C1884" s="4"/>
      <c r="D1884" s="4"/>
      <c r="E1884" s="4"/>
      <c r="F1884" s="4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4"/>
      <c r="Z1884" s="4"/>
      <c r="AA1884" s="4"/>
      <c r="AB1884" s="4"/>
      <c r="AC1884" s="4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4"/>
      <c r="AT1884" s="5"/>
      <c r="AU1884" s="4"/>
      <c r="AV1884" s="5"/>
      <c r="AW1884" s="64">
        <v>0</v>
      </c>
      <c r="AX1884" s="5">
        <v>0</v>
      </c>
    </row>
    <row r="1885" spans="1:50" ht="15" customHeight="1">
      <c r="A1885" s="4"/>
      <c r="B1885" s="4"/>
      <c r="C1885" s="4"/>
      <c r="D1885" s="4"/>
      <c r="E1885" s="4"/>
      <c r="F1885" s="4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4"/>
      <c r="Z1885" s="4"/>
      <c r="AA1885" s="4"/>
      <c r="AB1885" s="4"/>
      <c r="AC1885" s="4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4"/>
      <c r="AT1885" s="5"/>
      <c r="AU1885" s="4"/>
      <c r="AV1885" s="5"/>
      <c r="AW1885" s="64">
        <v>0</v>
      </c>
      <c r="AX1885" s="5">
        <v>0</v>
      </c>
    </row>
    <row r="1886" spans="1:50" ht="15" customHeight="1">
      <c r="A1886" s="4"/>
      <c r="B1886" s="4"/>
      <c r="C1886" s="4"/>
      <c r="D1886" s="4"/>
      <c r="E1886" s="4"/>
      <c r="F1886" s="4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4"/>
      <c r="Z1886" s="4"/>
      <c r="AA1886" s="4"/>
      <c r="AB1886" s="4"/>
      <c r="AC1886" s="4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4"/>
      <c r="AT1886" s="5"/>
      <c r="AU1886" s="4"/>
      <c r="AV1886" s="5"/>
      <c r="AW1886" s="64">
        <v>0</v>
      </c>
      <c r="AX1886" s="5">
        <v>0</v>
      </c>
    </row>
    <row r="1887" spans="1:50" ht="15" customHeight="1">
      <c r="A1887" s="4"/>
      <c r="B1887" s="4"/>
      <c r="C1887" s="4"/>
      <c r="D1887" s="4"/>
      <c r="E1887" s="4"/>
      <c r="F1887" s="4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4"/>
      <c r="Z1887" s="4"/>
      <c r="AA1887" s="4"/>
      <c r="AB1887" s="4"/>
      <c r="AC1887" s="4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4"/>
      <c r="AT1887" s="5"/>
      <c r="AU1887" s="4"/>
      <c r="AV1887" s="5"/>
      <c r="AW1887" s="64">
        <v>0</v>
      </c>
      <c r="AX1887" s="5">
        <v>0</v>
      </c>
    </row>
    <row r="1888" spans="1:50" ht="15" customHeight="1">
      <c r="A1888" s="4"/>
      <c r="B1888" s="4"/>
      <c r="C1888" s="4"/>
      <c r="D1888" s="4"/>
      <c r="E1888" s="4"/>
      <c r="F1888" s="4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4"/>
      <c r="Z1888" s="4"/>
      <c r="AA1888" s="4"/>
      <c r="AB1888" s="4"/>
      <c r="AC1888" s="4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4"/>
      <c r="AT1888" s="5"/>
      <c r="AU1888" s="4"/>
      <c r="AV1888" s="5"/>
      <c r="AW1888" s="64">
        <v>0</v>
      </c>
      <c r="AX1888" s="5">
        <v>0</v>
      </c>
    </row>
    <row r="1889" spans="1:50" ht="15" customHeight="1">
      <c r="A1889" s="4"/>
      <c r="B1889" s="4"/>
      <c r="C1889" s="4"/>
      <c r="D1889" s="4"/>
      <c r="E1889" s="4"/>
      <c r="F1889" s="4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4"/>
      <c r="Z1889" s="4"/>
      <c r="AA1889" s="4"/>
      <c r="AB1889" s="4"/>
      <c r="AC1889" s="4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4"/>
      <c r="AT1889" s="5"/>
      <c r="AU1889" s="4"/>
      <c r="AV1889" s="5"/>
      <c r="AW1889" s="64">
        <v>0</v>
      </c>
      <c r="AX1889" s="5">
        <v>0</v>
      </c>
    </row>
    <row r="1890" spans="1:50" ht="15" customHeight="1">
      <c r="A1890" s="4"/>
      <c r="B1890" s="4"/>
      <c r="C1890" s="4"/>
      <c r="D1890" s="4"/>
      <c r="E1890" s="4"/>
      <c r="F1890" s="4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4"/>
      <c r="Z1890" s="4"/>
      <c r="AA1890" s="4"/>
      <c r="AB1890" s="4"/>
      <c r="AC1890" s="4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4"/>
      <c r="AT1890" s="5"/>
      <c r="AU1890" s="4"/>
      <c r="AV1890" s="5"/>
      <c r="AW1890" s="64">
        <v>0</v>
      </c>
      <c r="AX1890" s="5">
        <v>0</v>
      </c>
    </row>
    <row r="1891" spans="1:50" ht="15" customHeight="1">
      <c r="A1891" s="4"/>
      <c r="B1891" s="4"/>
      <c r="C1891" s="4"/>
      <c r="D1891" s="4"/>
      <c r="E1891" s="4"/>
      <c r="F1891" s="4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4"/>
      <c r="Z1891" s="4"/>
      <c r="AA1891" s="4"/>
      <c r="AB1891" s="4"/>
      <c r="AC1891" s="4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4"/>
      <c r="AT1891" s="5"/>
      <c r="AU1891" s="4"/>
      <c r="AV1891" s="5"/>
      <c r="AW1891" s="64">
        <v>0</v>
      </c>
      <c r="AX1891" s="5">
        <v>0</v>
      </c>
    </row>
    <row r="1892" spans="1:50" ht="15" customHeight="1">
      <c r="A1892" s="4"/>
      <c r="B1892" s="4"/>
      <c r="C1892" s="4"/>
      <c r="D1892" s="4"/>
      <c r="E1892" s="4"/>
      <c r="F1892" s="4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4"/>
      <c r="Z1892" s="4"/>
      <c r="AA1892" s="4"/>
      <c r="AB1892" s="4"/>
      <c r="AC1892" s="4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4"/>
      <c r="AT1892" s="5"/>
      <c r="AU1892" s="4"/>
      <c r="AV1892" s="5"/>
      <c r="AW1892" s="64">
        <v>0</v>
      </c>
      <c r="AX1892" s="5">
        <v>0</v>
      </c>
    </row>
    <row r="1893" spans="1:50" ht="15" customHeight="1">
      <c r="A1893" s="4"/>
      <c r="B1893" s="4"/>
      <c r="C1893" s="4"/>
      <c r="D1893" s="4"/>
      <c r="E1893" s="4"/>
      <c r="F1893" s="4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4"/>
      <c r="Z1893" s="4"/>
      <c r="AA1893" s="4"/>
      <c r="AB1893" s="4"/>
      <c r="AC1893" s="4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4"/>
      <c r="AT1893" s="5"/>
      <c r="AU1893" s="4"/>
      <c r="AV1893" s="5"/>
      <c r="AW1893" s="64">
        <v>0</v>
      </c>
      <c r="AX1893" s="5">
        <v>0</v>
      </c>
    </row>
    <row r="1894" spans="1:50" ht="15" customHeight="1">
      <c r="A1894" s="4"/>
      <c r="B1894" s="4"/>
      <c r="C1894" s="4"/>
      <c r="D1894" s="4"/>
      <c r="E1894" s="4"/>
      <c r="F1894" s="4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4"/>
      <c r="Z1894" s="4"/>
      <c r="AA1894" s="4"/>
      <c r="AB1894" s="4"/>
      <c r="AC1894" s="4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4"/>
      <c r="AT1894" s="5"/>
      <c r="AU1894" s="4"/>
      <c r="AV1894" s="5"/>
      <c r="AW1894" s="64">
        <v>0</v>
      </c>
      <c r="AX1894" s="5">
        <v>0</v>
      </c>
    </row>
    <row r="1895" spans="1:50" ht="15" customHeight="1">
      <c r="A1895" s="4"/>
      <c r="B1895" s="4"/>
      <c r="C1895" s="4"/>
      <c r="D1895" s="4"/>
      <c r="E1895" s="4"/>
      <c r="F1895" s="4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4"/>
      <c r="Z1895" s="4"/>
      <c r="AA1895" s="4"/>
      <c r="AB1895" s="4"/>
      <c r="AC1895" s="4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4"/>
      <c r="AT1895" s="5"/>
      <c r="AU1895" s="4"/>
      <c r="AV1895" s="5"/>
      <c r="AW1895" s="64">
        <v>0</v>
      </c>
      <c r="AX1895" s="5">
        <v>0</v>
      </c>
    </row>
    <row r="1896" spans="1:50" ht="15" customHeight="1">
      <c r="A1896" s="4"/>
      <c r="B1896" s="4"/>
      <c r="C1896" s="4"/>
      <c r="D1896" s="4"/>
      <c r="E1896" s="4"/>
      <c r="F1896" s="4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4"/>
      <c r="Z1896" s="4"/>
      <c r="AA1896" s="4"/>
      <c r="AB1896" s="4"/>
      <c r="AC1896" s="4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4"/>
      <c r="AT1896" s="5"/>
      <c r="AU1896" s="4"/>
      <c r="AV1896" s="5"/>
      <c r="AW1896" s="64">
        <v>0</v>
      </c>
      <c r="AX1896" s="5">
        <v>0</v>
      </c>
    </row>
    <row r="1897" spans="1:50" ht="15" customHeight="1">
      <c r="A1897" s="4"/>
      <c r="B1897" s="4"/>
      <c r="C1897" s="4"/>
      <c r="D1897" s="4"/>
      <c r="E1897" s="4"/>
      <c r="F1897" s="4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4"/>
      <c r="Z1897" s="4"/>
      <c r="AA1897" s="4"/>
      <c r="AB1897" s="4"/>
      <c r="AC1897" s="4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4"/>
      <c r="AT1897" s="5"/>
      <c r="AU1897" s="4"/>
      <c r="AV1897" s="5"/>
      <c r="AW1897" s="64">
        <v>0</v>
      </c>
      <c r="AX1897" s="5">
        <v>0</v>
      </c>
    </row>
    <row r="1898" spans="1:50" ht="15" customHeight="1">
      <c r="A1898" s="4"/>
      <c r="B1898" s="4"/>
      <c r="C1898" s="4"/>
      <c r="D1898" s="4"/>
      <c r="E1898" s="4"/>
      <c r="F1898" s="4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4"/>
      <c r="Z1898" s="4"/>
      <c r="AA1898" s="4"/>
      <c r="AB1898" s="4"/>
      <c r="AC1898" s="4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4"/>
      <c r="AT1898" s="5"/>
      <c r="AU1898" s="4"/>
      <c r="AV1898" s="5"/>
      <c r="AW1898" s="64">
        <v>0</v>
      </c>
      <c r="AX1898" s="5">
        <v>0</v>
      </c>
    </row>
    <row r="1899" spans="1:50" ht="15" customHeight="1">
      <c r="A1899" s="4"/>
      <c r="B1899" s="4"/>
      <c r="C1899" s="4"/>
      <c r="D1899" s="4"/>
      <c r="E1899" s="4"/>
      <c r="F1899" s="4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4"/>
      <c r="Z1899" s="4"/>
      <c r="AA1899" s="4"/>
      <c r="AB1899" s="4"/>
      <c r="AC1899" s="4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4"/>
      <c r="AT1899" s="5"/>
      <c r="AU1899" s="4"/>
      <c r="AV1899" s="5"/>
      <c r="AW1899" s="64">
        <v>0</v>
      </c>
      <c r="AX1899" s="5">
        <v>0</v>
      </c>
    </row>
    <row r="1900" spans="1:50" ht="15" customHeight="1">
      <c r="A1900" s="4"/>
      <c r="B1900" s="4"/>
      <c r="C1900" s="4"/>
      <c r="D1900" s="4"/>
      <c r="E1900" s="4"/>
      <c r="F1900" s="4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4"/>
      <c r="Z1900" s="4"/>
      <c r="AA1900" s="4"/>
      <c r="AB1900" s="4"/>
      <c r="AC1900" s="4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4"/>
      <c r="AT1900" s="5"/>
      <c r="AU1900" s="4"/>
      <c r="AV1900" s="5"/>
      <c r="AW1900" s="64">
        <v>0</v>
      </c>
      <c r="AX1900" s="5">
        <v>0</v>
      </c>
    </row>
    <row r="1901" spans="1:50" ht="15" customHeight="1">
      <c r="A1901" s="4"/>
      <c r="B1901" s="4"/>
      <c r="C1901" s="4"/>
      <c r="D1901" s="4"/>
      <c r="E1901" s="4"/>
      <c r="F1901" s="4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4"/>
      <c r="Z1901" s="4"/>
      <c r="AA1901" s="4"/>
      <c r="AB1901" s="4"/>
      <c r="AC1901" s="4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4"/>
      <c r="AT1901" s="5"/>
      <c r="AU1901" s="4"/>
      <c r="AV1901" s="5"/>
      <c r="AW1901" s="64">
        <v>0</v>
      </c>
      <c r="AX1901" s="5">
        <v>0</v>
      </c>
    </row>
    <row r="1902" spans="1:50" ht="15" customHeight="1">
      <c r="A1902" s="4"/>
      <c r="B1902" s="4"/>
      <c r="C1902" s="4"/>
      <c r="D1902" s="4"/>
      <c r="E1902" s="4"/>
      <c r="F1902" s="4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4"/>
      <c r="Z1902" s="4"/>
      <c r="AA1902" s="4"/>
      <c r="AB1902" s="4"/>
      <c r="AC1902" s="4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4"/>
      <c r="AT1902" s="5"/>
      <c r="AU1902" s="4"/>
      <c r="AV1902" s="5"/>
      <c r="AW1902" s="64">
        <v>0</v>
      </c>
      <c r="AX1902" s="5">
        <v>0</v>
      </c>
    </row>
    <row r="1903" spans="1:50" ht="15" customHeight="1">
      <c r="A1903" s="4"/>
      <c r="B1903" s="4"/>
      <c r="C1903" s="4"/>
      <c r="D1903" s="4"/>
      <c r="E1903" s="4"/>
      <c r="F1903" s="4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4"/>
      <c r="Z1903" s="4"/>
      <c r="AA1903" s="4"/>
      <c r="AB1903" s="4"/>
      <c r="AC1903" s="4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4"/>
      <c r="AT1903" s="5"/>
      <c r="AU1903" s="4"/>
      <c r="AV1903" s="5"/>
      <c r="AW1903" s="64">
        <v>0</v>
      </c>
      <c r="AX1903" s="5">
        <v>0</v>
      </c>
    </row>
    <row r="1904" spans="1:50" ht="15" customHeight="1">
      <c r="A1904" s="4"/>
      <c r="B1904" s="4"/>
      <c r="C1904" s="4"/>
      <c r="D1904" s="4"/>
      <c r="E1904" s="4"/>
      <c r="F1904" s="4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4"/>
      <c r="Z1904" s="4"/>
      <c r="AA1904" s="4"/>
      <c r="AB1904" s="4"/>
      <c r="AC1904" s="4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4"/>
      <c r="AT1904" s="5"/>
      <c r="AU1904" s="4"/>
      <c r="AV1904" s="5"/>
      <c r="AW1904" s="64">
        <v>0</v>
      </c>
      <c r="AX1904" s="5">
        <v>0</v>
      </c>
    </row>
    <row r="1905" spans="1:50" ht="15" customHeight="1">
      <c r="A1905" s="4"/>
      <c r="B1905" s="4"/>
      <c r="C1905" s="4"/>
      <c r="D1905" s="4"/>
      <c r="E1905" s="4"/>
      <c r="F1905" s="4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4"/>
      <c r="Z1905" s="4"/>
      <c r="AA1905" s="4"/>
      <c r="AB1905" s="4"/>
      <c r="AC1905" s="4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4"/>
      <c r="AT1905" s="5"/>
      <c r="AU1905" s="4"/>
      <c r="AV1905" s="5"/>
      <c r="AW1905" s="64">
        <v>0</v>
      </c>
      <c r="AX1905" s="5">
        <v>0</v>
      </c>
    </row>
    <row r="1906" spans="1:50" ht="15" customHeight="1">
      <c r="A1906" s="4"/>
      <c r="B1906" s="4"/>
      <c r="C1906" s="4"/>
      <c r="D1906" s="4"/>
      <c r="E1906" s="4"/>
      <c r="F1906" s="4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4"/>
      <c r="Z1906" s="4"/>
      <c r="AA1906" s="4"/>
      <c r="AB1906" s="4"/>
      <c r="AC1906" s="4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4"/>
      <c r="AT1906" s="5"/>
      <c r="AU1906" s="4"/>
      <c r="AV1906" s="5"/>
      <c r="AW1906" s="64">
        <v>0</v>
      </c>
      <c r="AX1906" s="5">
        <v>0</v>
      </c>
    </row>
    <row r="1907" spans="1:50" ht="15" customHeight="1">
      <c r="A1907" s="4"/>
      <c r="B1907" s="4"/>
      <c r="C1907" s="4"/>
      <c r="D1907" s="4"/>
      <c r="E1907" s="4"/>
      <c r="F1907" s="4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4"/>
      <c r="Z1907" s="4"/>
      <c r="AA1907" s="4"/>
      <c r="AB1907" s="4"/>
      <c r="AC1907" s="4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4"/>
      <c r="AT1907" s="5"/>
      <c r="AU1907" s="4"/>
      <c r="AV1907" s="5"/>
      <c r="AW1907" s="64">
        <v>0</v>
      </c>
      <c r="AX1907" s="5">
        <v>0</v>
      </c>
    </row>
    <row r="1908" spans="1:50" ht="15" customHeight="1">
      <c r="A1908" s="4"/>
      <c r="B1908" s="4"/>
      <c r="C1908" s="4"/>
      <c r="D1908" s="4"/>
      <c r="E1908" s="4"/>
      <c r="F1908" s="4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4"/>
      <c r="Z1908" s="4"/>
      <c r="AA1908" s="4"/>
      <c r="AB1908" s="4"/>
      <c r="AC1908" s="4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4"/>
      <c r="AT1908" s="5"/>
      <c r="AU1908" s="4"/>
      <c r="AV1908" s="5"/>
      <c r="AW1908" s="64">
        <v>0</v>
      </c>
      <c r="AX1908" s="5">
        <v>0</v>
      </c>
    </row>
    <row r="1909" spans="1:50" ht="15" customHeight="1">
      <c r="A1909" s="4"/>
      <c r="B1909" s="4"/>
      <c r="C1909" s="4"/>
      <c r="D1909" s="4"/>
      <c r="E1909" s="4"/>
      <c r="F1909" s="4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4"/>
      <c r="Z1909" s="4"/>
      <c r="AA1909" s="4"/>
      <c r="AB1909" s="4"/>
      <c r="AC1909" s="4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4"/>
      <c r="AT1909" s="5"/>
      <c r="AU1909" s="4"/>
      <c r="AV1909" s="5"/>
      <c r="AW1909" s="64">
        <v>0</v>
      </c>
      <c r="AX1909" s="5">
        <v>0</v>
      </c>
    </row>
    <row r="1910" spans="1:50" ht="15" customHeight="1">
      <c r="A1910" s="4"/>
      <c r="B1910" s="4"/>
      <c r="C1910" s="4"/>
      <c r="D1910" s="4"/>
      <c r="E1910" s="4"/>
      <c r="F1910" s="4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4"/>
      <c r="Z1910" s="4"/>
      <c r="AA1910" s="4"/>
      <c r="AB1910" s="4"/>
      <c r="AC1910" s="4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4"/>
      <c r="AT1910" s="5"/>
      <c r="AU1910" s="4"/>
      <c r="AV1910" s="5"/>
      <c r="AW1910" s="64">
        <v>0</v>
      </c>
      <c r="AX1910" s="5">
        <v>0</v>
      </c>
    </row>
    <row r="1911" spans="1:50" ht="15" customHeight="1">
      <c r="A1911" s="4"/>
      <c r="B1911" s="4"/>
      <c r="C1911" s="4"/>
      <c r="D1911" s="4"/>
      <c r="E1911" s="4"/>
      <c r="F1911" s="4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4"/>
      <c r="Z1911" s="4"/>
      <c r="AA1911" s="4"/>
      <c r="AB1911" s="4"/>
      <c r="AC1911" s="4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4"/>
      <c r="AT1911" s="5"/>
      <c r="AU1911" s="4"/>
      <c r="AV1911" s="5"/>
      <c r="AW1911" s="64">
        <v>0</v>
      </c>
      <c r="AX1911" s="5">
        <v>0</v>
      </c>
    </row>
    <row r="1912" spans="1:50" ht="15" customHeight="1">
      <c r="A1912" s="4"/>
      <c r="B1912" s="4"/>
      <c r="C1912" s="4"/>
      <c r="D1912" s="4"/>
      <c r="E1912" s="4"/>
      <c r="F1912" s="4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4"/>
      <c r="Z1912" s="4"/>
      <c r="AA1912" s="4"/>
      <c r="AB1912" s="4"/>
      <c r="AC1912" s="4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4"/>
      <c r="AT1912" s="5"/>
      <c r="AU1912" s="4"/>
      <c r="AV1912" s="5"/>
      <c r="AW1912" s="64">
        <v>0</v>
      </c>
      <c r="AX1912" s="5">
        <v>0</v>
      </c>
    </row>
    <row r="1913" spans="1:50" ht="15" customHeight="1">
      <c r="A1913" s="4"/>
      <c r="B1913" s="4"/>
      <c r="C1913" s="4"/>
      <c r="D1913" s="4"/>
      <c r="E1913" s="4"/>
      <c r="F1913" s="4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4"/>
      <c r="Z1913" s="4"/>
      <c r="AA1913" s="4"/>
      <c r="AB1913" s="4"/>
      <c r="AC1913" s="4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4"/>
      <c r="AT1913" s="5"/>
      <c r="AU1913" s="4"/>
      <c r="AV1913" s="5"/>
      <c r="AW1913" s="64">
        <v>0</v>
      </c>
      <c r="AX1913" s="5">
        <v>0</v>
      </c>
    </row>
    <row r="1914" spans="1:50" ht="15" customHeight="1">
      <c r="A1914" s="4"/>
      <c r="B1914" s="4"/>
      <c r="C1914" s="4"/>
      <c r="D1914" s="4"/>
      <c r="E1914" s="4"/>
      <c r="F1914" s="4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4"/>
      <c r="Z1914" s="4"/>
      <c r="AA1914" s="4"/>
      <c r="AB1914" s="4"/>
      <c r="AC1914" s="4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4"/>
      <c r="AT1914" s="5"/>
      <c r="AU1914" s="4"/>
      <c r="AV1914" s="5"/>
      <c r="AW1914" s="64">
        <v>0</v>
      </c>
      <c r="AX1914" s="5">
        <v>0</v>
      </c>
    </row>
    <row r="1915" spans="1:50" ht="15" customHeight="1">
      <c r="A1915" s="4"/>
      <c r="B1915" s="4"/>
      <c r="C1915" s="4"/>
      <c r="D1915" s="4"/>
      <c r="E1915" s="4"/>
      <c r="F1915" s="4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4"/>
      <c r="Z1915" s="4"/>
      <c r="AA1915" s="4"/>
      <c r="AB1915" s="4"/>
      <c r="AC1915" s="4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4"/>
      <c r="AT1915" s="5"/>
      <c r="AU1915" s="4"/>
      <c r="AV1915" s="5"/>
      <c r="AW1915" s="64">
        <v>0</v>
      </c>
      <c r="AX1915" s="5">
        <v>0</v>
      </c>
    </row>
    <row r="1916" spans="1:50" ht="15" customHeight="1">
      <c r="A1916" s="4"/>
      <c r="B1916" s="4"/>
      <c r="C1916" s="4"/>
      <c r="D1916" s="4"/>
      <c r="E1916" s="4"/>
      <c r="F1916" s="4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4"/>
      <c r="Z1916" s="4"/>
      <c r="AA1916" s="4"/>
      <c r="AB1916" s="4"/>
      <c r="AC1916" s="4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4"/>
      <c r="AT1916" s="5"/>
      <c r="AU1916" s="4"/>
      <c r="AV1916" s="5"/>
      <c r="AW1916" s="64">
        <v>0</v>
      </c>
      <c r="AX1916" s="5">
        <v>0</v>
      </c>
    </row>
    <row r="1917" spans="1:50" ht="15" customHeight="1">
      <c r="A1917" s="4"/>
      <c r="B1917" s="4"/>
      <c r="C1917" s="4"/>
      <c r="D1917" s="4"/>
      <c r="E1917" s="4"/>
      <c r="F1917" s="4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4"/>
      <c r="Z1917" s="4"/>
      <c r="AA1917" s="4"/>
      <c r="AB1917" s="4"/>
      <c r="AC1917" s="4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4"/>
      <c r="AT1917" s="5"/>
      <c r="AU1917" s="4"/>
      <c r="AV1917" s="5"/>
      <c r="AW1917" s="64">
        <v>0</v>
      </c>
      <c r="AX1917" s="5">
        <v>0</v>
      </c>
    </row>
    <row r="1918" spans="1:50" ht="15" customHeight="1">
      <c r="A1918" s="4"/>
      <c r="B1918" s="4"/>
      <c r="C1918" s="4"/>
      <c r="D1918" s="4"/>
      <c r="E1918" s="4"/>
      <c r="F1918" s="4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4"/>
      <c r="Z1918" s="4"/>
      <c r="AA1918" s="4"/>
      <c r="AB1918" s="4"/>
      <c r="AC1918" s="4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4"/>
      <c r="AT1918" s="5"/>
      <c r="AU1918" s="4"/>
      <c r="AV1918" s="5"/>
      <c r="AW1918" s="64">
        <v>0</v>
      </c>
      <c r="AX1918" s="5">
        <v>0</v>
      </c>
    </row>
    <row r="1919" spans="1:50" ht="15" customHeight="1">
      <c r="A1919" s="4"/>
      <c r="B1919" s="4"/>
      <c r="C1919" s="4"/>
      <c r="D1919" s="4"/>
      <c r="E1919" s="4"/>
      <c r="F1919" s="4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4"/>
      <c r="Z1919" s="4"/>
      <c r="AA1919" s="4"/>
      <c r="AB1919" s="4"/>
      <c r="AC1919" s="4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4"/>
      <c r="AT1919" s="5"/>
      <c r="AU1919" s="4"/>
      <c r="AV1919" s="5"/>
      <c r="AW1919" s="64">
        <v>0</v>
      </c>
      <c r="AX1919" s="5">
        <v>0</v>
      </c>
    </row>
    <row r="1920" spans="1:50" ht="15" customHeight="1">
      <c r="A1920" s="4"/>
      <c r="B1920" s="4"/>
      <c r="C1920" s="4"/>
      <c r="D1920" s="4"/>
      <c r="E1920" s="4"/>
      <c r="F1920" s="4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4"/>
      <c r="Z1920" s="4"/>
      <c r="AA1920" s="4"/>
      <c r="AB1920" s="4"/>
      <c r="AC1920" s="4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4"/>
      <c r="AT1920" s="5"/>
      <c r="AU1920" s="4"/>
      <c r="AV1920" s="5"/>
      <c r="AW1920" s="64">
        <v>0</v>
      </c>
      <c r="AX1920" s="5">
        <v>0</v>
      </c>
    </row>
    <row r="1921" spans="1:50" ht="15" customHeight="1">
      <c r="A1921" s="4"/>
      <c r="B1921" s="4"/>
      <c r="C1921" s="4"/>
      <c r="D1921" s="4"/>
      <c r="E1921" s="4"/>
      <c r="F1921" s="4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4"/>
      <c r="Z1921" s="4"/>
      <c r="AA1921" s="4"/>
      <c r="AB1921" s="4"/>
      <c r="AC1921" s="4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4"/>
      <c r="AT1921" s="5"/>
      <c r="AU1921" s="4"/>
      <c r="AV1921" s="5"/>
      <c r="AW1921" s="64">
        <v>0</v>
      </c>
      <c r="AX1921" s="5">
        <v>0</v>
      </c>
    </row>
    <row r="1922" spans="1:50" ht="15" customHeight="1">
      <c r="A1922" s="4"/>
      <c r="B1922" s="4"/>
      <c r="C1922" s="4"/>
      <c r="D1922" s="4"/>
      <c r="E1922" s="4"/>
      <c r="F1922" s="4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4"/>
      <c r="Z1922" s="4"/>
      <c r="AA1922" s="4"/>
      <c r="AB1922" s="4"/>
      <c r="AC1922" s="4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4"/>
      <c r="AT1922" s="5"/>
      <c r="AU1922" s="4"/>
      <c r="AV1922" s="5"/>
      <c r="AW1922" s="64">
        <v>0</v>
      </c>
      <c r="AX1922" s="5">
        <v>0</v>
      </c>
    </row>
    <row r="1923" spans="1:50" ht="15" customHeight="1">
      <c r="A1923" s="4"/>
      <c r="B1923" s="4"/>
      <c r="C1923" s="4"/>
      <c r="D1923" s="4"/>
      <c r="E1923" s="4"/>
      <c r="F1923" s="4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4"/>
      <c r="Z1923" s="4"/>
      <c r="AA1923" s="4"/>
      <c r="AB1923" s="4"/>
      <c r="AC1923" s="4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4"/>
      <c r="AT1923" s="5"/>
      <c r="AU1923" s="4"/>
      <c r="AV1923" s="5"/>
      <c r="AW1923" s="64">
        <v>0</v>
      </c>
      <c r="AX1923" s="5">
        <v>0</v>
      </c>
    </row>
    <row r="1924" spans="1:50" ht="15" customHeight="1">
      <c r="A1924" s="4"/>
      <c r="B1924" s="4"/>
      <c r="C1924" s="4"/>
      <c r="D1924" s="4"/>
      <c r="E1924" s="4"/>
      <c r="F1924" s="4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4"/>
      <c r="Z1924" s="4"/>
      <c r="AA1924" s="4"/>
      <c r="AB1924" s="4"/>
      <c r="AC1924" s="4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4"/>
      <c r="AT1924" s="5"/>
      <c r="AU1924" s="4"/>
      <c r="AV1924" s="5"/>
      <c r="AW1924" s="64">
        <v>0</v>
      </c>
      <c r="AX1924" s="5">
        <v>0</v>
      </c>
    </row>
    <row r="1925" spans="1:50" ht="15" customHeight="1">
      <c r="A1925" s="4"/>
      <c r="B1925" s="4"/>
      <c r="C1925" s="4"/>
      <c r="D1925" s="4"/>
      <c r="E1925" s="4"/>
      <c r="F1925" s="4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4"/>
      <c r="Z1925" s="4"/>
      <c r="AA1925" s="4"/>
      <c r="AB1925" s="4"/>
      <c r="AC1925" s="4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4"/>
      <c r="AT1925" s="5"/>
      <c r="AU1925" s="4"/>
      <c r="AV1925" s="5"/>
      <c r="AW1925" s="64">
        <v>0</v>
      </c>
      <c r="AX1925" s="5">
        <v>0</v>
      </c>
    </row>
    <row r="1926" spans="1:50" ht="15" customHeight="1">
      <c r="A1926" s="4"/>
      <c r="B1926" s="4"/>
      <c r="C1926" s="4"/>
      <c r="D1926" s="4"/>
      <c r="E1926" s="4"/>
      <c r="F1926" s="4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4"/>
      <c r="Z1926" s="4"/>
      <c r="AA1926" s="4"/>
      <c r="AB1926" s="4"/>
      <c r="AC1926" s="4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4"/>
      <c r="AT1926" s="5"/>
      <c r="AU1926" s="4"/>
      <c r="AV1926" s="5"/>
      <c r="AW1926" s="64">
        <v>0</v>
      </c>
      <c r="AX1926" s="5">
        <v>0</v>
      </c>
    </row>
    <row r="1927" spans="1:50" ht="15" customHeight="1">
      <c r="A1927" s="4"/>
      <c r="B1927" s="4"/>
      <c r="C1927" s="4"/>
      <c r="D1927" s="4"/>
      <c r="E1927" s="4"/>
      <c r="F1927" s="4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4"/>
      <c r="Z1927" s="4"/>
      <c r="AA1927" s="4"/>
      <c r="AB1927" s="4"/>
      <c r="AC1927" s="4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4"/>
      <c r="AT1927" s="5"/>
      <c r="AU1927" s="4"/>
      <c r="AV1927" s="5"/>
      <c r="AW1927" s="64">
        <v>0</v>
      </c>
      <c r="AX1927" s="5">
        <v>0</v>
      </c>
    </row>
    <row r="1928" spans="1:50" ht="15" customHeight="1">
      <c r="A1928" s="4"/>
      <c r="B1928" s="4"/>
      <c r="C1928" s="4"/>
      <c r="D1928" s="4"/>
      <c r="E1928" s="4"/>
      <c r="F1928" s="4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4"/>
      <c r="Z1928" s="4"/>
      <c r="AA1928" s="4"/>
      <c r="AB1928" s="4"/>
      <c r="AC1928" s="4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4"/>
      <c r="AT1928" s="5"/>
      <c r="AU1928" s="4"/>
      <c r="AV1928" s="5"/>
      <c r="AW1928" s="64">
        <v>0</v>
      </c>
      <c r="AX1928" s="5">
        <v>0</v>
      </c>
    </row>
    <row r="1929" spans="1:50" ht="15" customHeight="1">
      <c r="A1929" s="4"/>
      <c r="B1929" s="4"/>
      <c r="C1929" s="4"/>
      <c r="D1929" s="4"/>
      <c r="E1929" s="4"/>
      <c r="F1929" s="4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4"/>
      <c r="Z1929" s="4"/>
      <c r="AA1929" s="4"/>
      <c r="AB1929" s="4"/>
      <c r="AC1929" s="4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4"/>
      <c r="AT1929" s="5"/>
      <c r="AU1929" s="4"/>
      <c r="AV1929" s="5"/>
      <c r="AW1929" s="64">
        <v>0</v>
      </c>
      <c r="AX1929" s="5">
        <v>0</v>
      </c>
    </row>
    <row r="1930" spans="1:50" ht="15" customHeight="1">
      <c r="A1930" s="4"/>
      <c r="B1930" s="4"/>
      <c r="C1930" s="4"/>
      <c r="D1930" s="4"/>
      <c r="E1930" s="4"/>
      <c r="F1930" s="4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4"/>
      <c r="Z1930" s="4"/>
      <c r="AA1930" s="4"/>
      <c r="AB1930" s="4"/>
      <c r="AC1930" s="4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4"/>
      <c r="AT1930" s="5"/>
      <c r="AU1930" s="4"/>
      <c r="AV1930" s="5"/>
      <c r="AW1930" s="64">
        <v>0</v>
      </c>
      <c r="AX1930" s="5">
        <v>0</v>
      </c>
    </row>
    <row r="1931" spans="1:50" ht="15" customHeight="1">
      <c r="A1931" s="4"/>
      <c r="B1931" s="4"/>
      <c r="C1931" s="4"/>
      <c r="D1931" s="4"/>
      <c r="E1931" s="4"/>
      <c r="F1931" s="4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4"/>
      <c r="Z1931" s="4"/>
      <c r="AA1931" s="4"/>
      <c r="AB1931" s="4"/>
      <c r="AC1931" s="4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4"/>
      <c r="AT1931" s="5"/>
      <c r="AU1931" s="4"/>
      <c r="AV1931" s="5"/>
      <c r="AW1931" s="64">
        <v>0</v>
      </c>
      <c r="AX1931" s="5">
        <v>0</v>
      </c>
    </row>
    <row r="1932" spans="1:50" ht="15" customHeight="1">
      <c r="A1932" s="4"/>
      <c r="B1932" s="4"/>
      <c r="C1932" s="4"/>
      <c r="D1932" s="4"/>
      <c r="E1932" s="4"/>
      <c r="F1932" s="4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4"/>
      <c r="Z1932" s="4"/>
      <c r="AA1932" s="4"/>
      <c r="AB1932" s="4"/>
      <c r="AC1932" s="4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4"/>
      <c r="AT1932" s="5"/>
      <c r="AU1932" s="4"/>
      <c r="AV1932" s="5"/>
      <c r="AW1932" s="64">
        <v>0</v>
      </c>
      <c r="AX1932" s="5">
        <v>0</v>
      </c>
    </row>
    <row r="1933" spans="1:50" ht="15" customHeight="1">
      <c r="A1933" s="4"/>
      <c r="B1933" s="4"/>
      <c r="C1933" s="4"/>
      <c r="D1933" s="4"/>
      <c r="E1933" s="4"/>
      <c r="F1933" s="4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4"/>
      <c r="Z1933" s="4"/>
      <c r="AA1933" s="4"/>
      <c r="AB1933" s="4"/>
      <c r="AC1933" s="4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4"/>
      <c r="AT1933" s="5"/>
      <c r="AU1933" s="4"/>
      <c r="AV1933" s="5"/>
      <c r="AW1933" s="64">
        <v>0</v>
      </c>
      <c r="AX1933" s="5">
        <v>0</v>
      </c>
    </row>
    <row r="1934" spans="1:50" ht="15" customHeight="1">
      <c r="A1934" s="4"/>
      <c r="B1934" s="4"/>
      <c r="C1934" s="4"/>
      <c r="D1934" s="4"/>
      <c r="E1934" s="4"/>
      <c r="F1934" s="4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4"/>
      <c r="Z1934" s="4"/>
      <c r="AA1934" s="4"/>
      <c r="AB1934" s="4"/>
      <c r="AC1934" s="4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4"/>
      <c r="AT1934" s="5"/>
      <c r="AU1934" s="4"/>
      <c r="AV1934" s="5"/>
      <c r="AW1934" s="64">
        <v>0</v>
      </c>
      <c r="AX1934" s="5">
        <v>0</v>
      </c>
    </row>
    <row r="1935" spans="1:50" ht="15" customHeight="1">
      <c r="A1935" s="4"/>
      <c r="B1935" s="4"/>
      <c r="C1935" s="4"/>
      <c r="D1935" s="4"/>
      <c r="E1935" s="4"/>
      <c r="F1935" s="4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4"/>
      <c r="Z1935" s="4"/>
      <c r="AA1935" s="4"/>
      <c r="AB1935" s="4"/>
      <c r="AC1935" s="4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4"/>
      <c r="AT1935" s="5"/>
      <c r="AU1935" s="4"/>
      <c r="AV1935" s="5"/>
      <c r="AW1935" s="64">
        <v>0</v>
      </c>
      <c r="AX1935" s="5">
        <v>0</v>
      </c>
    </row>
    <row r="1936" spans="1:50" ht="15" customHeight="1">
      <c r="A1936" s="4"/>
      <c r="B1936" s="4"/>
      <c r="C1936" s="4"/>
      <c r="D1936" s="4"/>
      <c r="E1936" s="4"/>
      <c r="F1936" s="4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4"/>
      <c r="Z1936" s="4"/>
      <c r="AA1936" s="4"/>
      <c r="AB1936" s="4"/>
      <c r="AC1936" s="4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4"/>
      <c r="AT1936" s="5"/>
      <c r="AU1936" s="4"/>
      <c r="AV1936" s="5"/>
      <c r="AW1936" s="64">
        <v>0</v>
      </c>
      <c r="AX1936" s="5">
        <v>0</v>
      </c>
    </row>
    <row r="1937" spans="1:50" ht="15" customHeight="1">
      <c r="A1937" s="4"/>
      <c r="B1937" s="4"/>
      <c r="C1937" s="4"/>
      <c r="D1937" s="4"/>
      <c r="E1937" s="4"/>
      <c r="F1937" s="4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4"/>
      <c r="Z1937" s="4"/>
      <c r="AA1937" s="4"/>
      <c r="AB1937" s="4"/>
      <c r="AC1937" s="4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4"/>
      <c r="AT1937" s="5"/>
      <c r="AU1937" s="4"/>
      <c r="AV1937" s="5"/>
      <c r="AW1937" s="64">
        <v>0</v>
      </c>
      <c r="AX1937" s="5">
        <v>0</v>
      </c>
    </row>
    <row r="1938" spans="1:50" ht="15" customHeight="1">
      <c r="A1938" s="4"/>
      <c r="B1938" s="4"/>
      <c r="C1938" s="4"/>
      <c r="D1938" s="4"/>
      <c r="E1938" s="4"/>
      <c r="F1938" s="4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4"/>
      <c r="Z1938" s="4"/>
      <c r="AA1938" s="4"/>
      <c r="AB1938" s="4"/>
      <c r="AC1938" s="4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4"/>
      <c r="AT1938" s="5"/>
      <c r="AU1938" s="4"/>
      <c r="AV1938" s="5"/>
      <c r="AW1938" s="64">
        <v>0</v>
      </c>
      <c r="AX1938" s="5">
        <v>0</v>
      </c>
    </row>
    <row r="1939" spans="1:50" ht="15" customHeight="1">
      <c r="A1939" s="4"/>
      <c r="B1939" s="4"/>
      <c r="C1939" s="4"/>
      <c r="D1939" s="4"/>
      <c r="E1939" s="4"/>
      <c r="F1939" s="4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4"/>
      <c r="Z1939" s="4"/>
      <c r="AA1939" s="4"/>
      <c r="AB1939" s="4"/>
      <c r="AC1939" s="4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4"/>
      <c r="AT1939" s="5"/>
      <c r="AU1939" s="4"/>
      <c r="AV1939" s="5"/>
      <c r="AW1939" s="64">
        <v>0</v>
      </c>
      <c r="AX1939" s="5">
        <v>0</v>
      </c>
    </row>
    <row r="1940" spans="1:50" ht="15" customHeight="1">
      <c r="A1940" s="4"/>
      <c r="B1940" s="4"/>
      <c r="C1940" s="4"/>
      <c r="D1940" s="4"/>
      <c r="E1940" s="4"/>
      <c r="F1940" s="4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4"/>
      <c r="Z1940" s="4"/>
      <c r="AA1940" s="4"/>
      <c r="AB1940" s="4"/>
      <c r="AC1940" s="4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4"/>
      <c r="AT1940" s="5"/>
      <c r="AU1940" s="4"/>
      <c r="AV1940" s="5"/>
      <c r="AW1940" s="64">
        <v>0</v>
      </c>
      <c r="AX1940" s="5">
        <v>0</v>
      </c>
    </row>
    <row r="1941" spans="1:50" ht="15" customHeight="1">
      <c r="A1941" s="4"/>
      <c r="B1941" s="4"/>
      <c r="C1941" s="4"/>
      <c r="D1941" s="4"/>
      <c r="E1941" s="4"/>
      <c r="F1941" s="4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4"/>
      <c r="Z1941" s="4"/>
      <c r="AA1941" s="4"/>
      <c r="AB1941" s="4"/>
      <c r="AC1941" s="4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4"/>
      <c r="AT1941" s="5"/>
      <c r="AU1941" s="4"/>
      <c r="AV1941" s="5"/>
      <c r="AW1941" s="64">
        <v>0</v>
      </c>
      <c r="AX1941" s="5">
        <v>0</v>
      </c>
    </row>
    <row r="1942" spans="1:50" ht="15" customHeight="1">
      <c r="A1942" s="4"/>
      <c r="B1942" s="4"/>
      <c r="C1942" s="4"/>
      <c r="D1942" s="4"/>
      <c r="E1942" s="4"/>
      <c r="F1942" s="4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4"/>
      <c r="Z1942" s="4"/>
      <c r="AA1942" s="4"/>
      <c r="AB1942" s="4"/>
      <c r="AC1942" s="4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4"/>
      <c r="AT1942" s="5"/>
      <c r="AU1942" s="4"/>
      <c r="AV1942" s="5"/>
      <c r="AW1942" s="64">
        <v>0</v>
      </c>
      <c r="AX1942" s="5">
        <v>0</v>
      </c>
    </row>
    <row r="1943" spans="1:50" ht="15" customHeight="1">
      <c r="A1943" s="4"/>
      <c r="B1943" s="4"/>
      <c r="C1943" s="4"/>
      <c r="D1943" s="4"/>
      <c r="E1943" s="4"/>
      <c r="F1943" s="4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4"/>
      <c r="Z1943" s="4"/>
      <c r="AA1943" s="4"/>
      <c r="AB1943" s="4"/>
      <c r="AC1943" s="4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4"/>
      <c r="AT1943" s="5"/>
      <c r="AU1943" s="4"/>
      <c r="AV1943" s="5"/>
      <c r="AW1943" s="64">
        <v>0</v>
      </c>
      <c r="AX1943" s="5">
        <v>0</v>
      </c>
    </row>
    <row r="1944" spans="1:50" ht="15" customHeight="1">
      <c r="A1944" s="4"/>
      <c r="B1944" s="4"/>
      <c r="C1944" s="4"/>
      <c r="D1944" s="4"/>
      <c r="E1944" s="4"/>
      <c r="F1944" s="4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4"/>
      <c r="Z1944" s="4"/>
      <c r="AA1944" s="4"/>
      <c r="AB1944" s="4"/>
      <c r="AC1944" s="4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4"/>
      <c r="AT1944" s="5"/>
      <c r="AU1944" s="4"/>
      <c r="AV1944" s="5"/>
      <c r="AW1944" s="64">
        <v>0</v>
      </c>
      <c r="AX1944" s="5">
        <v>0</v>
      </c>
    </row>
    <row r="1945" spans="1:50" ht="15" customHeight="1">
      <c r="A1945" s="4"/>
      <c r="B1945" s="4"/>
      <c r="C1945" s="4"/>
      <c r="D1945" s="4"/>
      <c r="E1945" s="4"/>
      <c r="F1945" s="4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4"/>
      <c r="Z1945" s="4"/>
      <c r="AA1945" s="4"/>
      <c r="AB1945" s="4"/>
      <c r="AC1945" s="4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4"/>
      <c r="AT1945" s="5"/>
      <c r="AU1945" s="4"/>
      <c r="AV1945" s="5"/>
      <c r="AW1945" s="64">
        <v>0</v>
      </c>
      <c r="AX1945" s="5">
        <v>0</v>
      </c>
    </row>
    <row r="1946" spans="1:50" ht="15" customHeight="1">
      <c r="A1946" s="4"/>
      <c r="B1946" s="4"/>
      <c r="C1946" s="4"/>
      <c r="D1946" s="4"/>
      <c r="E1946" s="4"/>
      <c r="F1946" s="4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4"/>
      <c r="Z1946" s="4"/>
      <c r="AA1946" s="4"/>
      <c r="AB1946" s="4"/>
      <c r="AC1946" s="4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4"/>
      <c r="AT1946" s="5"/>
      <c r="AU1946" s="4"/>
      <c r="AV1946" s="5"/>
      <c r="AW1946" s="64">
        <v>0</v>
      </c>
      <c r="AX1946" s="5">
        <v>0</v>
      </c>
    </row>
    <row r="1947" spans="1:50" ht="15" customHeight="1">
      <c r="A1947" s="4"/>
      <c r="B1947" s="4"/>
      <c r="C1947" s="4"/>
      <c r="D1947" s="4"/>
      <c r="E1947" s="4"/>
      <c r="F1947" s="4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4"/>
      <c r="Z1947" s="4"/>
      <c r="AA1947" s="4"/>
      <c r="AB1947" s="4"/>
      <c r="AC1947" s="4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4"/>
      <c r="AT1947" s="5"/>
      <c r="AU1947" s="4"/>
      <c r="AV1947" s="5"/>
      <c r="AW1947" s="64">
        <v>0</v>
      </c>
      <c r="AX1947" s="5">
        <v>0</v>
      </c>
    </row>
    <row r="1948" spans="1:50" ht="15" customHeight="1">
      <c r="A1948" s="4"/>
      <c r="B1948" s="4"/>
      <c r="C1948" s="4"/>
      <c r="D1948" s="4"/>
      <c r="E1948" s="4"/>
      <c r="F1948" s="4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4"/>
      <c r="Z1948" s="4"/>
      <c r="AA1948" s="4"/>
      <c r="AB1948" s="4"/>
      <c r="AC1948" s="4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4"/>
      <c r="AT1948" s="5"/>
      <c r="AU1948" s="4"/>
      <c r="AV1948" s="5"/>
      <c r="AW1948" s="64">
        <v>0</v>
      </c>
      <c r="AX1948" s="5">
        <v>0</v>
      </c>
    </row>
    <row r="1949" spans="1:50" ht="15" customHeight="1">
      <c r="A1949" s="4"/>
      <c r="B1949" s="4"/>
      <c r="C1949" s="4"/>
      <c r="D1949" s="4"/>
      <c r="E1949" s="4"/>
      <c r="F1949" s="4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4"/>
      <c r="Z1949" s="4"/>
      <c r="AA1949" s="4"/>
      <c r="AB1949" s="4"/>
      <c r="AC1949" s="4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4"/>
      <c r="AT1949" s="5"/>
      <c r="AU1949" s="4"/>
      <c r="AV1949" s="5"/>
      <c r="AW1949" s="64">
        <v>0</v>
      </c>
      <c r="AX1949" s="5">
        <v>0</v>
      </c>
    </row>
    <row r="1950" spans="1:50" ht="15" customHeight="1">
      <c r="A1950" s="4"/>
      <c r="B1950" s="4"/>
      <c r="C1950" s="4"/>
      <c r="D1950" s="4"/>
      <c r="E1950" s="4"/>
      <c r="F1950" s="4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4"/>
      <c r="Z1950" s="4"/>
      <c r="AA1950" s="4"/>
      <c r="AB1950" s="4"/>
      <c r="AC1950" s="4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4"/>
      <c r="AT1950" s="5"/>
      <c r="AU1950" s="4"/>
      <c r="AV1950" s="5"/>
      <c r="AW1950" s="64">
        <v>0</v>
      </c>
      <c r="AX1950" s="5">
        <v>0</v>
      </c>
    </row>
    <row r="1951" spans="1:50" ht="15" customHeight="1">
      <c r="A1951" s="4"/>
      <c r="B1951" s="4"/>
      <c r="C1951" s="4"/>
      <c r="D1951" s="4"/>
      <c r="E1951" s="4"/>
      <c r="F1951" s="4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4"/>
      <c r="Z1951" s="4"/>
      <c r="AA1951" s="4"/>
      <c r="AB1951" s="4"/>
      <c r="AC1951" s="4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4"/>
      <c r="AT1951" s="5"/>
      <c r="AU1951" s="4"/>
      <c r="AV1951" s="5"/>
      <c r="AW1951" s="64">
        <v>0</v>
      </c>
      <c r="AX1951" s="5">
        <v>0</v>
      </c>
    </row>
    <row r="1952" spans="1:50" ht="15" customHeight="1">
      <c r="A1952" s="4"/>
      <c r="B1952" s="4"/>
      <c r="C1952" s="4"/>
      <c r="D1952" s="4"/>
      <c r="E1952" s="4"/>
      <c r="F1952" s="4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4"/>
      <c r="Z1952" s="4"/>
      <c r="AA1952" s="4"/>
      <c r="AB1952" s="4"/>
      <c r="AC1952" s="4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4"/>
      <c r="AT1952" s="5"/>
      <c r="AU1952" s="4"/>
      <c r="AV1952" s="5"/>
      <c r="AW1952" s="64">
        <v>0</v>
      </c>
      <c r="AX1952" s="5">
        <v>0</v>
      </c>
    </row>
    <row r="1953" spans="1:50" ht="15" customHeight="1">
      <c r="A1953" s="4"/>
      <c r="B1953" s="4"/>
      <c r="C1953" s="4"/>
      <c r="D1953" s="4"/>
      <c r="E1953" s="4"/>
      <c r="F1953" s="4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4"/>
      <c r="Z1953" s="4"/>
      <c r="AA1953" s="4"/>
      <c r="AB1953" s="4"/>
      <c r="AC1953" s="4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4"/>
      <c r="AT1953" s="5"/>
      <c r="AU1953" s="4"/>
      <c r="AV1953" s="5"/>
      <c r="AW1953" s="64">
        <v>0</v>
      </c>
      <c r="AX1953" s="5">
        <v>0</v>
      </c>
    </row>
    <row r="1954" spans="1:50" ht="15" customHeight="1">
      <c r="A1954" s="4"/>
      <c r="B1954" s="4"/>
      <c r="C1954" s="4"/>
      <c r="D1954" s="4"/>
      <c r="E1954" s="4"/>
      <c r="F1954" s="4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4"/>
      <c r="Z1954" s="4"/>
      <c r="AA1954" s="4"/>
      <c r="AB1954" s="4"/>
      <c r="AC1954" s="4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4"/>
      <c r="AT1954" s="5"/>
      <c r="AU1954" s="4"/>
      <c r="AV1954" s="5"/>
      <c r="AW1954" s="64">
        <v>0</v>
      </c>
      <c r="AX1954" s="5">
        <v>0</v>
      </c>
    </row>
    <row r="1955" spans="1:50" ht="15" customHeight="1">
      <c r="A1955" s="4"/>
      <c r="B1955" s="4"/>
      <c r="C1955" s="4"/>
      <c r="D1955" s="4"/>
      <c r="E1955" s="4"/>
      <c r="F1955" s="4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4"/>
      <c r="Z1955" s="4"/>
      <c r="AA1955" s="4"/>
      <c r="AB1955" s="4"/>
      <c r="AC1955" s="4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4"/>
      <c r="AT1955" s="5"/>
      <c r="AU1955" s="4"/>
      <c r="AV1955" s="5"/>
      <c r="AW1955" s="64">
        <v>0</v>
      </c>
      <c r="AX1955" s="5">
        <v>0</v>
      </c>
    </row>
    <row r="1956" spans="1:50" ht="15" customHeight="1">
      <c r="A1956" s="4"/>
      <c r="B1956" s="4"/>
      <c r="C1956" s="4"/>
      <c r="D1956" s="4"/>
      <c r="E1956" s="4"/>
      <c r="F1956" s="4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4"/>
      <c r="Z1956" s="4"/>
      <c r="AA1956" s="4"/>
      <c r="AB1956" s="4"/>
      <c r="AC1956" s="4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4"/>
      <c r="AT1956" s="5"/>
      <c r="AU1956" s="4"/>
      <c r="AV1956" s="5"/>
      <c r="AW1956" s="64">
        <v>0</v>
      </c>
      <c r="AX1956" s="5">
        <v>0</v>
      </c>
    </row>
    <row r="1957" spans="1:50" ht="15" customHeight="1">
      <c r="A1957" s="4"/>
      <c r="B1957" s="4"/>
      <c r="C1957" s="4"/>
      <c r="D1957" s="4"/>
      <c r="E1957" s="4"/>
      <c r="F1957" s="4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4"/>
      <c r="Z1957" s="4"/>
      <c r="AA1957" s="4"/>
      <c r="AB1957" s="4"/>
      <c r="AC1957" s="4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4"/>
      <c r="AT1957" s="5"/>
      <c r="AU1957" s="4"/>
      <c r="AV1957" s="5"/>
      <c r="AW1957" s="64">
        <v>0</v>
      </c>
      <c r="AX1957" s="5">
        <v>0</v>
      </c>
    </row>
    <row r="1958" spans="1:50" ht="15" customHeight="1">
      <c r="A1958" s="4"/>
      <c r="B1958" s="4"/>
      <c r="C1958" s="4"/>
      <c r="D1958" s="4"/>
      <c r="E1958" s="4"/>
      <c r="F1958" s="4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4"/>
      <c r="Z1958" s="4"/>
      <c r="AA1958" s="4"/>
      <c r="AB1958" s="4"/>
      <c r="AC1958" s="4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4"/>
      <c r="AT1958" s="5"/>
      <c r="AU1958" s="4"/>
      <c r="AV1958" s="5"/>
      <c r="AW1958" s="64">
        <v>0</v>
      </c>
      <c r="AX1958" s="5">
        <v>0</v>
      </c>
    </row>
    <row r="1959" spans="1:50" ht="15" customHeight="1">
      <c r="A1959" s="4"/>
      <c r="B1959" s="4"/>
      <c r="C1959" s="4"/>
      <c r="D1959" s="4"/>
      <c r="E1959" s="4"/>
      <c r="F1959" s="4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4"/>
      <c r="Z1959" s="4"/>
      <c r="AA1959" s="4"/>
      <c r="AB1959" s="4"/>
      <c r="AC1959" s="4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4"/>
      <c r="AT1959" s="5"/>
      <c r="AU1959" s="4"/>
      <c r="AV1959" s="5"/>
      <c r="AW1959" s="64">
        <v>0</v>
      </c>
      <c r="AX1959" s="5">
        <v>0</v>
      </c>
    </row>
    <row r="1960" spans="1:50" ht="15" customHeight="1">
      <c r="A1960" s="4"/>
      <c r="B1960" s="4"/>
      <c r="C1960" s="4"/>
      <c r="D1960" s="4"/>
      <c r="E1960" s="4"/>
      <c r="F1960" s="4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4"/>
      <c r="Z1960" s="4"/>
      <c r="AA1960" s="4"/>
      <c r="AB1960" s="4"/>
      <c r="AC1960" s="4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4"/>
      <c r="AT1960" s="5"/>
      <c r="AU1960" s="4"/>
      <c r="AV1960" s="5"/>
      <c r="AW1960" s="64">
        <v>0</v>
      </c>
      <c r="AX1960" s="5">
        <v>0</v>
      </c>
    </row>
    <row r="1961" spans="1:50" ht="15" customHeight="1">
      <c r="A1961" s="4"/>
      <c r="B1961" s="4"/>
      <c r="C1961" s="4"/>
      <c r="D1961" s="4"/>
      <c r="E1961" s="4"/>
      <c r="F1961" s="4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4"/>
      <c r="Z1961" s="4"/>
      <c r="AA1961" s="4"/>
      <c r="AB1961" s="4"/>
      <c r="AC1961" s="4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4"/>
      <c r="AT1961" s="5"/>
      <c r="AU1961" s="4"/>
      <c r="AV1961" s="5"/>
      <c r="AW1961" s="64">
        <v>0</v>
      </c>
      <c r="AX1961" s="5">
        <v>0</v>
      </c>
    </row>
    <row r="1962" spans="1:50" ht="15" customHeight="1">
      <c r="A1962" s="4"/>
      <c r="B1962" s="4"/>
      <c r="C1962" s="4"/>
      <c r="D1962" s="4"/>
      <c r="E1962" s="4"/>
      <c r="F1962" s="4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4"/>
      <c r="Z1962" s="4"/>
      <c r="AA1962" s="4"/>
      <c r="AB1962" s="4"/>
      <c r="AC1962" s="4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4"/>
      <c r="AT1962" s="5"/>
      <c r="AU1962" s="4"/>
      <c r="AV1962" s="5"/>
      <c r="AW1962" s="64">
        <v>0</v>
      </c>
      <c r="AX1962" s="5">
        <v>0</v>
      </c>
    </row>
    <row r="1963" spans="1:50" ht="15" customHeight="1">
      <c r="A1963" s="4"/>
      <c r="B1963" s="4"/>
      <c r="C1963" s="4"/>
      <c r="D1963" s="4"/>
      <c r="E1963" s="4"/>
      <c r="F1963" s="4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4"/>
      <c r="Z1963" s="4"/>
      <c r="AA1963" s="4"/>
      <c r="AB1963" s="4"/>
      <c r="AC1963" s="4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4"/>
      <c r="AT1963" s="5"/>
      <c r="AU1963" s="4"/>
      <c r="AV1963" s="5"/>
      <c r="AW1963" s="64">
        <v>0</v>
      </c>
      <c r="AX1963" s="5">
        <v>0</v>
      </c>
    </row>
    <row r="1964" spans="1:50" ht="15" customHeight="1">
      <c r="A1964" s="4"/>
      <c r="B1964" s="4"/>
      <c r="C1964" s="4"/>
      <c r="D1964" s="4"/>
      <c r="E1964" s="4"/>
      <c r="F1964" s="4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4"/>
      <c r="Z1964" s="4"/>
      <c r="AA1964" s="4"/>
      <c r="AB1964" s="4"/>
      <c r="AC1964" s="4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4"/>
      <c r="AT1964" s="5"/>
      <c r="AU1964" s="4"/>
      <c r="AV1964" s="5"/>
      <c r="AW1964" s="64">
        <v>0</v>
      </c>
      <c r="AX1964" s="5">
        <v>0</v>
      </c>
    </row>
    <row r="1965" spans="1:50" ht="15" customHeight="1">
      <c r="A1965" s="4"/>
      <c r="B1965" s="4"/>
      <c r="C1965" s="4"/>
      <c r="D1965" s="4"/>
      <c r="E1965" s="4"/>
      <c r="F1965" s="4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4"/>
      <c r="Z1965" s="4"/>
      <c r="AA1965" s="4"/>
      <c r="AB1965" s="4"/>
      <c r="AC1965" s="4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4"/>
      <c r="AT1965" s="5"/>
      <c r="AU1965" s="4"/>
      <c r="AV1965" s="5"/>
      <c r="AW1965" s="64">
        <v>0</v>
      </c>
      <c r="AX1965" s="5">
        <v>0</v>
      </c>
    </row>
    <row r="1966" spans="1:50" ht="15" customHeight="1">
      <c r="A1966" s="4"/>
      <c r="B1966" s="4"/>
      <c r="C1966" s="4"/>
      <c r="D1966" s="4"/>
      <c r="E1966" s="4"/>
      <c r="F1966" s="4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4"/>
      <c r="Z1966" s="4"/>
      <c r="AA1966" s="4"/>
      <c r="AB1966" s="4"/>
      <c r="AC1966" s="4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4"/>
      <c r="AT1966" s="5"/>
      <c r="AU1966" s="4"/>
      <c r="AV1966" s="5"/>
      <c r="AW1966" s="64">
        <v>0</v>
      </c>
      <c r="AX1966" s="5">
        <v>0</v>
      </c>
    </row>
    <row r="1967" spans="1:50" ht="15" customHeight="1">
      <c r="A1967" s="4"/>
      <c r="B1967" s="4"/>
      <c r="C1967" s="4"/>
      <c r="D1967" s="4"/>
      <c r="E1967" s="4"/>
      <c r="F1967" s="4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4"/>
      <c r="Z1967" s="4"/>
      <c r="AA1967" s="4"/>
      <c r="AB1967" s="4"/>
      <c r="AC1967" s="4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4"/>
      <c r="AT1967" s="5"/>
      <c r="AU1967" s="4"/>
      <c r="AV1967" s="5"/>
      <c r="AW1967" s="64">
        <v>0</v>
      </c>
      <c r="AX1967" s="5">
        <v>0</v>
      </c>
    </row>
    <row r="1968" spans="1:50" ht="15" customHeight="1">
      <c r="A1968" s="4"/>
      <c r="B1968" s="4"/>
      <c r="C1968" s="4"/>
      <c r="D1968" s="4"/>
      <c r="E1968" s="4"/>
      <c r="F1968" s="4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4"/>
      <c r="Z1968" s="4"/>
      <c r="AA1968" s="4"/>
      <c r="AB1968" s="4"/>
      <c r="AC1968" s="4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4"/>
      <c r="AT1968" s="5"/>
      <c r="AU1968" s="4"/>
      <c r="AV1968" s="5"/>
      <c r="AW1968" s="64">
        <v>0</v>
      </c>
      <c r="AX1968" s="5">
        <v>0</v>
      </c>
    </row>
    <row r="1969" spans="1:50" ht="15" customHeight="1">
      <c r="A1969" s="4"/>
      <c r="B1969" s="4"/>
      <c r="C1969" s="4"/>
      <c r="D1969" s="4"/>
      <c r="E1969" s="4"/>
      <c r="F1969" s="4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4"/>
      <c r="Z1969" s="4"/>
      <c r="AA1969" s="4"/>
      <c r="AB1969" s="4"/>
      <c r="AC1969" s="4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4"/>
      <c r="AT1969" s="5"/>
      <c r="AU1969" s="4"/>
      <c r="AV1969" s="5"/>
      <c r="AW1969" s="64">
        <v>0</v>
      </c>
      <c r="AX1969" s="5">
        <v>0</v>
      </c>
    </row>
    <row r="1970" spans="1:50" ht="15" customHeight="1">
      <c r="A1970" s="4"/>
      <c r="B1970" s="4"/>
      <c r="C1970" s="4"/>
      <c r="D1970" s="4"/>
      <c r="E1970" s="4"/>
      <c r="F1970" s="4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4"/>
      <c r="Z1970" s="4"/>
      <c r="AA1970" s="4"/>
      <c r="AB1970" s="4"/>
      <c r="AC1970" s="4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4"/>
      <c r="AT1970" s="5"/>
      <c r="AU1970" s="4"/>
      <c r="AV1970" s="5"/>
      <c r="AW1970" s="64">
        <v>0</v>
      </c>
      <c r="AX1970" s="5">
        <v>0</v>
      </c>
    </row>
    <row r="1971" spans="1:50" ht="15" customHeight="1">
      <c r="A1971" s="4"/>
      <c r="B1971" s="4"/>
      <c r="C1971" s="4"/>
      <c r="D1971" s="4"/>
      <c r="E1971" s="4"/>
      <c r="F1971" s="4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4"/>
      <c r="Z1971" s="4"/>
      <c r="AA1971" s="4"/>
      <c r="AB1971" s="4"/>
      <c r="AC1971" s="4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4"/>
      <c r="AT1971" s="5"/>
      <c r="AU1971" s="4"/>
      <c r="AV1971" s="5"/>
      <c r="AW1971" s="64">
        <v>0</v>
      </c>
      <c r="AX1971" s="5">
        <v>0</v>
      </c>
    </row>
    <row r="1972" spans="1:50" ht="15" customHeight="1">
      <c r="A1972" s="4"/>
      <c r="B1972" s="4"/>
      <c r="C1972" s="4"/>
      <c r="D1972" s="4"/>
      <c r="E1972" s="4"/>
      <c r="F1972" s="4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4"/>
      <c r="Z1972" s="4"/>
      <c r="AA1972" s="4"/>
      <c r="AB1972" s="4"/>
      <c r="AC1972" s="4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4"/>
      <c r="AT1972" s="5"/>
      <c r="AU1972" s="4"/>
      <c r="AV1972" s="5"/>
      <c r="AW1972" s="64">
        <v>0</v>
      </c>
      <c r="AX1972" s="5">
        <v>0</v>
      </c>
    </row>
    <row r="1973" spans="1:50" ht="15" customHeight="1">
      <c r="A1973" s="4"/>
      <c r="B1973" s="4"/>
      <c r="C1973" s="4"/>
      <c r="D1973" s="4"/>
      <c r="E1973" s="4"/>
      <c r="F1973" s="4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4"/>
      <c r="Z1973" s="4"/>
      <c r="AA1973" s="4"/>
      <c r="AB1973" s="4"/>
      <c r="AC1973" s="4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4"/>
      <c r="AT1973" s="5"/>
      <c r="AU1973" s="4"/>
      <c r="AV1973" s="5"/>
      <c r="AW1973" s="64">
        <v>0</v>
      </c>
      <c r="AX1973" s="5">
        <v>0</v>
      </c>
    </row>
    <row r="1974" spans="1:50" ht="15" customHeight="1">
      <c r="A1974" s="4"/>
      <c r="B1974" s="4"/>
      <c r="C1974" s="4"/>
      <c r="D1974" s="4"/>
      <c r="E1974" s="4"/>
      <c r="F1974" s="4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4"/>
      <c r="Z1974" s="4"/>
      <c r="AA1974" s="4"/>
      <c r="AB1974" s="4"/>
      <c r="AC1974" s="4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4"/>
      <c r="AT1974" s="5"/>
      <c r="AU1974" s="4"/>
      <c r="AV1974" s="5"/>
      <c r="AW1974" s="64">
        <v>0</v>
      </c>
      <c r="AX1974" s="5">
        <v>0</v>
      </c>
    </row>
    <row r="1975" spans="1:50" ht="15" customHeight="1">
      <c r="A1975" s="4"/>
      <c r="B1975" s="4"/>
      <c r="C1975" s="4"/>
      <c r="D1975" s="4"/>
      <c r="E1975" s="4"/>
      <c r="F1975" s="4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4"/>
      <c r="Z1975" s="4"/>
      <c r="AA1975" s="4"/>
      <c r="AB1975" s="4"/>
      <c r="AC1975" s="4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4"/>
      <c r="AT1975" s="5"/>
      <c r="AU1975" s="4"/>
      <c r="AV1975" s="5"/>
      <c r="AW1975" s="64">
        <v>0</v>
      </c>
      <c r="AX1975" s="5">
        <v>0</v>
      </c>
    </row>
    <row r="1976" spans="1:50" ht="15" customHeight="1">
      <c r="A1976" s="4"/>
      <c r="B1976" s="4"/>
      <c r="C1976" s="4"/>
      <c r="D1976" s="4"/>
      <c r="E1976" s="4"/>
      <c r="F1976" s="4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4"/>
      <c r="Z1976" s="4"/>
      <c r="AA1976" s="4"/>
      <c r="AB1976" s="4"/>
      <c r="AC1976" s="4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4"/>
      <c r="AT1976" s="5"/>
      <c r="AU1976" s="4"/>
      <c r="AV1976" s="5"/>
      <c r="AW1976" s="64">
        <v>0</v>
      </c>
      <c r="AX1976" s="5">
        <v>0</v>
      </c>
    </row>
    <row r="1977" spans="1:50" ht="15" customHeight="1">
      <c r="A1977" s="4"/>
      <c r="B1977" s="4"/>
      <c r="C1977" s="4"/>
      <c r="D1977" s="4"/>
      <c r="E1977" s="4"/>
      <c r="F1977" s="4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4"/>
      <c r="Z1977" s="4"/>
      <c r="AA1977" s="4"/>
      <c r="AB1977" s="4"/>
      <c r="AC1977" s="4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4"/>
      <c r="AT1977" s="5"/>
      <c r="AU1977" s="4"/>
      <c r="AV1977" s="5"/>
      <c r="AW1977" s="64">
        <v>0</v>
      </c>
      <c r="AX1977" s="5">
        <v>0</v>
      </c>
    </row>
    <row r="1978" spans="1:50" ht="15" customHeight="1">
      <c r="A1978" s="4"/>
      <c r="B1978" s="4"/>
      <c r="C1978" s="4"/>
      <c r="D1978" s="4"/>
      <c r="E1978" s="4"/>
      <c r="F1978" s="4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4"/>
      <c r="Z1978" s="4"/>
      <c r="AA1978" s="4"/>
      <c r="AB1978" s="4"/>
      <c r="AC1978" s="4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4"/>
      <c r="AT1978" s="5"/>
      <c r="AU1978" s="4"/>
      <c r="AV1978" s="5"/>
      <c r="AW1978" s="64">
        <v>0</v>
      </c>
      <c r="AX1978" s="5">
        <v>0</v>
      </c>
    </row>
    <row r="1979" spans="1:50" ht="15" customHeight="1">
      <c r="A1979" s="4"/>
      <c r="B1979" s="4"/>
      <c r="C1979" s="4"/>
      <c r="D1979" s="4"/>
      <c r="E1979" s="4"/>
      <c r="F1979" s="4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4"/>
      <c r="Z1979" s="4"/>
      <c r="AA1979" s="4"/>
      <c r="AB1979" s="4"/>
      <c r="AC1979" s="4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4"/>
      <c r="AT1979" s="5"/>
      <c r="AU1979" s="4"/>
      <c r="AV1979" s="5"/>
      <c r="AW1979" s="64">
        <v>0</v>
      </c>
      <c r="AX1979" s="5">
        <v>0</v>
      </c>
    </row>
    <row r="1980" spans="1:50" ht="15" customHeight="1">
      <c r="A1980" s="4"/>
      <c r="B1980" s="4"/>
      <c r="C1980" s="4"/>
      <c r="D1980" s="4"/>
      <c r="E1980" s="4"/>
      <c r="F1980" s="4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4"/>
      <c r="Z1980" s="4"/>
      <c r="AA1980" s="4"/>
      <c r="AB1980" s="4"/>
      <c r="AC1980" s="4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4"/>
      <c r="AT1980" s="5"/>
      <c r="AU1980" s="4"/>
      <c r="AV1980" s="5"/>
      <c r="AW1980" s="64">
        <v>0</v>
      </c>
      <c r="AX1980" s="5">
        <v>0</v>
      </c>
    </row>
    <row r="1981" spans="1:50" ht="15" customHeight="1">
      <c r="A1981" s="4"/>
      <c r="B1981" s="4"/>
      <c r="C1981" s="4"/>
      <c r="D1981" s="4"/>
      <c r="E1981" s="4"/>
      <c r="F1981" s="4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4"/>
      <c r="Z1981" s="4"/>
      <c r="AA1981" s="4"/>
      <c r="AB1981" s="4"/>
      <c r="AC1981" s="4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4"/>
      <c r="AT1981" s="5"/>
      <c r="AU1981" s="4"/>
      <c r="AV1981" s="5"/>
      <c r="AW1981" s="64">
        <v>0</v>
      </c>
      <c r="AX1981" s="5">
        <v>0</v>
      </c>
    </row>
    <row r="1982" spans="1:50" ht="15" customHeight="1">
      <c r="A1982" s="4"/>
      <c r="B1982" s="4"/>
      <c r="C1982" s="4"/>
      <c r="D1982" s="4"/>
      <c r="E1982" s="4"/>
      <c r="F1982" s="4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4"/>
      <c r="Z1982" s="4"/>
      <c r="AA1982" s="4"/>
      <c r="AB1982" s="4"/>
      <c r="AC1982" s="4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4"/>
      <c r="AT1982" s="5"/>
      <c r="AU1982" s="4"/>
      <c r="AV1982" s="5"/>
      <c r="AW1982" s="64">
        <v>0</v>
      </c>
      <c r="AX1982" s="5">
        <v>0</v>
      </c>
    </row>
    <row r="1983" spans="1:50" ht="15" customHeight="1">
      <c r="A1983" s="4"/>
      <c r="B1983" s="4"/>
      <c r="C1983" s="4"/>
      <c r="D1983" s="4"/>
      <c r="E1983" s="4"/>
      <c r="F1983" s="4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4"/>
      <c r="Z1983" s="4"/>
      <c r="AA1983" s="4"/>
      <c r="AB1983" s="4"/>
      <c r="AC1983" s="4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4"/>
      <c r="AT1983" s="5"/>
      <c r="AU1983" s="4"/>
      <c r="AV1983" s="5"/>
      <c r="AW1983" s="64">
        <v>0</v>
      </c>
      <c r="AX1983" s="5">
        <v>0</v>
      </c>
    </row>
    <row r="1984" spans="1:50" ht="15" customHeight="1">
      <c r="A1984" s="4"/>
      <c r="B1984" s="4"/>
      <c r="C1984" s="4"/>
      <c r="D1984" s="4"/>
      <c r="E1984" s="4"/>
      <c r="F1984" s="4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4"/>
      <c r="Z1984" s="4"/>
      <c r="AA1984" s="4"/>
      <c r="AB1984" s="4"/>
      <c r="AC1984" s="4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4"/>
      <c r="AT1984" s="5"/>
      <c r="AU1984" s="4"/>
      <c r="AV1984" s="5"/>
      <c r="AW1984" s="64">
        <v>0</v>
      </c>
      <c r="AX1984" s="5">
        <v>0</v>
      </c>
    </row>
    <row r="1985" spans="1:50" ht="15" customHeight="1">
      <c r="A1985" s="4"/>
      <c r="B1985" s="4"/>
      <c r="C1985" s="4"/>
      <c r="D1985" s="4"/>
      <c r="E1985" s="4"/>
      <c r="F1985" s="4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4"/>
      <c r="Z1985" s="4"/>
      <c r="AA1985" s="4"/>
      <c r="AB1985" s="4"/>
      <c r="AC1985" s="4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4"/>
      <c r="AT1985" s="5"/>
      <c r="AU1985" s="4"/>
      <c r="AV1985" s="5"/>
      <c r="AW1985" s="64">
        <v>0</v>
      </c>
      <c r="AX1985" s="5">
        <v>0</v>
      </c>
    </row>
    <row r="1986" spans="1:50" ht="15" customHeight="1">
      <c r="A1986" s="4"/>
      <c r="B1986" s="4"/>
      <c r="C1986" s="4"/>
      <c r="D1986" s="4"/>
      <c r="E1986" s="4"/>
      <c r="F1986" s="4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4"/>
      <c r="Z1986" s="4"/>
      <c r="AA1986" s="4"/>
      <c r="AB1986" s="4"/>
      <c r="AC1986" s="4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4"/>
      <c r="AT1986" s="5"/>
      <c r="AU1986" s="4"/>
      <c r="AV1986" s="5"/>
      <c r="AW1986" s="64">
        <v>0</v>
      </c>
      <c r="AX1986" s="5">
        <v>0</v>
      </c>
    </row>
    <row r="1987" spans="1:50" ht="15" customHeight="1">
      <c r="A1987" s="4"/>
      <c r="B1987" s="4"/>
      <c r="C1987" s="4"/>
      <c r="D1987" s="4"/>
      <c r="E1987" s="4"/>
      <c r="F1987" s="4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4"/>
      <c r="Z1987" s="4"/>
      <c r="AA1987" s="4"/>
      <c r="AB1987" s="4"/>
      <c r="AC1987" s="4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4"/>
      <c r="AT1987" s="5"/>
      <c r="AU1987" s="4"/>
      <c r="AV1987" s="5"/>
      <c r="AW1987" s="64">
        <v>0</v>
      </c>
      <c r="AX1987" s="5">
        <v>0</v>
      </c>
    </row>
    <row r="1988" spans="1:50" ht="15" customHeight="1">
      <c r="A1988" s="4"/>
      <c r="B1988" s="4"/>
      <c r="C1988" s="4"/>
      <c r="D1988" s="4"/>
      <c r="E1988" s="4"/>
      <c r="F1988" s="4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4"/>
      <c r="Z1988" s="4"/>
      <c r="AA1988" s="4"/>
      <c r="AB1988" s="4"/>
      <c r="AC1988" s="4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4"/>
      <c r="AT1988" s="5"/>
      <c r="AU1988" s="4"/>
      <c r="AV1988" s="5"/>
      <c r="AW1988" s="64">
        <v>0</v>
      </c>
      <c r="AX1988" s="5">
        <v>0</v>
      </c>
    </row>
    <row r="1989" spans="1:50" ht="15" customHeight="1">
      <c r="A1989" s="4"/>
      <c r="B1989" s="4"/>
      <c r="C1989" s="4"/>
      <c r="D1989" s="4"/>
      <c r="E1989" s="4"/>
      <c r="F1989" s="4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4"/>
      <c r="Z1989" s="4"/>
      <c r="AA1989" s="4"/>
      <c r="AB1989" s="4"/>
      <c r="AC1989" s="4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4"/>
      <c r="AT1989" s="5"/>
      <c r="AU1989" s="4"/>
      <c r="AV1989" s="5"/>
      <c r="AW1989" s="64">
        <v>0</v>
      </c>
      <c r="AX1989" s="5">
        <v>0</v>
      </c>
    </row>
    <row r="1990" spans="1:50" ht="15" customHeight="1">
      <c r="A1990" s="4"/>
      <c r="B1990" s="4"/>
      <c r="C1990" s="4"/>
      <c r="D1990" s="4"/>
      <c r="E1990" s="4"/>
      <c r="F1990" s="4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4"/>
      <c r="Z1990" s="4"/>
      <c r="AA1990" s="4"/>
      <c r="AB1990" s="4"/>
      <c r="AC1990" s="4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4"/>
      <c r="AT1990" s="5"/>
      <c r="AU1990" s="4"/>
      <c r="AV1990" s="5"/>
      <c r="AW1990" s="64">
        <v>0</v>
      </c>
      <c r="AX1990" s="5">
        <v>0</v>
      </c>
    </row>
    <row r="1991" spans="1:50" ht="15" customHeight="1">
      <c r="A1991" s="4"/>
      <c r="B1991" s="4"/>
      <c r="C1991" s="4"/>
      <c r="D1991" s="4"/>
      <c r="E1991" s="4"/>
      <c r="F1991" s="4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4"/>
      <c r="Z1991" s="4"/>
      <c r="AA1991" s="4"/>
      <c r="AB1991" s="4"/>
      <c r="AC1991" s="4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4"/>
      <c r="AT1991" s="5"/>
      <c r="AU1991" s="4"/>
      <c r="AV1991" s="5"/>
      <c r="AW1991" s="64">
        <v>0</v>
      </c>
      <c r="AX1991" s="5">
        <v>0</v>
      </c>
    </row>
    <row r="1992" spans="1:50" ht="15" customHeight="1">
      <c r="A1992" s="4"/>
      <c r="B1992" s="4"/>
      <c r="C1992" s="4"/>
      <c r="D1992" s="4"/>
      <c r="E1992" s="4"/>
      <c r="F1992" s="4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4"/>
      <c r="Z1992" s="4"/>
      <c r="AA1992" s="4"/>
      <c r="AB1992" s="4"/>
      <c r="AC1992" s="4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4"/>
      <c r="AT1992" s="5"/>
      <c r="AU1992" s="4"/>
      <c r="AV1992" s="5"/>
      <c r="AW1992" s="64">
        <v>0</v>
      </c>
      <c r="AX1992" s="5">
        <v>0</v>
      </c>
    </row>
    <row r="1993" spans="1:50" ht="15" customHeight="1">
      <c r="A1993" s="4"/>
      <c r="B1993" s="4"/>
      <c r="C1993" s="4"/>
      <c r="D1993" s="4"/>
      <c r="E1993" s="4"/>
      <c r="F1993" s="4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4"/>
      <c r="Z1993" s="4"/>
      <c r="AA1993" s="4"/>
      <c r="AB1993" s="4"/>
      <c r="AC1993" s="4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4"/>
      <c r="AT1993" s="5"/>
      <c r="AU1993" s="4"/>
      <c r="AV1993" s="5"/>
      <c r="AW1993" s="64">
        <v>0</v>
      </c>
      <c r="AX1993" s="5">
        <v>0</v>
      </c>
    </row>
    <row r="1994" spans="1:50" ht="15" customHeight="1">
      <c r="A1994" s="4"/>
      <c r="B1994" s="4"/>
      <c r="C1994" s="4"/>
      <c r="D1994" s="4"/>
      <c r="E1994" s="4"/>
      <c r="F1994" s="4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4"/>
      <c r="Z1994" s="4"/>
      <c r="AA1994" s="4"/>
      <c r="AB1994" s="4"/>
      <c r="AC1994" s="4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4"/>
      <c r="AT1994" s="5"/>
      <c r="AU1994" s="4"/>
      <c r="AV1994" s="5"/>
      <c r="AW1994" s="64">
        <v>0</v>
      </c>
      <c r="AX1994" s="5">
        <v>0</v>
      </c>
    </row>
    <row r="1995" spans="1:50" ht="15" customHeight="1">
      <c r="A1995" s="4"/>
      <c r="B1995" s="4"/>
      <c r="C1995" s="4"/>
      <c r="D1995" s="4"/>
      <c r="E1995" s="4"/>
      <c r="F1995" s="4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4"/>
      <c r="Z1995" s="4"/>
      <c r="AA1995" s="4"/>
      <c r="AB1995" s="4"/>
      <c r="AC1995" s="4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4"/>
      <c r="AT1995" s="5"/>
      <c r="AU1995" s="4"/>
      <c r="AV1995" s="5"/>
      <c r="AW1995" s="64">
        <v>0</v>
      </c>
      <c r="AX1995" s="5">
        <v>0</v>
      </c>
    </row>
    <row r="1996" spans="1:50" ht="15" customHeight="1">
      <c r="A1996" s="4"/>
      <c r="B1996" s="4"/>
      <c r="C1996" s="4"/>
      <c r="D1996" s="4"/>
      <c r="E1996" s="4"/>
      <c r="F1996" s="4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4"/>
      <c r="Z1996" s="4"/>
      <c r="AA1996" s="4"/>
      <c r="AB1996" s="4"/>
      <c r="AC1996" s="4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4"/>
      <c r="AT1996" s="5"/>
      <c r="AU1996" s="4"/>
      <c r="AV1996" s="5"/>
      <c r="AW1996" s="64">
        <v>0</v>
      </c>
      <c r="AX1996" s="5">
        <v>0</v>
      </c>
    </row>
    <row r="1997" spans="1:50" ht="15" customHeight="1">
      <c r="A1997" s="4"/>
      <c r="B1997" s="4"/>
      <c r="C1997" s="4"/>
      <c r="D1997" s="4"/>
      <c r="E1997" s="4"/>
      <c r="F1997" s="4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4"/>
      <c r="Z1997" s="4"/>
      <c r="AA1997" s="4"/>
      <c r="AB1997" s="4"/>
      <c r="AC1997" s="4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4"/>
      <c r="AT1997" s="5"/>
      <c r="AU1997" s="4"/>
      <c r="AV1997" s="5"/>
      <c r="AW1997" s="64">
        <v>0</v>
      </c>
      <c r="AX1997" s="5">
        <v>0</v>
      </c>
    </row>
    <row r="1998" spans="1:50" ht="15" customHeight="1">
      <c r="A1998" s="4"/>
      <c r="B1998" s="4"/>
      <c r="C1998" s="4"/>
      <c r="D1998" s="4"/>
      <c r="E1998" s="4"/>
      <c r="F1998" s="4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4"/>
      <c r="Z1998" s="4"/>
      <c r="AA1998" s="4"/>
      <c r="AB1998" s="4"/>
      <c r="AC1998" s="4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4"/>
      <c r="AT1998" s="5"/>
      <c r="AU1998" s="4"/>
      <c r="AV1998" s="5"/>
      <c r="AW1998" s="64">
        <v>0</v>
      </c>
      <c r="AX1998" s="5">
        <v>0</v>
      </c>
    </row>
    <row r="1999" spans="1:50" ht="15" customHeight="1">
      <c r="A1999" s="4"/>
      <c r="B1999" s="4"/>
      <c r="C1999" s="4"/>
      <c r="D1999" s="4"/>
      <c r="E1999" s="4"/>
      <c r="F1999" s="4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4"/>
      <c r="Z1999" s="4"/>
      <c r="AA1999" s="4"/>
      <c r="AB1999" s="4"/>
      <c r="AC1999" s="4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4"/>
      <c r="AT1999" s="5"/>
      <c r="AU1999" s="4"/>
      <c r="AV1999" s="5"/>
      <c r="AW1999" s="64">
        <v>0</v>
      </c>
      <c r="AX1999" s="5">
        <v>0</v>
      </c>
    </row>
    <row r="2000" spans="1:50" ht="15" customHeight="1">
      <c r="A2000" s="4"/>
      <c r="B2000" s="4"/>
      <c r="C2000" s="4"/>
      <c r="D2000" s="4"/>
      <c r="E2000" s="4"/>
      <c r="F2000" s="4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4"/>
      <c r="Z2000" s="4"/>
      <c r="AA2000" s="4"/>
      <c r="AB2000" s="4"/>
      <c r="AC2000" s="4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4"/>
      <c r="AT2000" s="5"/>
      <c r="AU2000" s="4"/>
      <c r="AV2000" s="5"/>
      <c r="AW2000" s="64">
        <v>0</v>
      </c>
      <c r="AX2000" s="5">
        <v>0</v>
      </c>
    </row>
    <row r="2001" spans="1:50" ht="15" customHeight="1">
      <c r="A2001" s="4"/>
      <c r="B2001" s="4"/>
      <c r="C2001" s="4"/>
      <c r="D2001" s="4"/>
      <c r="E2001" s="4"/>
      <c r="F2001" s="4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4"/>
      <c r="Z2001" s="4"/>
      <c r="AA2001" s="4"/>
      <c r="AB2001" s="4"/>
      <c r="AC2001" s="4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4"/>
      <c r="AT2001" s="5"/>
      <c r="AU2001" s="4"/>
      <c r="AV2001" s="5"/>
      <c r="AW2001" s="64">
        <v>0</v>
      </c>
      <c r="AX2001" s="5">
        <v>0</v>
      </c>
    </row>
    <row r="2002" spans="1:50" ht="15" customHeight="1">
      <c r="A2002" s="4"/>
      <c r="B2002" s="4"/>
      <c r="C2002" s="4"/>
      <c r="D2002" s="4"/>
      <c r="E2002" s="4"/>
      <c r="F2002" s="4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4"/>
      <c r="Z2002" s="4"/>
      <c r="AA2002" s="4"/>
      <c r="AB2002" s="4"/>
      <c r="AC2002" s="4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4"/>
      <c r="AT2002" s="5"/>
      <c r="AU2002" s="4"/>
      <c r="AV2002" s="5"/>
      <c r="AW2002" s="64">
        <v>0</v>
      </c>
      <c r="AX2002" s="5">
        <v>0</v>
      </c>
    </row>
    <row r="2003" spans="1:50" ht="15" customHeight="1">
      <c r="A2003" s="4"/>
      <c r="B2003" s="4"/>
      <c r="C2003" s="4"/>
      <c r="D2003" s="4"/>
      <c r="E2003" s="4"/>
      <c r="F2003" s="4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4"/>
      <c r="Z2003" s="4"/>
      <c r="AA2003" s="4"/>
      <c r="AB2003" s="4"/>
      <c r="AC2003" s="4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4"/>
      <c r="AT2003" s="5"/>
      <c r="AU2003" s="4"/>
      <c r="AV2003" s="5"/>
      <c r="AW2003" s="64">
        <v>0</v>
      </c>
      <c r="AX2003" s="5">
        <v>0</v>
      </c>
    </row>
    <row r="2004" spans="1:50" ht="15" customHeight="1">
      <c r="A2004" s="4"/>
      <c r="B2004" s="4"/>
      <c r="C2004" s="4"/>
      <c r="D2004" s="4"/>
      <c r="E2004" s="4"/>
      <c r="F2004" s="4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4"/>
      <c r="Z2004" s="4"/>
      <c r="AA2004" s="4"/>
      <c r="AB2004" s="4"/>
      <c r="AC2004" s="4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4"/>
      <c r="AT2004" s="5"/>
      <c r="AU2004" s="4"/>
      <c r="AV2004" s="5"/>
      <c r="AW2004" s="64">
        <v>0</v>
      </c>
      <c r="AX2004" s="5">
        <v>0</v>
      </c>
    </row>
    <row r="2005" spans="1:50" ht="15" customHeight="1">
      <c r="A2005" s="4"/>
      <c r="B2005" s="4"/>
      <c r="C2005" s="4"/>
      <c r="D2005" s="4"/>
      <c r="E2005" s="4"/>
      <c r="F2005" s="4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4"/>
      <c r="Z2005" s="4"/>
      <c r="AA2005" s="4"/>
      <c r="AB2005" s="4"/>
      <c r="AC2005" s="4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4"/>
      <c r="AT2005" s="5"/>
      <c r="AU2005" s="4"/>
      <c r="AV2005" s="5"/>
      <c r="AW2005" s="64">
        <v>0</v>
      </c>
      <c r="AX2005" s="5">
        <v>0</v>
      </c>
    </row>
    <row r="2006" spans="1:50" ht="15" customHeight="1">
      <c r="A2006" s="4"/>
      <c r="B2006" s="4"/>
      <c r="C2006" s="4"/>
      <c r="D2006" s="4"/>
      <c r="E2006" s="4"/>
      <c r="F2006" s="4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4"/>
      <c r="Z2006" s="4"/>
      <c r="AA2006" s="4"/>
      <c r="AB2006" s="4"/>
      <c r="AC2006" s="4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4"/>
      <c r="AT2006" s="5"/>
      <c r="AU2006" s="4"/>
      <c r="AV2006" s="5"/>
      <c r="AW2006" s="64">
        <v>0</v>
      </c>
      <c r="AX2006" s="5">
        <v>0</v>
      </c>
    </row>
    <row r="2007" spans="1:50" ht="15" customHeight="1">
      <c r="A2007" s="4"/>
      <c r="B2007" s="4"/>
      <c r="C2007" s="4"/>
      <c r="D2007" s="4"/>
      <c r="E2007" s="4"/>
      <c r="F2007" s="4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4"/>
      <c r="Z2007" s="4"/>
      <c r="AA2007" s="4"/>
      <c r="AB2007" s="4"/>
      <c r="AC2007" s="4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4"/>
      <c r="AT2007" s="5"/>
      <c r="AU2007" s="4"/>
      <c r="AV2007" s="5"/>
      <c r="AW2007" s="64">
        <v>0</v>
      </c>
      <c r="AX2007" s="5">
        <v>0</v>
      </c>
    </row>
    <row r="2008" spans="1:50" ht="15" customHeight="1">
      <c r="A2008" s="4"/>
      <c r="B2008" s="4"/>
      <c r="C2008" s="4"/>
      <c r="D2008" s="4"/>
      <c r="E2008" s="4"/>
      <c r="F2008" s="4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4"/>
      <c r="Z2008" s="4"/>
      <c r="AA2008" s="4"/>
      <c r="AB2008" s="4"/>
      <c r="AC2008" s="4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4"/>
      <c r="AT2008" s="5"/>
      <c r="AU2008" s="4"/>
      <c r="AV2008" s="5"/>
      <c r="AW2008" s="64">
        <v>0</v>
      </c>
      <c r="AX2008" s="5">
        <v>0</v>
      </c>
    </row>
    <row r="2009" spans="1:50" ht="15" customHeight="1">
      <c r="A2009" s="4"/>
      <c r="B2009" s="4"/>
      <c r="C2009" s="4"/>
      <c r="D2009" s="4"/>
      <c r="E2009" s="4"/>
      <c r="F2009" s="4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4"/>
      <c r="Z2009" s="4"/>
      <c r="AA2009" s="4"/>
      <c r="AB2009" s="4"/>
      <c r="AC2009" s="4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4"/>
      <c r="AT2009" s="5"/>
      <c r="AU2009" s="4"/>
      <c r="AV2009" s="5"/>
      <c r="AW2009" s="64">
        <v>0</v>
      </c>
      <c r="AX2009" s="5">
        <v>0</v>
      </c>
    </row>
    <row r="2010" spans="1:50" ht="15" customHeight="1">
      <c r="A2010" s="4"/>
      <c r="B2010" s="4"/>
      <c r="C2010" s="4"/>
      <c r="D2010" s="4"/>
      <c r="E2010" s="4"/>
      <c r="F2010" s="4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4"/>
      <c r="Z2010" s="4"/>
      <c r="AA2010" s="4"/>
      <c r="AB2010" s="4"/>
      <c r="AC2010" s="4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4"/>
      <c r="AT2010" s="5"/>
      <c r="AU2010" s="4"/>
      <c r="AV2010" s="5"/>
      <c r="AW2010" s="64">
        <v>0</v>
      </c>
      <c r="AX2010" s="5">
        <v>0</v>
      </c>
    </row>
    <row r="2011" spans="1:50" ht="15" customHeight="1">
      <c r="A2011" s="4"/>
      <c r="B2011" s="4"/>
      <c r="C2011" s="4"/>
      <c r="D2011" s="4"/>
      <c r="E2011" s="4"/>
      <c r="F2011" s="4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4"/>
      <c r="Z2011" s="4"/>
      <c r="AA2011" s="4"/>
      <c r="AB2011" s="4"/>
      <c r="AC2011" s="4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4"/>
      <c r="AT2011" s="5"/>
      <c r="AU2011" s="4"/>
      <c r="AV2011" s="5"/>
      <c r="AW2011" s="64">
        <v>0</v>
      </c>
      <c r="AX2011" s="5">
        <v>0</v>
      </c>
    </row>
    <row r="2012" spans="1:50" ht="15" customHeight="1">
      <c r="A2012" s="4"/>
      <c r="B2012" s="4"/>
      <c r="C2012" s="4"/>
      <c r="D2012" s="4"/>
      <c r="E2012" s="4"/>
      <c r="F2012" s="4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4"/>
      <c r="Z2012" s="4"/>
      <c r="AA2012" s="4"/>
      <c r="AB2012" s="4"/>
      <c r="AC2012" s="4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4"/>
      <c r="AT2012" s="5"/>
      <c r="AU2012" s="4"/>
      <c r="AV2012" s="5"/>
      <c r="AW2012" s="64">
        <v>0</v>
      </c>
      <c r="AX2012" s="5">
        <v>0</v>
      </c>
    </row>
    <row r="2013" spans="1:50" ht="15" customHeight="1">
      <c r="A2013" s="4"/>
      <c r="B2013" s="4"/>
      <c r="C2013" s="4"/>
      <c r="D2013" s="4"/>
      <c r="E2013" s="4"/>
      <c r="F2013" s="4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4"/>
      <c r="Z2013" s="4"/>
      <c r="AA2013" s="4"/>
      <c r="AB2013" s="4"/>
      <c r="AC2013" s="4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4"/>
      <c r="AT2013" s="5"/>
      <c r="AU2013" s="4"/>
      <c r="AV2013" s="5"/>
      <c r="AW2013" s="64">
        <v>0</v>
      </c>
      <c r="AX2013" s="5">
        <v>0</v>
      </c>
    </row>
    <row r="2014" spans="1:50" ht="15" customHeight="1">
      <c r="A2014" s="4"/>
      <c r="B2014" s="4"/>
      <c r="C2014" s="4"/>
      <c r="D2014" s="4"/>
      <c r="E2014" s="4"/>
      <c r="F2014" s="4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4"/>
      <c r="Z2014" s="4"/>
      <c r="AA2014" s="4"/>
      <c r="AB2014" s="4"/>
      <c r="AC2014" s="4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4"/>
      <c r="AT2014" s="5"/>
      <c r="AU2014" s="4"/>
      <c r="AV2014" s="5"/>
      <c r="AW2014" s="64">
        <v>0</v>
      </c>
      <c r="AX2014" s="5">
        <v>0</v>
      </c>
    </row>
    <row r="2015" spans="1:50" ht="15" customHeight="1">
      <c r="A2015" s="4"/>
      <c r="B2015" s="4"/>
      <c r="C2015" s="4"/>
      <c r="D2015" s="4"/>
      <c r="E2015" s="4"/>
      <c r="F2015" s="4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4"/>
      <c r="Z2015" s="4"/>
      <c r="AA2015" s="4"/>
      <c r="AB2015" s="4"/>
      <c r="AC2015" s="4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4"/>
      <c r="AT2015" s="5"/>
      <c r="AU2015" s="4"/>
      <c r="AV2015" s="5"/>
      <c r="AW2015" s="64">
        <v>0</v>
      </c>
      <c r="AX2015" s="5">
        <v>0</v>
      </c>
    </row>
    <row r="2016" spans="1:50" ht="15" customHeight="1">
      <c r="A2016" s="4"/>
      <c r="B2016" s="4"/>
      <c r="C2016" s="4"/>
      <c r="D2016" s="4"/>
      <c r="E2016" s="4"/>
      <c r="F2016" s="4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4"/>
      <c r="Z2016" s="4"/>
      <c r="AA2016" s="4"/>
      <c r="AB2016" s="4"/>
      <c r="AC2016" s="4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4"/>
      <c r="AT2016" s="5"/>
      <c r="AU2016" s="4"/>
      <c r="AV2016" s="5"/>
      <c r="AW2016" s="64">
        <v>0</v>
      </c>
      <c r="AX2016" s="5">
        <v>0</v>
      </c>
    </row>
    <row r="2017" spans="1:50" ht="15" customHeight="1">
      <c r="A2017" s="4"/>
      <c r="B2017" s="4"/>
      <c r="C2017" s="4"/>
      <c r="D2017" s="4"/>
      <c r="E2017" s="4"/>
      <c r="F2017" s="4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4"/>
      <c r="Z2017" s="4"/>
      <c r="AA2017" s="4"/>
      <c r="AB2017" s="4"/>
      <c r="AC2017" s="4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4"/>
      <c r="AT2017" s="5"/>
      <c r="AU2017" s="4"/>
      <c r="AV2017" s="5"/>
      <c r="AW2017" s="64">
        <v>0</v>
      </c>
      <c r="AX2017" s="5">
        <v>0</v>
      </c>
    </row>
    <row r="2018" spans="1:50" ht="15" customHeight="1">
      <c r="A2018" s="4"/>
      <c r="B2018" s="4"/>
      <c r="C2018" s="4"/>
      <c r="D2018" s="4"/>
      <c r="E2018" s="4"/>
      <c r="F2018" s="4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4"/>
      <c r="Z2018" s="4"/>
      <c r="AA2018" s="4"/>
      <c r="AB2018" s="4"/>
      <c r="AC2018" s="4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4"/>
      <c r="AT2018" s="5"/>
      <c r="AU2018" s="4"/>
      <c r="AV2018" s="5"/>
      <c r="AW2018" s="64">
        <v>0</v>
      </c>
      <c r="AX2018" s="5">
        <v>0</v>
      </c>
    </row>
    <row r="2019" spans="1:50" ht="15" customHeight="1">
      <c r="A2019" s="4"/>
      <c r="B2019" s="4"/>
      <c r="C2019" s="4"/>
      <c r="D2019" s="4"/>
      <c r="E2019" s="4"/>
      <c r="F2019" s="4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4"/>
      <c r="Z2019" s="4"/>
      <c r="AA2019" s="4"/>
      <c r="AB2019" s="4"/>
      <c r="AC2019" s="4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4"/>
      <c r="AT2019" s="5"/>
      <c r="AU2019" s="4"/>
      <c r="AV2019" s="5"/>
      <c r="AW2019" s="64">
        <v>0</v>
      </c>
      <c r="AX2019" s="5">
        <v>0</v>
      </c>
    </row>
    <row r="2020" spans="1:50" ht="15" customHeight="1">
      <c r="A2020" s="4"/>
      <c r="B2020" s="4"/>
      <c r="C2020" s="4"/>
      <c r="D2020" s="4"/>
      <c r="E2020" s="4"/>
      <c r="F2020" s="4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4"/>
      <c r="Z2020" s="4"/>
      <c r="AA2020" s="4"/>
      <c r="AB2020" s="4"/>
      <c r="AC2020" s="4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4"/>
      <c r="AT2020" s="5"/>
      <c r="AU2020" s="4"/>
      <c r="AV2020" s="5"/>
      <c r="AW2020" s="64">
        <v>0</v>
      </c>
      <c r="AX2020" s="5">
        <v>0</v>
      </c>
    </row>
    <row r="2021" spans="1:50" ht="15" customHeight="1">
      <c r="A2021" s="4"/>
      <c r="B2021" s="4"/>
      <c r="C2021" s="4"/>
      <c r="D2021" s="4"/>
      <c r="E2021" s="4"/>
      <c r="F2021" s="4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4"/>
      <c r="Z2021" s="4"/>
      <c r="AA2021" s="4"/>
      <c r="AB2021" s="4"/>
      <c r="AC2021" s="4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4"/>
      <c r="AT2021" s="5"/>
      <c r="AU2021" s="4"/>
      <c r="AV2021" s="5"/>
      <c r="AW2021" s="64">
        <v>0</v>
      </c>
      <c r="AX2021" s="5">
        <v>0</v>
      </c>
    </row>
    <row r="2022" spans="1:50" ht="15" customHeight="1">
      <c r="A2022" s="4"/>
      <c r="B2022" s="4"/>
      <c r="C2022" s="4"/>
      <c r="D2022" s="4"/>
      <c r="E2022" s="4"/>
      <c r="F2022" s="4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4"/>
      <c r="Z2022" s="4"/>
      <c r="AA2022" s="4"/>
      <c r="AB2022" s="4"/>
      <c r="AC2022" s="4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4"/>
      <c r="AT2022" s="5"/>
      <c r="AU2022" s="4"/>
      <c r="AV2022" s="5"/>
      <c r="AW2022" s="64">
        <v>0</v>
      </c>
      <c r="AX2022" s="5">
        <v>0</v>
      </c>
    </row>
    <row r="2023" spans="1:50" ht="15" customHeight="1">
      <c r="A2023" s="4"/>
      <c r="B2023" s="4"/>
      <c r="C2023" s="4"/>
      <c r="D2023" s="4"/>
      <c r="E2023" s="4"/>
      <c r="F2023" s="4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4"/>
      <c r="Z2023" s="4"/>
      <c r="AA2023" s="4"/>
      <c r="AB2023" s="4"/>
      <c r="AC2023" s="4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4"/>
      <c r="AT2023" s="5"/>
      <c r="AU2023" s="4"/>
      <c r="AV2023" s="5"/>
      <c r="AW2023" s="64">
        <v>0</v>
      </c>
      <c r="AX2023" s="5">
        <v>0</v>
      </c>
    </row>
    <row r="2024" spans="1:50" ht="15" customHeight="1">
      <c r="A2024" s="4"/>
      <c r="B2024" s="4"/>
      <c r="C2024" s="4"/>
      <c r="D2024" s="4"/>
      <c r="E2024" s="4"/>
      <c r="F2024" s="4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4"/>
      <c r="Z2024" s="4"/>
      <c r="AA2024" s="4"/>
      <c r="AB2024" s="4"/>
      <c r="AC2024" s="4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4"/>
      <c r="AT2024" s="5"/>
      <c r="AU2024" s="4"/>
      <c r="AV2024" s="5"/>
      <c r="AW2024" s="64">
        <v>0</v>
      </c>
      <c r="AX2024" s="5">
        <v>0</v>
      </c>
    </row>
    <row r="2025" spans="1:50" ht="15" customHeight="1">
      <c r="A2025" s="4"/>
      <c r="B2025" s="4"/>
      <c r="C2025" s="4"/>
      <c r="D2025" s="4"/>
      <c r="E2025" s="4"/>
      <c r="F2025" s="4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4"/>
      <c r="Z2025" s="4"/>
      <c r="AA2025" s="4"/>
      <c r="AB2025" s="4"/>
      <c r="AC2025" s="4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4"/>
      <c r="AT2025" s="5"/>
      <c r="AU2025" s="4"/>
      <c r="AV2025" s="5"/>
      <c r="AW2025" s="64">
        <v>0</v>
      </c>
      <c r="AX2025" s="5">
        <v>0</v>
      </c>
    </row>
    <row r="2026" spans="1:50" ht="15" customHeight="1">
      <c r="A2026" s="4"/>
      <c r="B2026" s="4"/>
      <c r="C2026" s="4"/>
      <c r="D2026" s="4"/>
      <c r="E2026" s="4"/>
      <c r="F2026" s="4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4"/>
      <c r="Z2026" s="4"/>
      <c r="AA2026" s="4"/>
      <c r="AB2026" s="4"/>
      <c r="AC2026" s="4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4"/>
      <c r="AT2026" s="5"/>
      <c r="AU2026" s="4"/>
      <c r="AV2026" s="5"/>
      <c r="AW2026" s="64">
        <v>0</v>
      </c>
      <c r="AX2026" s="5">
        <v>0</v>
      </c>
    </row>
    <row r="2027" spans="1:50" ht="15" customHeight="1">
      <c r="A2027" s="4"/>
      <c r="B2027" s="4"/>
      <c r="C2027" s="4"/>
      <c r="D2027" s="4"/>
      <c r="E2027" s="4"/>
      <c r="F2027" s="4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4"/>
      <c r="Z2027" s="4"/>
      <c r="AA2027" s="4"/>
      <c r="AB2027" s="4"/>
      <c r="AC2027" s="4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4"/>
      <c r="AT2027" s="5"/>
      <c r="AU2027" s="4"/>
      <c r="AV2027" s="5"/>
      <c r="AW2027" s="64">
        <v>0</v>
      </c>
      <c r="AX2027" s="5">
        <v>0</v>
      </c>
    </row>
    <row r="2028" spans="1:50" ht="15" customHeight="1">
      <c r="A2028" s="4"/>
      <c r="B2028" s="4"/>
      <c r="C2028" s="4"/>
      <c r="D2028" s="4"/>
      <c r="E2028" s="4"/>
      <c r="F2028" s="4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4"/>
      <c r="Z2028" s="4"/>
      <c r="AA2028" s="4"/>
      <c r="AB2028" s="4"/>
      <c r="AC2028" s="4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4"/>
      <c r="AT2028" s="5"/>
      <c r="AU2028" s="4"/>
      <c r="AV2028" s="5"/>
      <c r="AW2028" s="64">
        <v>0</v>
      </c>
      <c r="AX2028" s="5">
        <v>0</v>
      </c>
    </row>
    <row r="2029" spans="1:50" ht="15" customHeight="1">
      <c r="A2029" s="4"/>
      <c r="B2029" s="4"/>
      <c r="C2029" s="4"/>
      <c r="D2029" s="4"/>
      <c r="E2029" s="4"/>
      <c r="F2029" s="4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4"/>
      <c r="Z2029" s="4"/>
      <c r="AA2029" s="4"/>
      <c r="AB2029" s="4"/>
      <c r="AC2029" s="4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4"/>
      <c r="AT2029" s="5"/>
      <c r="AU2029" s="4"/>
      <c r="AV2029" s="5"/>
      <c r="AW2029" s="64">
        <v>0</v>
      </c>
      <c r="AX2029" s="5">
        <v>0</v>
      </c>
    </row>
    <row r="2030" spans="1:50" ht="15" customHeight="1">
      <c r="A2030" s="4"/>
      <c r="B2030" s="4"/>
      <c r="C2030" s="4"/>
      <c r="D2030" s="4"/>
      <c r="E2030" s="4"/>
      <c r="F2030" s="4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4"/>
      <c r="Z2030" s="4"/>
      <c r="AA2030" s="4"/>
      <c r="AB2030" s="4"/>
      <c r="AC2030" s="4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4"/>
      <c r="AT2030" s="5"/>
      <c r="AU2030" s="4"/>
      <c r="AV2030" s="5"/>
      <c r="AW2030" s="64">
        <v>0</v>
      </c>
      <c r="AX2030" s="5">
        <v>0</v>
      </c>
    </row>
    <row r="2031" spans="1:50" ht="15" customHeight="1">
      <c r="A2031" s="4"/>
      <c r="B2031" s="4"/>
      <c r="C2031" s="4"/>
      <c r="D2031" s="4"/>
      <c r="E2031" s="4"/>
      <c r="F2031" s="4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4"/>
      <c r="Z2031" s="4"/>
      <c r="AA2031" s="4"/>
      <c r="AB2031" s="4"/>
      <c r="AC2031" s="4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4"/>
      <c r="AT2031" s="5"/>
      <c r="AU2031" s="4"/>
      <c r="AV2031" s="5"/>
      <c r="AW2031" s="64">
        <v>0</v>
      </c>
      <c r="AX2031" s="5">
        <v>0</v>
      </c>
    </row>
    <row r="2032" spans="1:50" ht="15" customHeight="1">
      <c r="A2032" s="4"/>
      <c r="B2032" s="4"/>
      <c r="C2032" s="4"/>
      <c r="D2032" s="4"/>
      <c r="E2032" s="4"/>
      <c r="F2032" s="4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4"/>
      <c r="Z2032" s="4"/>
      <c r="AA2032" s="4"/>
      <c r="AB2032" s="4"/>
      <c r="AC2032" s="4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4"/>
      <c r="AT2032" s="5"/>
      <c r="AU2032" s="4"/>
      <c r="AV2032" s="5"/>
      <c r="AW2032" s="64">
        <v>0</v>
      </c>
      <c r="AX2032" s="5">
        <v>0</v>
      </c>
    </row>
    <row r="2033" spans="1:50" ht="15" customHeight="1">
      <c r="A2033" s="4"/>
      <c r="B2033" s="4"/>
      <c r="C2033" s="4"/>
      <c r="D2033" s="4"/>
      <c r="E2033" s="4"/>
      <c r="F2033" s="4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4"/>
      <c r="Z2033" s="4"/>
      <c r="AA2033" s="4"/>
      <c r="AB2033" s="4"/>
      <c r="AC2033" s="4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4"/>
      <c r="AT2033" s="5"/>
      <c r="AU2033" s="4"/>
      <c r="AV2033" s="5"/>
      <c r="AW2033" s="64">
        <v>0</v>
      </c>
      <c r="AX2033" s="5">
        <v>0</v>
      </c>
    </row>
    <row r="2034" spans="1:50" ht="15" customHeight="1">
      <c r="A2034" s="4"/>
      <c r="B2034" s="4"/>
      <c r="C2034" s="4"/>
      <c r="D2034" s="4"/>
      <c r="E2034" s="4"/>
      <c r="F2034" s="4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4"/>
      <c r="Z2034" s="4"/>
      <c r="AA2034" s="4"/>
      <c r="AB2034" s="4"/>
      <c r="AC2034" s="4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4"/>
      <c r="AT2034" s="5"/>
      <c r="AU2034" s="4"/>
      <c r="AV2034" s="5"/>
      <c r="AW2034" s="64">
        <v>0</v>
      </c>
      <c r="AX2034" s="5">
        <v>0</v>
      </c>
    </row>
    <row r="2035" spans="1:50" ht="15" customHeight="1">
      <c r="A2035" s="4"/>
      <c r="B2035" s="4"/>
      <c r="C2035" s="4"/>
      <c r="D2035" s="4"/>
      <c r="E2035" s="4"/>
      <c r="F2035" s="4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4"/>
      <c r="Z2035" s="4"/>
      <c r="AA2035" s="4"/>
      <c r="AB2035" s="4"/>
      <c r="AC2035" s="4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4"/>
      <c r="AT2035" s="5"/>
      <c r="AU2035" s="4"/>
      <c r="AV2035" s="5"/>
      <c r="AW2035" s="64">
        <v>0</v>
      </c>
      <c r="AX2035" s="5">
        <v>0</v>
      </c>
    </row>
    <row r="2036" spans="1:50" ht="15" customHeight="1">
      <c r="A2036" s="4"/>
      <c r="B2036" s="4"/>
      <c r="C2036" s="4"/>
      <c r="D2036" s="4"/>
      <c r="E2036" s="4"/>
      <c r="F2036" s="4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4"/>
      <c r="Z2036" s="4"/>
      <c r="AA2036" s="4"/>
      <c r="AB2036" s="4"/>
      <c r="AC2036" s="4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4"/>
      <c r="AT2036" s="5"/>
      <c r="AU2036" s="4"/>
      <c r="AV2036" s="5"/>
      <c r="AW2036" s="64">
        <v>0</v>
      </c>
      <c r="AX2036" s="5">
        <v>0</v>
      </c>
    </row>
    <row r="2037" spans="1:50" ht="15" customHeight="1">
      <c r="A2037" s="4"/>
      <c r="B2037" s="4"/>
      <c r="C2037" s="4"/>
      <c r="D2037" s="4"/>
      <c r="E2037" s="4"/>
      <c r="F2037" s="4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4"/>
      <c r="Z2037" s="4"/>
      <c r="AA2037" s="4"/>
      <c r="AB2037" s="4"/>
      <c r="AC2037" s="4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4"/>
      <c r="AT2037" s="5"/>
      <c r="AU2037" s="4"/>
      <c r="AV2037" s="5"/>
      <c r="AW2037" s="64">
        <v>0</v>
      </c>
      <c r="AX2037" s="5">
        <v>0</v>
      </c>
    </row>
    <row r="2038" spans="1:50" ht="15" customHeight="1">
      <c r="A2038" s="4"/>
      <c r="B2038" s="4"/>
      <c r="C2038" s="4"/>
      <c r="D2038" s="4"/>
      <c r="E2038" s="4"/>
      <c r="F2038" s="4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4"/>
      <c r="Z2038" s="4"/>
      <c r="AA2038" s="4"/>
      <c r="AB2038" s="4"/>
      <c r="AC2038" s="4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4"/>
      <c r="AT2038" s="5"/>
      <c r="AU2038" s="4"/>
      <c r="AV2038" s="5"/>
      <c r="AW2038" s="64">
        <v>0</v>
      </c>
      <c r="AX2038" s="5">
        <v>0</v>
      </c>
    </row>
    <row r="2039" spans="1:50" ht="15" customHeight="1">
      <c r="A2039" s="4"/>
      <c r="B2039" s="4"/>
      <c r="C2039" s="4"/>
      <c r="D2039" s="4"/>
      <c r="E2039" s="4"/>
      <c r="F2039" s="4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4"/>
      <c r="Z2039" s="4"/>
      <c r="AA2039" s="4"/>
      <c r="AB2039" s="4"/>
      <c r="AC2039" s="4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4"/>
      <c r="AT2039" s="5"/>
      <c r="AU2039" s="4"/>
      <c r="AV2039" s="5"/>
      <c r="AW2039" s="64">
        <v>0</v>
      </c>
      <c r="AX2039" s="5">
        <v>0</v>
      </c>
    </row>
    <row r="2040" spans="1:50" ht="15" customHeight="1">
      <c r="A2040" s="4"/>
      <c r="B2040" s="4"/>
      <c r="C2040" s="4"/>
      <c r="D2040" s="4"/>
      <c r="E2040" s="4"/>
      <c r="F2040" s="4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4"/>
      <c r="Z2040" s="4"/>
      <c r="AA2040" s="4"/>
      <c r="AB2040" s="4"/>
      <c r="AC2040" s="4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4"/>
      <c r="AT2040" s="5"/>
      <c r="AU2040" s="4"/>
      <c r="AV2040" s="5"/>
      <c r="AW2040" s="64">
        <v>0</v>
      </c>
      <c r="AX2040" s="5">
        <v>0</v>
      </c>
    </row>
    <row r="2041" spans="1:50" ht="15" customHeight="1">
      <c r="A2041" s="4"/>
      <c r="B2041" s="4"/>
      <c r="C2041" s="4"/>
      <c r="D2041" s="4"/>
      <c r="E2041" s="4"/>
      <c r="F2041" s="4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4"/>
      <c r="Z2041" s="4"/>
      <c r="AA2041" s="4"/>
      <c r="AB2041" s="4"/>
      <c r="AC2041" s="4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4"/>
      <c r="AT2041" s="5"/>
      <c r="AU2041" s="4"/>
      <c r="AV2041" s="5"/>
      <c r="AW2041" s="64">
        <v>0</v>
      </c>
      <c r="AX2041" s="5">
        <v>0</v>
      </c>
    </row>
    <row r="2042" spans="1:50" ht="15" customHeight="1">
      <c r="A2042" s="4"/>
      <c r="B2042" s="4"/>
      <c r="C2042" s="4"/>
      <c r="D2042" s="4"/>
      <c r="E2042" s="4"/>
      <c r="F2042" s="4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4"/>
      <c r="Z2042" s="4"/>
      <c r="AA2042" s="4"/>
      <c r="AB2042" s="4"/>
      <c r="AC2042" s="4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4"/>
      <c r="AT2042" s="5"/>
      <c r="AU2042" s="4"/>
      <c r="AV2042" s="5"/>
      <c r="AW2042" s="64">
        <v>0</v>
      </c>
      <c r="AX2042" s="5">
        <v>0</v>
      </c>
    </row>
    <row r="2043" spans="1:50" ht="15" customHeight="1">
      <c r="A2043" s="4"/>
      <c r="B2043" s="4"/>
      <c r="C2043" s="4"/>
      <c r="D2043" s="4"/>
      <c r="E2043" s="4"/>
      <c r="F2043" s="4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4"/>
      <c r="Z2043" s="4"/>
      <c r="AA2043" s="4"/>
      <c r="AB2043" s="4"/>
      <c r="AC2043" s="4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4"/>
      <c r="AT2043" s="5"/>
      <c r="AU2043" s="4"/>
      <c r="AV2043" s="5"/>
      <c r="AW2043" s="64">
        <v>0</v>
      </c>
      <c r="AX2043" s="5">
        <v>0</v>
      </c>
    </row>
    <row r="2044" spans="1:50" ht="15" customHeight="1">
      <c r="A2044" s="4"/>
      <c r="B2044" s="4"/>
      <c r="C2044" s="4"/>
      <c r="D2044" s="4"/>
      <c r="E2044" s="4"/>
      <c r="F2044" s="4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4"/>
      <c r="Z2044" s="4"/>
      <c r="AA2044" s="4"/>
      <c r="AB2044" s="4"/>
      <c r="AC2044" s="4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4"/>
      <c r="AT2044" s="5"/>
      <c r="AU2044" s="4"/>
      <c r="AV2044" s="5"/>
      <c r="AW2044" s="64">
        <v>0</v>
      </c>
      <c r="AX2044" s="5">
        <v>0</v>
      </c>
    </row>
    <row r="2045" spans="1:50" ht="15" customHeight="1">
      <c r="A2045" s="4"/>
      <c r="B2045" s="4"/>
      <c r="C2045" s="4"/>
      <c r="D2045" s="4"/>
      <c r="E2045" s="4"/>
      <c r="F2045" s="4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4"/>
      <c r="Z2045" s="4"/>
      <c r="AA2045" s="4"/>
      <c r="AB2045" s="4"/>
      <c r="AC2045" s="4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4"/>
      <c r="AT2045" s="5"/>
      <c r="AU2045" s="4"/>
      <c r="AV2045" s="5"/>
      <c r="AW2045" s="64">
        <v>0</v>
      </c>
      <c r="AX2045" s="5">
        <v>0</v>
      </c>
    </row>
    <row r="2046" spans="1:50" ht="15" customHeight="1">
      <c r="A2046" s="4"/>
      <c r="B2046" s="4"/>
      <c r="C2046" s="4"/>
      <c r="D2046" s="4"/>
      <c r="E2046" s="4"/>
      <c r="F2046" s="4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4"/>
      <c r="Z2046" s="4"/>
      <c r="AA2046" s="4"/>
      <c r="AB2046" s="4"/>
      <c r="AC2046" s="4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4"/>
      <c r="AT2046" s="5"/>
      <c r="AU2046" s="4"/>
      <c r="AV2046" s="5"/>
      <c r="AW2046" s="64">
        <v>0</v>
      </c>
      <c r="AX2046" s="5">
        <v>0</v>
      </c>
    </row>
    <row r="2047" spans="1:50" ht="15" customHeight="1">
      <c r="A2047" s="4"/>
      <c r="B2047" s="4"/>
      <c r="C2047" s="4"/>
      <c r="D2047" s="4"/>
      <c r="E2047" s="4"/>
      <c r="F2047" s="4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4"/>
      <c r="Z2047" s="4"/>
      <c r="AA2047" s="4"/>
      <c r="AB2047" s="4"/>
      <c r="AC2047" s="4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4"/>
      <c r="AT2047" s="5"/>
      <c r="AU2047" s="4"/>
      <c r="AV2047" s="5"/>
      <c r="AW2047" s="64">
        <v>0</v>
      </c>
      <c r="AX2047" s="5">
        <v>0</v>
      </c>
    </row>
    <row r="2048" spans="1:50" ht="15" customHeight="1">
      <c r="A2048" s="4"/>
      <c r="B2048" s="4"/>
      <c r="C2048" s="4"/>
      <c r="D2048" s="4"/>
      <c r="E2048" s="4"/>
      <c r="F2048" s="4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4"/>
      <c r="Z2048" s="4"/>
      <c r="AA2048" s="4"/>
      <c r="AB2048" s="4"/>
      <c r="AC2048" s="4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4"/>
      <c r="AT2048" s="5"/>
      <c r="AU2048" s="4"/>
      <c r="AV2048" s="5"/>
      <c r="AW2048" s="64">
        <v>0</v>
      </c>
      <c r="AX2048" s="5">
        <v>0</v>
      </c>
    </row>
    <row r="2049" spans="1:50" ht="15" customHeight="1">
      <c r="A2049" s="4"/>
      <c r="B2049" s="4"/>
      <c r="C2049" s="4"/>
      <c r="D2049" s="4"/>
      <c r="E2049" s="4"/>
      <c r="F2049" s="4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4"/>
      <c r="Z2049" s="4"/>
      <c r="AA2049" s="4"/>
      <c r="AB2049" s="4"/>
      <c r="AC2049" s="4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4"/>
      <c r="AT2049" s="5"/>
      <c r="AU2049" s="4"/>
      <c r="AV2049" s="5"/>
      <c r="AW2049" s="64">
        <v>0</v>
      </c>
      <c r="AX2049" s="5">
        <v>0</v>
      </c>
    </row>
    <row r="2050" spans="1:50" ht="15" customHeight="1">
      <c r="A2050" s="4"/>
      <c r="B2050" s="4"/>
      <c r="C2050" s="4"/>
      <c r="D2050" s="4"/>
      <c r="E2050" s="4"/>
      <c r="F2050" s="4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4"/>
      <c r="Z2050" s="4"/>
      <c r="AA2050" s="4"/>
      <c r="AB2050" s="4"/>
      <c r="AC2050" s="4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4"/>
      <c r="AT2050" s="5"/>
      <c r="AU2050" s="4"/>
      <c r="AV2050" s="5"/>
      <c r="AW2050" s="64">
        <v>0</v>
      </c>
      <c r="AX2050" s="5">
        <v>0</v>
      </c>
    </row>
    <row r="2051" spans="1:50" ht="15" customHeight="1">
      <c r="A2051" s="4"/>
      <c r="B2051" s="4"/>
      <c r="C2051" s="4"/>
      <c r="D2051" s="4"/>
      <c r="E2051" s="4"/>
      <c r="F2051" s="4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4"/>
      <c r="Z2051" s="4"/>
      <c r="AA2051" s="4"/>
      <c r="AB2051" s="4"/>
      <c r="AC2051" s="4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4"/>
      <c r="AT2051" s="5"/>
      <c r="AU2051" s="4"/>
      <c r="AV2051" s="5"/>
      <c r="AW2051" s="64">
        <v>0</v>
      </c>
      <c r="AX2051" s="5">
        <v>0</v>
      </c>
    </row>
    <row r="2052" spans="1:50" ht="15" customHeight="1">
      <c r="A2052" s="4"/>
      <c r="B2052" s="4"/>
      <c r="C2052" s="4"/>
      <c r="D2052" s="4"/>
      <c r="E2052" s="4"/>
      <c r="F2052" s="4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4"/>
      <c r="Z2052" s="4"/>
      <c r="AA2052" s="4"/>
      <c r="AB2052" s="4"/>
      <c r="AC2052" s="4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4"/>
      <c r="AT2052" s="5"/>
      <c r="AU2052" s="4"/>
      <c r="AV2052" s="5"/>
      <c r="AW2052" s="64">
        <v>0</v>
      </c>
      <c r="AX2052" s="5">
        <v>0</v>
      </c>
    </row>
    <row r="2053" spans="1:50" ht="15" customHeight="1">
      <c r="A2053" s="4"/>
      <c r="B2053" s="4"/>
      <c r="C2053" s="4"/>
      <c r="D2053" s="4"/>
      <c r="E2053" s="4"/>
      <c r="F2053" s="4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4"/>
      <c r="Z2053" s="4"/>
      <c r="AA2053" s="4"/>
      <c r="AB2053" s="4"/>
      <c r="AC2053" s="4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4"/>
      <c r="AT2053" s="5"/>
      <c r="AU2053" s="4"/>
      <c r="AV2053" s="5"/>
      <c r="AW2053" s="64">
        <v>0</v>
      </c>
      <c r="AX2053" s="5">
        <v>0</v>
      </c>
    </row>
    <row r="2054" spans="1:50" ht="15" customHeight="1">
      <c r="A2054" s="4"/>
      <c r="B2054" s="4"/>
      <c r="C2054" s="4"/>
      <c r="D2054" s="4"/>
      <c r="E2054" s="4"/>
      <c r="F2054" s="4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4"/>
      <c r="Z2054" s="4"/>
      <c r="AA2054" s="4"/>
      <c r="AB2054" s="4"/>
      <c r="AC2054" s="4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4"/>
      <c r="AT2054" s="5"/>
      <c r="AU2054" s="4"/>
      <c r="AV2054" s="5"/>
      <c r="AW2054" s="64">
        <v>0</v>
      </c>
      <c r="AX2054" s="5">
        <v>0</v>
      </c>
    </row>
    <row r="2055" spans="1:50" ht="15" customHeight="1">
      <c r="A2055" s="4"/>
      <c r="B2055" s="4"/>
      <c r="C2055" s="4"/>
      <c r="D2055" s="4"/>
      <c r="E2055" s="4"/>
      <c r="F2055" s="4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4"/>
      <c r="Z2055" s="4"/>
      <c r="AA2055" s="4"/>
      <c r="AB2055" s="4"/>
      <c r="AC2055" s="4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4"/>
      <c r="AT2055" s="5"/>
      <c r="AU2055" s="4"/>
      <c r="AV2055" s="5"/>
      <c r="AW2055" s="64">
        <v>0</v>
      </c>
      <c r="AX2055" s="5">
        <v>0</v>
      </c>
    </row>
    <row r="2056" spans="1:50" ht="15" customHeight="1">
      <c r="A2056" s="4"/>
      <c r="B2056" s="4"/>
      <c r="C2056" s="4"/>
      <c r="D2056" s="4"/>
      <c r="E2056" s="4"/>
      <c r="F2056" s="4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4"/>
      <c r="Z2056" s="4"/>
      <c r="AA2056" s="4"/>
      <c r="AB2056" s="4"/>
      <c r="AC2056" s="4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4"/>
      <c r="AT2056" s="5"/>
      <c r="AU2056" s="4"/>
      <c r="AV2056" s="5"/>
      <c r="AW2056" s="64">
        <v>0</v>
      </c>
      <c r="AX2056" s="5">
        <v>0</v>
      </c>
    </row>
    <row r="2057" spans="1:50" ht="15" customHeight="1">
      <c r="A2057" s="4"/>
      <c r="B2057" s="4"/>
      <c r="C2057" s="4"/>
      <c r="D2057" s="4"/>
      <c r="E2057" s="4"/>
      <c r="F2057" s="4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4"/>
      <c r="Z2057" s="4"/>
      <c r="AA2057" s="4"/>
      <c r="AB2057" s="4"/>
      <c r="AC2057" s="4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4"/>
      <c r="AT2057" s="5"/>
      <c r="AU2057" s="4"/>
      <c r="AV2057" s="5"/>
      <c r="AW2057" s="64">
        <v>0</v>
      </c>
      <c r="AX2057" s="5">
        <v>0</v>
      </c>
    </row>
    <row r="2058" spans="1:50" ht="15" customHeight="1">
      <c r="A2058" s="4"/>
      <c r="B2058" s="4"/>
      <c r="C2058" s="4"/>
      <c r="D2058" s="4"/>
      <c r="E2058" s="4"/>
      <c r="F2058" s="4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4"/>
      <c r="Z2058" s="4"/>
      <c r="AA2058" s="4"/>
      <c r="AB2058" s="4"/>
      <c r="AC2058" s="4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4"/>
      <c r="AT2058" s="5"/>
      <c r="AU2058" s="4"/>
      <c r="AV2058" s="5"/>
      <c r="AW2058" s="64">
        <v>0</v>
      </c>
      <c r="AX2058" s="5">
        <v>0</v>
      </c>
    </row>
    <row r="2059" spans="1:50" ht="15" customHeight="1">
      <c r="A2059" s="4"/>
      <c r="B2059" s="4"/>
      <c r="C2059" s="4"/>
      <c r="D2059" s="4"/>
      <c r="E2059" s="4"/>
      <c r="F2059" s="4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4"/>
      <c r="Z2059" s="4"/>
      <c r="AA2059" s="4"/>
      <c r="AB2059" s="4"/>
      <c r="AC2059" s="4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4"/>
      <c r="AT2059" s="5"/>
      <c r="AU2059" s="4"/>
      <c r="AV2059" s="5"/>
      <c r="AW2059" s="64">
        <v>0</v>
      </c>
      <c r="AX2059" s="5">
        <v>0</v>
      </c>
    </row>
    <row r="2060" spans="1:50" ht="15" customHeight="1">
      <c r="A2060" s="4"/>
      <c r="B2060" s="4"/>
      <c r="C2060" s="4"/>
      <c r="D2060" s="4"/>
      <c r="E2060" s="4"/>
      <c r="F2060" s="4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4"/>
      <c r="Z2060" s="4"/>
      <c r="AA2060" s="4"/>
      <c r="AB2060" s="4"/>
      <c r="AC2060" s="4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4"/>
      <c r="AT2060" s="5"/>
      <c r="AU2060" s="4"/>
      <c r="AV2060" s="5"/>
      <c r="AW2060" s="64">
        <v>0</v>
      </c>
      <c r="AX2060" s="5">
        <v>0</v>
      </c>
    </row>
    <row r="2061" spans="1:50" ht="15" customHeight="1">
      <c r="A2061" s="4"/>
      <c r="B2061" s="4"/>
      <c r="C2061" s="4"/>
      <c r="D2061" s="4"/>
      <c r="E2061" s="4"/>
      <c r="F2061" s="4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4"/>
      <c r="Z2061" s="4"/>
      <c r="AA2061" s="4"/>
      <c r="AB2061" s="4"/>
      <c r="AC2061" s="4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4"/>
      <c r="AT2061" s="5"/>
      <c r="AU2061" s="4"/>
      <c r="AV2061" s="5"/>
      <c r="AW2061" s="64">
        <v>0</v>
      </c>
      <c r="AX2061" s="5">
        <v>0</v>
      </c>
    </row>
    <row r="2062" spans="1:50" ht="15" customHeight="1">
      <c r="A2062" s="4"/>
      <c r="B2062" s="4"/>
      <c r="C2062" s="4"/>
      <c r="D2062" s="4"/>
      <c r="E2062" s="4"/>
      <c r="F2062" s="4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4"/>
      <c r="Z2062" s="4"/>
      <c r="AA2062" s="4"/>
      <c r="AB2062" s="4"/>
      <c r="AC2062" s="4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4"/>
      <c r="AT2062" s="5"/>
      <c r="AU2062" s="4"/>
      <c r="AV2062" s="5"/>
      <c r="AW2062" s="64">
        <v>0</v>
      </c>
      <c r="AX2062" s="5">
        <v>0</v>
      </c>
    </row>
    <row r="2063" spans="1:50" ht="15" customHeight="1">
      <c r="A2063" s="4"/>
      <c r="B2063" s="4"/>
      <c r="C2063" s="4"/>
      <c r="D2063" s="4"/>
      <c r="E2063" s="4"/>
      <c r="F2063" s="4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4"/>
      <c r="Z2063" s="4"/>
      <c r="AA2063" s="4"/>
      <c r="AB2063" s="4"/>
      <c r="AC2063" s="4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4"/>
      <c r="AT2063" s="5"/>
      <c r="AU2063" s="4"/>
      <c r="AV2063" s="5"/>
      <c r="AW2063" s="64">
        <v>0</v>
      </c>
      <c r="AX2063" s="5">
        <v>0</v>
      </c>
    </row>
    <row r="2064" spans="1:50" ht="15" customHeight="1">
      <c r="A2064" s="4"/>
      <c r="B2064" s="4"/>
      <c r="C2064" s="4"/>
      <c r="D2064" s="4"/>
      <c r="E2064" s="4"/>
      <c r="F2064" s="4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4"/>
      <c r="Z2064" s="4"/>
      <c r="AA2064" s="4"/>
      <c r="AB2064" s="4"/>
      <c r="AC2064" s="4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4"/>
      <c r="AT2064" s="5"/>
      <c r="AU2064" s="4"/>
      <c r="AV2064" s="5"/>
      <c r="AW2064" s="64">
        <v>0</v>
      </c>
      <c r="AX2064" s="5">
        <v>0</v>
      </c>
    </row>
    <row r="2065" spans="1:50" ht="15" customHeight="1">
      <c r="A2065" s="4"/>
      <c r="B2065" s="4"/>
      <c r="C2065" s="4"/>
      <c r="D2065" s="4"/>
      <c r="E2065" s="4"/>
      <c r="F2065" s="4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4"/>
      <c r="Z2065" s="4"/>
      <c r="AA2065" s="4"/>
      <c r="AB2065" s="4"/>
      <c r="AC2065" s="4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4"/>
      <c r="AT2065" s="5"/>
      <c r="AU2065" s="4"/>
      <c r="AV2065" s="5"/>
      <c r="AW2065" s="64">
        <v>0</v>
      </c>
      <c r="AX2065" s="5">
        <v>0</v>
      </c>
    </row>
    <row r="2066" spans="1:50" ht="15" customHeight="1">
      <c r="A2066" s="4"/>
      <c r="B2066" s="4"/>
      <c r="C2066" s="4"/>
      <c r="D2066" s="4"/>
      <c r="E2066" s="4"/>
      <c r="F2066" s="4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4"/>
      <c r="Z2066" s="4"/>
      <c r="AA2066" s="4"/>
      <c r="AB2066" s="4"/>
      <c r="AC2066" s="4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4"/>
      <c r="AT2066" s="5"/>
      <c r="AU2066" s="4"/>
      <c r="AV2066" s="5"/>
      <c r="AW2066" s="64">
        <v>0</v>
      </c>
      <c r="AX2066" s="5">
        <v>0</v>
      </c>
    </row>
    <row r="2067" spans="1:50" ht="15" customHeight="1">
      <c r="A2067" s="4"/>
      <c r="B2067" s="4"/>
      <c r="C2067" s="4"/>
      <c r="D2067" s="4"/>
      <c r="E2067" s="4"/>
      <c r="F2067" s="4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4"/>
      <c r="Z2067" s="4"/>
      <c r="AA2067" s="4"/>
      <c r="AB2067" s="4"/>
      <c r="AC2067" s="4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4"/>
      <c r="AT2067" s="5"/>
      <c r="AU2067" s="4"/>
      <c r="AV2067" s="5"/>
      <c r="AW2067" s="64">
        <v>0</v>
      </c>
      <c r="AX2067" s="5">
        <v>0</v>
      </c>
    </row>
    <row r="2068" spans="1:50" ht="15" customHeight="1">
      <c r="A2068" s="4"/>
      <c r="B2068" s="4"/>
      <c r="C2068" s="4"/>
      <c r="D2068" s="4"/>
      <c r="E2068" s="4"/>
      <c r="F2068" s="4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4"/>
      <c r="Z2068" s="4"/>
      <c r="AA2068" s="4"/>
      <c r="AB2068" s="4"/>
      <c r="AC2068" s="4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4"/>
      <c r="AT2068" s="5"/>
      <c r="AU2068" s="4"/>
      <c r="AV2068" s="5"/>
      <c r="AW2068" s="64">
        <v>0</v>
      </c>
      <c r="AX2068" s="5">
        <v>0</v>
      </c>
    </row>
    <row r="2069" spans="1:50" ht="15" customHeight="1">
      <c r="A2069" s="4"/>
      <c r="B2069" s="4"/>
      <c r="C2069" s="4"/>
      <c r="D2069" s="4"/>
      <c r="E2069" s="4"/>
      <c r="F2069" s="4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4"/>
      <c r="Z2069" s="4"/>
      <c r="AA2069" s="4"/>
      <c r="AB2069" s="4"/>
      <c r="AC2069" s="4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4"/>
      <c r="AT2069" s="5"/>
      <c r="AU2069" s="4"/>
      <c r="AV2069" s="5"/>
      <c r="AW2069" s="64">
        <v>0</v>
      </c>
      <c r="AX2069" s="5">
        <v>0</v>
      </c>
    </row>
    <row r="2070" spans="1:50" ht="15" customHeight="1">
      <c r="A2070" s="4"/>
      <c r="B2070" s="4"/>
      <c r="C2070" s="4"/>
      <c r="D2070" s="4"/>
      <c r="E2070" s="4"/>
      <c r="F2070" s="4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4"/>
      <c r="Z2070" s="4"/>
      <c r="AA2070" s="4"/>
      <c r="AB2070" s="4"/>
      <c r="AC2070" s="4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4"/>
      <c r="AT2070" s="5"/>
      <c r="AU2070" s="4"/>
      <c r="AV2070" s="5"/>
      <c r="AW2070" s="64">
        <v>0</v>
      </c>
      <c r="AX2070" s="5">
        <v>0</v>
      </c>
    </row>
    <row r="2071" spans="1:50" ht="15" customHeight="1">
      <c r="A2071" s="4"/>
      <c r="B2071" s="4"/>
      <c r="C2071" s="4"/>
      <c r="D2071" s="4"/>
      <c r="E2071" s="4"/>
      <c r="F2071" s="4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4"/>
      <c r="Z2071" s="4"/>
      <c r="AA2071" s="4"/>
      <c r="AB2071" s="4"/>
      <c r="AC2071" s="4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4"/>
      <c r="AT2071" s="5"/>
      <c r="AU2071" s="4"/>
      <c r="AV2071" s="5"/>
      <c r="AW2071" s="64">
        <v>0</v>
      </c>
      <c r="AX2071" s="5">
        <v>0</v>
      </c>
    </row>
    <row r="2072" spans="1:50" ht="15" customHeight="1">
      <c r="A2072" s="4"/>
      <c r="B2072" s="4"/>
      <c r="C2072" s="4"/>
      <c r="D2072" s="4"/>
      <c r="E2072" s="4"/>
      <c r="F2072" s="4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4"/>
      <c r="Z2072" s="4"/>
      <c r="AA2072" s="4"/>
      <c r="AB2072" s="4"/>
      <c r="AC2072" s="4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4"/>
      <c r="AT2072" s="5"/>
      <c r="AU2072" s="4"/>
      <c r="AV2072" s="5"/>
      <c r="AW2072" s="64">
        <v>0</v>
      </c>
      <c r="AX2072" s="5">
        <v>0</v>
      </c>
    </row>
    <row r="2073" spans="1:50" ht="15" customHeight="1">
      <c r="A2073" s="4"/>
      <c r="B2073" s="4"/>
      <c r="C2073" s="4"/>
      <c r="D2073" s="4"/>
      <c r="E2073" s="4"/>
      <c r="F2073" s="4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4"/>
      <c r="Z2073" s="4"/>
      <c r="AA2073" s="4"/>
      <c r="AB2073" s="4"/>
      <c r="AC2073" s="4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4"/>
      <c r="AT2073" s="5"/>
      <c r="AU2073" s="4"/>
      <c r="AV2073" s="5"/>
      <c r="AW2073" s="64">
        <v>0</v>
      </c>
      <c r="AX2073" s="5">
        <v>0</v>
      </c>
    </row>
    <row r="2074" spans="1:50" ht="15" customHeight="1">
      <c r="A2074" s="4"/>
      <c r="B2074" s="4"/>
      <c r="C2074" s="4"/>
      <c r="D2074" s="4"/>
      <c r="E2074" s="4"/>
      <c r="F2074" s="4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4"/>
      <c r="Z2074" s="4"/>
      <c r="AA2074" s="4"/>
      <c r="AB2074" s="4"/>
      <c r="AC2074" s="4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4"/>
      <c r="AT2074" s="5"/>
      <c r="AU2074" s="4"/>
      <c r="AV2074" s="5"/>
      <c r="AW2074" s="64">
        <v>0</v>
      </c>
      <c r="AX2074" s="5">
        <v>0</v>
      </c>
    </row>
    <row r="2075" spans="1:50" ht="15" customHeight="1">
      <c r="A2075" s="4"/>
      <c r="B2075" s="4"/>
      <c r="C2075" s="4"/>
      <c r="D2075" s="4"/>
      <c r="E2075" s="4"/>
      <c r="F2075" s="4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4"/>
      <c r="Z2075" s="4"/>
      <c r="AA2075" s="4"/>
      <c r="AB2075" s="4"/>
      <c r="AC2075" s="4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4"/>
      <c r="AT2075" s="5"/>
      <c r="AU2075" s="4"/>
      <c r="AV2075" s="5"/>
      <c r="AW2075" s="64">
        <v>0</v>
      </c>
      <c r="AX2075" s="5">
        <v>0</v>
      </c>
    </row>
    <row r="2076" spans="1:50" ht="15" customHeight="1">
      <c r="A2076" s="4"/>
      <c r="B2076" s="4"/>
      <c r="C2076" s="4"/>
      <c r="D2076" s="4"/>
      <c r="E2076" s="4"/>
      <c r="F2076" s="4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4"/>
      <c r="Z2076" s="4"/>
      <c r="AA2076" s="4"/>
      <c r="AB2076" s="4"/>
      <c r="AC2076" s="4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4"/>
      <c r="AT2076" s="5"/>
      <c r="AU2076" s="4"/>
      <c r="AV2076" s="5"/>
      <c r="AW2076" s="64">
        <v>0</v>
      </c>
      <c r="AX2076" s="5">
        <v>0</v>
      </c>
    </row>
    <row r="2077" spans="1:50" ht="15" customHeight="1">
      <c r="A2077" s="4"/>
      <c r="B2077" s="4"/>
      <c r="C2077" s="4"/>
      <c r="D2077" s="4"/>
      <c r="E2077" s="4"/>
      <c r="F2077" s="4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4"/>
      <c r="Z2077" s="4"/>
      <c r="AA2077" s="4"/>
      <c r="AB2077" s="4"/>
      <c r="AC2077" s="4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4"/>
      <c r="AT2077" s="5"/>
      <c r="AU2077" s="4"/>
      <c r="AV2077" s="5"/>
      <c r="AW2077" s="64">
        <v>0</v>
      </c>
      <c r="AX2077" s="5">
        <v>0</v>
      </c>
    </row>
    <row r="2078" spans="1:50" ht="15" customHeight="1">
      <c r="A2078" s="4"/>
      <c r="B2078" s="4"/>
      <c r="C2078" s="4"/>
      <c r="D2078" s="4"/>
      <c r="E2078" s="4"/>
      <c r="F2078" s="4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4"/>
      <c r="Z2078" s="4"/>
      <c r="AA2078" s="4"/>
      <c r="AB2078" s="4"/>
      <c r="AC2078" s="4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4"/>
      <c r="AT2078" s="5"/>
      <c r="AU2078" s="4"/>
      <c r="AV2078" s="5"/>
      <c r="AW2078" s="64">
        <v>0</v>
      </c>
      <c r="AX2078" s="5">
        <v>0</v>
      </c>
    </row>
    <row r="2079" spans="1:50" ht="15" customHeight="1">
      <c r="A2079" s="4"/>
      <c r="B2079" s="4"/>
      <c r="C2079" s="4"/>
      <c r="D2079" s="4"/>
      <c r="E2079" s="4"/>
      <c r="F2079" s="4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4"/>
      <c r="Z2079" s="4"/>
      <c r="AA2079" s="4"/>
      <c r="AB2079" s="4"/>
      <c r="AC2079" s="4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4"/>
      <c r="AT2079" s="5"/>
      <c r="AU2079" s="4"/>
      <c r="AV2079" s="5"/>
      <c r="AW2079" s="64">
        <v>0</v>
      </c>
      <c r="AX2079" s="5">
        <v>0</v>
      </c>
    </row>
    <row r="2080" spans="1:50" ht="15" customHeight="1">
      <c r="A2080" s="4"/>
      <c r="B2080" s="4"/>
      <c r="C2080" s="4"/>
      <c r="D2080" s="4"/>
      <c r="E2080" s="4"/>
      <c r="F2080" s="4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4"/>
      <c r="Z2080" s="4"/>
      <c r="AA2080" s="4"/>
      <c r="AB2080" s="4"/>
      <c r="AC2080" s="4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4"/>
      <c r="AT2080" s="5"/>
      <c r="AU2080" s="4"/>
      <c r="AV2080" s="5"/>
      <c r="AW2080" s="64">
        <v>0</v>
      </c>
      <c r="AX2080" s="5">
        <v>0</v>
      </c>
    </row>
    <row r="2081" spans="1:50" ht="15" customHeight="1">
      <c r="A2081" s="4"/>
      <c r="B2081" s="4"/>
      <c r="C2081" s="4"/>
      <c r="D2081" s="4"/>
      <c r="E2081" s="4"/>
      <c r="F2081" s="4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4"/>
      <c r="Z2081" s="4"/>
      <c r="AA2081" s="4"/>
      <c r="AB2081" s="4"/>
      <c r="AC2081" s="4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4"/>
      <c r="AT2081" s="5"/>
      <c r="AU2081" s="4"/>
      <c r="AV2081" s="5"/>
      <c r="AW2081" s="64">
        <v>0</v>
      </c>
      <c r="AX2081" s="5">
        <v>0</v>
      </c>
    </row>
    <row r="2082" spans="1:50" ht="15" customHeight="1">
      <c r="A2082" s="4"/>
      <c r="B2082" s="4"/>
      <c r="C2082" s="4"/>
      <c r="D2082" s="4"/>
      <c r="E2082" s="4"/>
      <c r="F2082" s="4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4"/>
      <c r="Z2082" s="4"/>
      <c r="AA2082" s="4"/>
      <c r="AB2082" s="4"/>
      <c r="AC2082" s="4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4"/>
      <c r="AT2082" s="5"/>
      <c r="AU2082" s="4"/>
      <c r="AV2082" s="5"/>
      <c r="AW2082" s="64">
        <v>0</v>
      </c>
      <c r="AX2082" s="5">
        <v>0</v>
      </c>
    </row>
    <row r="2083" spans="1:50" ht="15" customHeight="1">
      <c r="A2083" s="4"/>
      <c r="B2083" s="4"/>
      <c r="C2083" s="4"/>
      <c r="D2083" s="4"/>
      <c r="E2083" s="4"/>
      <c r="F2083" s="4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4"/>
      <c r="Z2083" s="4"/>
      <c r="AA2083" s="4"/>
      <c r="AB2083" s="4"/>
      <c r="AC2083" s="4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4"/>
      <c r="AT2083" s="5"/>
      <c r="AU2083" s="4"/>
      <c r="AV2083" s="5"/>
      <c r="AW2083" s="64">
        <v>0</v>
      </c>
      <c r="AX2083" s="5">
        <v>0</v>
      </c>
    </row>
    <row r="2084" spans="1:50" ht="15" customHeight="1">
      <c r="A2084" s="4"/>
      <c r="B2084" s="4"/>
      <c r="C2084" s="4"/>
      <c r="D2084" s="4"/>
      <c r="E2084" s="4"/>
      <c r="F2084" s="4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4"/>
      <c r="Z2084" s="4"/>
      <c r="AA2084" s="4"/>
      <c r="AB2084" s="4"/>
      <c r="AC2084" s="4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4"/>
      <c r="AT2084" s="5"/>
      <c r="AU2084" s="4"/>
      <c r="AV2084" s="5"/>
      <c r="AW2084" s="64">
        <v>0</v>
      </c>
      <c r="AX2084" s="5">
        <v>0</v>
      </c>
    </row>
    <row r="2085" spans="1:50" ht="15" customHeight="1">
      <c r="A2085" s="4"/>
      <c r="B2085" s="4"/>
      <c r="C2085" s="4"/>
      <c r="D2085" s="4"/>
      <c r="E2085" s="4"/>
      <c r="F2085" s="4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4"/>
      <c r="Z2085" s="4"/>
      <c r="AA2085" s="4"/>
      <c r="AB2085" s="4"/>
      <c r="AC2085" s="4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4"/>
      <c r="AT2085" s="5"/>
      <c r="AU2085" s="4"/>
      <c r="AV2085" s="5"/>
      <c r="AW2085" s="64">
        <v>0</v>
      </c>
      <c r="AX2085" s="5">
        <v>0</v>
      </c>
    </row>
    <row r="2086" spans="1:50" ht="15" customHeight="1">
      <c r="A2086" s="4"/>
      <c r="B2086" s="4"/>
      <c r="C2086" s="4"/>
      <c r="D2086" s="4"/>
      <c r="E2086" s="4"/>
      <c r="F2086" s="4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4"/>
      <c r="Z2086" s="4"/>
      <c r="AA2086" s="4"/>
      <c r="AB2086" s="4"/>
      <c r="AC2086" s="4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4"/>
      <c r="AT2086" s="5"/>
      <c r="AU2086" s="4"/>
      <c r="AV2086" s="5"/>
      <c r="AW2086" s="64">
        <v>0</v>
      </c>
      <c r="AX2086" s="5">
        <v>0</v>
      </c>
    </row>
    <row r="2087" spans="1:50" ht="15" customHeight="1">
      <c r="A2087" s="4"/>
      <c r="B2087" s="4"/>
      <c r="C2087" s="4"/>
      <c r="D2087" s="4"/>
      <c r="E2087" s="4"/>
      <c r="F2087" s="4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4"/>
      <c r="Z2087" s="4"/>
      <c r="AA2087" s="4"/>
      <c r="AB2087" s="4"/>
      <c r="AC2087" s="4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4"/>
      <c r="AT2087" s="5"/>
      <c r="AU2087" s="4"/>
      <c r="AV2087" s="5"/>
      <c r="AW2087" s="64">
        <v>0</v>
      </c>
      <c r="AX2087" s="5">
        <v>0</v>
      </c>
    </row>
    <row r="2088" spans="1:50" ht="15" customHeight="1">
      <c r="A2088" s="4"/>
      <c r="B2088" s="4"/>
      <c r="C2088" s="4"/>
      <c r="D2088" s="4"/>
      <c r="E2088" s="4"/>
      <c r="F2088" s="4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4"/>
      <c r="Z2088" s="4"/>
      <c r="AA2088" s="4"/>
      <c r="AB2088" s="4"/>
      <c r="AC2088" s="4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4"/>
      <c r="AT2088" s="5"/>
      <c r="AU2088" s="4"/>
      <c r="AV2088" s="5"/>
      <c r="AW2088" s="64">
        <v>0</v>
      </c>
      <c r="AX2088" s="5">
        <v>0</v>
      </c>
    </row>
    <row r="2089" spans="1:50" ht="15" customHeight="1">
      <c r="A2089" s="4"/>
      <c r="B2089" s="4"/>
      <c r="C2089" s="4"/>
      <c r="D2089" s="4"/>
      <c r="E2089" s="4"/>
      <c r="F2089" s="4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4"/>
      <c r="Z2089" s="4"/>
      <c r="AA2089" s="4"/>
      <c r="AB2089" s="4"/>
      <c r="AC2089" s="4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4"/>
      <c r="AT2089" s="5"/>
      <c r="AU2089" s="4"/>
      <c r="AV2089" s="5"/>
      <c r="AW2089" s="64">
        <v>0</v>
      </c>
      <c r="AX2089" s="5">
        <v>0</v>
      </c>
    </row>
    <row r="2090" spans="1:50" ht="15" customHeight="1">
      <c r="A2090" s="4"/>
      <c r="B2090" s="4"/>
      <c r="C2090" s="4"/>
      <c r="D2090" s="4"/>
      <c r="E2090" s="4"/>
      <c r="F2090" s="4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4"/>
      <c r="Z2090" s="4"/>
      <c r="AA2090" s="4"/>
      <c r="AB2090" s="4"/>
      <c r="AC2090" s="4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4"/>
      <c r="AT2090" s="5"/>
      <c r="AU2090" s="4"/>
      <c r="AV2090" s="5"/>
      <c r="AW2090" s="64">
        <v>0</v>
      </c>
      <c r="AX2090" s="5">
        <v>0</v>
      </c>
    </row>
    <row r="2091" spans="1:50" ht="15" customHeight="1">
      <c r="A2091" s="4"/>
      <c r="B2091" s="4"/>
      <c r="C2091" s="4"/>
      <c r="D2091" s="4"/>
      <c r="E2091" s="4"/>
      <c r="F2091" s="4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4"/>
      <c r="Z2091" s="4"/>
      <c r="AA2091" s="4"/>
      <c r="AB2091" s="4"/>
      <c r="AC2091" s="4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4"/>
      <c r="AT2091" s="5"/>
      <c r="AU2091" s="4"/>
      <c r="AV2091" s="5"/>
      <c r="AW2091" s="64">
        <v>0</v>
      </c>
      <c r="AX2091" s="5">
        <v>0</v>
      </c>
    </row>
    <row r="2092" spans="1:50" ht="15" customHeight="1">
      <c r="A2092" s="4"/>
      <c r="B2092" s="4"/>
      <c r="C2092" s="4"/>
      <c r="D2092" s="4"/>
      <c r="E2092" s="4"/>
      <c r="F2092" s="4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4"/>
      <c r="Z2092" s="4"/>
      <c r="AA2092" s="4"/>
      <c r="AB2092" s="4"/>
      <c r="AC2092" s="4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4"/>
      <c r="AT2092" s="5"/>
      <c r="AU2092" s="4"/>
      <c r="AV2092" s="5"/>
      <c r="AW2092" s="64">
        <v>0</v>
      </c>
      <c r="AX2092" s="5">
        <v>0</v>
      </c>
    </row>
    <row r="2093" spans="1:50" ht="15" customHeight="1">
      <c r="A2093" s="4"/>
      <c r="B2093" s="4"/>
      <c r="C2093" s="4"/>
      <c r="D2093" s="4"/>
      <c r="E2093" s="4"/>
      <c r="F2093" s="4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4"/>
      <c r="Z2093" s="4"/>
      <c r="AA2093" s="4"/>
      <c r="AB2093" s="4"/>
      <c r="AC2093" s="4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4"/>
      <c r="AT2093" s="5"/>
      <c r="AU2093" s="4"/>
      <c r="AV2093" s="5"/>
      <c r="AW2093" s="64">
        <v>0</v>
      </c>
      <c r="AX2093" s="5">
        <v>0</v>
      </c>
    </row>
    <row r="2094" spans="1:50" ht="15" customHeight="1">
      <c r="A2094" s="4"/>
      <c r="B2094" s="4"/>
      <c r="C2094" s="4"/>
      <c r="D2094" s="4"/>
      <c r="E2094" s="4"/>
      <c r="F2094" s="4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4"/>
      <c r="Z2094" s="4"/>
      <c r="AA2094" s="4"/>
      <c r="AB2094" s="4"/>
      <c r="AC2094" s="4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4"/>
      <c r="AT2094" s="5"/>
      <c r="AU2094" s="4"/>
      <c r="AV2094" s="5"/>
      <c r="AW2094" s="64">
        <v>0</v>
      </c>
      <c r="AX2094" s="5">
        <v>0</v>
      </c>
    </row>
    <row r="2095" spans="1:50" ht="15" customHeight="1">
      <c r="A2095" s="4"/>
      <c r="B2095" s="4"/>
      <c r="C2095" s="4"/>
      <c r="D2095" s="4"/>
      <c r="E2095" s="4"/>
      <c r="F2095" s="4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4"/>
      <c r="Z2095" s="4"/>
      <c r="AA2095" s="4"/>
      <c r="AB2095" s="4"/>
      <c r="AC2095" s="4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4"/>
      <c r="AT2095" s="5"/>
      <c r="AU2095" s="4"/>
      <c r="AV2095" s="5"/>
      <c r="AW2095" s="64">
        <v>0</v>
      </c>
      <c r="AX2095" s="5">
        <v>0</v>
      </c>
    </row>
    <row r="2096" spans="1:50" ht="15" customHeight="1">
      <c r="A2096" s="4"/>
      <c r="B2096" s="4"/>
      <c r="C2096" s="4"/>
      <c r="D2096" s="4"/>
      <c r="E2096" s="4"/>
      <c r="F2096" s="4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4"/>
      <c r="Z2096" s="4"/>
      <c r="AA2096" s="4"/>
      <c r="AB2096" s="4"/>
      <c r="AC2096" s="4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4"/>
      <c r="AT2096" s="5"/>
      <c r="AU2096" s="4"/>
      <c r="AV2096" s="5"/>
      <c r="AW2096" s="64">
        <v>0</v>
      </c>
      <c r="AX2096" s="5">
        <v>0</v>
      </c>
    </row>
    <row r="2097" spans="1:50" ht="15" customHeight="1">
      <c r="A2097" s="4"/>
      <c r="B2097" s="4"/>
      <c r="C2097" s="4"/>
      <c r="D2097" s="4"/>
      <c r="E2097" s="4"/>
      <c r="F2097" s="4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4"/>
      <c r="Z2097" s="4"/>
      <c r="AA2097" s="4"/>
      <c r="AB2097" s="4"/>
      <c r="AC2097" s="4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4"/>
      <c r="AT2097" s="5"/>
      <c r="AU2097" s="4"/>
      <c r="AV2097" s="5"/>
      <c r="AW2097" s="64">
        <v>0</v>
      </c>
      <c r="AX2097" s="5">
        <v>0</v>
      </c>
    </row>
    <row r="2098" spans="1:50" ht="15" customHeight="1">
      <c r="A2098" s="4"/>
      <c r="B2098" s="4"/>
      <c r="C2098" s="4"/>
      <c r="D2098" s="4"/>
      <c r="E2098" s="4"/>
      <c r="F2098" s="4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4"/>
      <c r="Z2098" s="4"/>
      <c r="AA2098" s="4"/>
      <c r="AB2098" s="4"/>
      <c r="AC2098" s="4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4"/>
      <c r="AT2098" s="5"/>
      <c r="AU2098" s="4"/>
      <c r="AV2098" s="5"/>
      <c r="AW2098" s="64">
        <v>0</v>
      </c>
      <c r="AX2098" s="5">
        <v>0</v>
      </c>
    </row>
    <row r="2099" spans="1:50" ht="15" customHeight="1">
      <c r="A2099" s="4"/>
      <c r="B2099" s="4"/>
      <c r="C2099" s="4"/>
      <c r="D2099" s="4"/>
      <c r="E2099" s="4"/>
      <c r="F2099" s="4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4"/>
      <c r="Z2099" s="4"/>
      <c r="AA2099" s="4"/>
      <c r="AB2099" s="4"/>
      <c r="AC2099" s="4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4"/>
      <c r="AT2099" s="5"/>
      <c r="AU2099" s="4"/>
      <c r="AV2099" s="5"/>
      <c r="AW2099" s="64">
        <v>0</v>
      </c>
      <c r="AX2099" s="5">
        <v>0</v>
      </c>
    </row>
    <row r="2100" spans="1:50" ht="15" customHeight="1">
      <c r="A2100" s="4"/>
      <c r="B2100" s="4"/>
      <c r="C2100" s="4"/>
      <c r="D2100" s="4"/>
      <c r="E2100" s="4"/>
      <c r="F2100" s="4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4"/>
      <c r="Z2100" s="4"/>
      <c r="AA2100" s="4"/>
      <c r="AB2100" s="4"/>
      <c r="AC2100" s="4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4"/>
      <c r="AT2100" s="5"/>
      <c r="AU2100" s="4"/>
      <c r="AV2100" s="5"/>
      <c r="AW2100" s="64">
        <v>0</v>
      </c>
      <c r="AX2100" s="5">
        <v>0</v>
      </c>
    </row>
    <row r="2101" spans="1:50" ht="15" customHeight="1">
      <c r="A2101" s="4"/>
      <c r="B2101" s="4"/>
      <c r="C2101" s="4"/>
      <c r="D2101" s="4"/>
      <c r="E2101" s="4"/>
      <c r="F2101" s="4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4"/>
      <c r="Z2101" s="4"/>
      <c r="AA2101" s="4"/>
      <c r="AB2101" s="4"/>
      <c r="AC2101" s="4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4"/>
      <c r="AT2101" s="5"/>
      <c r="AU2101" s="4"/>
      <c r="AV2101" s="5"/>
      <c r="AW2101" s="64">
        <v>0</v>
      </c>
      <c r="AX2101" s="5">
        <v>0</v>
      </c>
    </row>
    <row r="2102" spans="1:50" ht="15" customHeight="1">
      <c r="A2102" s="4"/>
      <c r="B2102" s="4"/>
      <c r="C2102" s="4"/>
      <c r="D2102" s="4"/>
      <c r="E2102" s="4"/>
      <c r="F2102" s="4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4"/>
      <c r="Z2102" s="4"/>
      <c r="AA2102" s="4"/>
      <c r="AB2102" s="4"/>
      <c r="AC2102" s="4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4"/>
      <c r="AT2102" s="5"/>
      <c r="AU2102" s="4"/>
      <c r="AV2102" s="5"/>
      <c r="AW2102" s="64">
        <v>0</v>
      </c>
      <c r="AX2102" s="5">
        <v>0</v>
      </c>
    </row>
    <row r="2103" spans="1:50" ht="15" customHeight="1">
      <c r="A2103" s="4"/>
      <c r="B2103" s="4"/>
      <c r="C2103" s="4"/>
      <c r="D2103" s="4"/>
      <c r="E2103" s="4"/>
      <c r="F2103" s="4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4"/>
      <c r="Z2103" s="4"/>
      <c r="AA2103" s="4"/>
      <c r="AB2103" s="4"/>
      <c r="AC2103" s="4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4"/>
      <c r="AT2103" s="5"/>
      <c r="AU2103" s="4"/>
      <c r="AV2103" s="5"/>
      <c r="AW2103" s="64">
        <v>0</v>
      </c>
      <c r="AX2103" s="5">
        <v>0</v>
      </c>
    </row>
    <row r="2104" spans="1:50" ht="15" customHeight="1">
      <c r="A2104" s="4"/>
      <c r="B2104" s="4"/>
      <c r="C2104" s="4"/>
      <c r="D2104" s="4"/>
      <c r="E2104" s="4"/>
      <c r="F2104" s="4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4"/>
      <c r="Z2104" s="4"/>
      <c r="AA2104" s="4"/>
      <c r="AB2104" s="4"/>
      <c r="AC2104" s="4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4"/>
      <c r="AT2104" s="5"/>
      <c r="AU2104" s="4"/>
      <c r="AV2104" s="5"/>
      <c r="AW2104" s="64">
        <v>0</v>
      </c>
      <c r="AX2104" s="5">
        <v>0</v>
      </c>
    </row>
    <row r="2105" spans="1:50" ht="15" customHeight="1">
      <c r="A2105" s="4"/>
      <c r="B2105" s="4"/>
      <c r="C2105" s="4"/>
      <c r="D2105" s="4"/>
      <c r="E2105" s="4"/>
      <c r="F2105" s="4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4"/>
      <c r="Z2105" s="4"/>
      <c r="AA2105" s="4"/>
      <c r="AB2105" s="4"/>
      <c r="AC2105" s="4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4"/>
      <c r="AT2105" s="5"/>
      <c r="AU2105" s="4"/>
      <c r="AV2105" s="5"/>
      <c r="AW2105" s="64">
        <v>0</v>
      </c>
      <c r="AX2105" s="5">
        <v>0</v>
      </c>
    </row>
    <row r="2106" spans="1:50" ht="15" customHeight="1">
      <c r="A2106" s="4"/>
      <c r="B2106" s="4"/>
      <c r="C2106" s="4"/>
      <c r="D2106" s="4"/>
      <c r="E2106" s="4"/>
      <c r="F2106" s="4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4"/>
      <c r="Z2106" s="4"/>
      <c r="AA2106" s="4"/>
      <c r="AB2106" s="4"/>
      <c r="AC2106" s="4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4"/>
      <c r="AT2106" s="5"/>
      <c r="AU2106" s="4"/>
      <c r="AV2106" s="5"/>
      <c r="AW2106" s="64">
        <v>0</v>
      </c>
      <c r="AX2106" s="5">
        <v>0</v>
      </c>
    </row>
    <row r="2107" spans="1:50" ht="15" customHeight="1">
      <c r="A2107" s="4"/>
      <c r="B2107" s="4"/>
      <c r="C2107" s="4"/>
      <c r="D2107" s="4"/>
      <c r="E2107" s="4"/>
      <c r="F2107" s="4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4"/>
      <c r="Z2107" s="4"/>
      <c r="AA2107" s="4"/>
      <c r="AB2107" s="4"/>
      <c r="AC2107" s="4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4"/>
      <c r="AT2107" s="5"/>
      <c r="AU2107" s="4"/>
      <c r="AV2107" s="5"/>
      <c r="AW2107" s="64">
        <v>0</v>
      </c>
      <c r="AX2107" s="5">
        <v>0</v>
      </c>
    </row>
    <row r="2108" spans="1:50" ht="15" customHeight="1">
      <c r="A2108" s="4"/>
      <c r="B2108" s="4"/>
      <c r="C2108" s="4"/>
      <c r="D2108" s="4"/>
      <c r="E2108" s="4"/>
      <c r="F2108" s="4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4"/>
      <c r="Z2108" s="4"/>
      <c r="AA2108" s="4"/>
      <c r="AB2108" s="4"/>
      <c r="AC2108" s="4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4"/>
      <c r="AT2108" s="5"/>
      <c r="AU2108" s="4"/>
      <c r="AV2108" s="5"/>
      <c r="AW2108" s="64">
        <v>0</v>
      </c>
      <c r="AX2108" s="5">
        <v>0</v>
      </c>
    </row>
    <row r="2109" spans="1:50" ht="15" customHeight="1">
      <c r="A2109" s="4"/>
      <c r="B2109" s="4"/>
      <c r="C2109" s="4"/>
      <c r="D2109" s="4"/>
      <c r="E2109" s="4"/>
      <c r="F2109" s="4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4"/>
      <c r="Z2109" s="4"/>
      <c r="AA2109" s="4"/>
      <c r="AB2109" s="4"/>
      <c r="AC2109" s="4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4"/>
      <c r="AT2109" s="5"/>
      <c r="AU2109" s="4"/>
      <c r="AV2109" s="5"/>
      <c r="AW2109" s="64">
        <v>0</v>
      </c>
      <c r="AX2109" s="5">
        <v>0</v>
      </c>
    </row>
    <row r="2110" spans="1:50" ht="15" customHeight="1">
      <c r="A2110" s="4"/>
      <c r="B2110" s="4"/>
      <c r="C2110" s="4"/>
      <c r="D2110" s="4"/>
      <c r="E2110" s="4"/>
      <c r="F2110" s="4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4"/>
      <c r="Z2110" s="4"/>
      <c r="AA2110" s="4"/>
      <c r="AB2110" s="4"/>
      <c r="AC2110" s="4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4"/>
      <c r="AT2110" s="5"/>
      <c r="AU2110" s="4"/>
      <c r="AV2110" s="5"/>
      <c r="AW2110" s="64">
        <v>0</v>
      </c>
      <c r="AX2110" s="5">
        <v>0</v>
      </c>
    </row>
    <row r="2111" spans="1:50" ht="15" customHeight="1">
      <c r="A2111" s="4"/>
      <c r="B2111" s="4"/>
      <c r="C2111" s="4"/>
      <c r="D2111" s="4"/>
      <c r="E2111" s="4"/>
      <c r="F2111" s="4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4"/>
      <c r="Z2111" s="4"/>
      <c r="AA2111" s="4"/>
      <c r="AB2111" s="4"/>
      <c r="AC2111" s="4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4"/>
      <c r="AT2111" s="5"/>
      <c r="AU2111" s="4"/>
      <c r="AV2111" s="5"/>
      <c r="AW2111" s="64">
        <v>0</v>
      </c>
      <c r="AX2111" s="5">
        <v>0</v>
      </c>
    </row>
    <row r="2112" spans="1:50" ht="15" customHeight="1">
      <c r="A2112" s="4"/>
      <c r="B2112" s="4"/>
      <c r="C2112" s="4"/>
      <c r="D2112" s="4"/>
      <c r="E2112" s="4"/>
      <c r="F2112" s="4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4"/>
      <c r="Z2112" s="4"/>
      <c r="AA2112" s="4"/>
      <c r="AB2112" s="4"/>
      <c r="AC2112" s="4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4"/>
      <c r="AT2112" s="5"/>
      <c r="AU2112" s="4"/>
      <c r="AV2112" s="5"/>
      <c r="AW2112" s="64">
        <v>0</v>
      </c>
      <c r="AX2112" s="5">
        <v>0</v>
      </c>
    </row>
    <row r="2113" spans="1:50" ht="15" customHeight="1">
      <c r="A2113" s="4"/>
      <c r="B2113" s="4"/>
      <c r="C2113" s="4"/>
      <c r="D2113" s="4"/>
      <c r="E2113" s="4"/>
      <c r="F2113" s="4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4"/>
      <c r="Z2113" s="4"/>
      <c r="AA2113" s="4"/>
      <c r="AB2113" s="4"/>
      <c r="AC2113" s="4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4"/>
      <c r="AT2113" s="5"/>
      <c r="AU2113" s="4"/>
      <c r="AV2113" s="5"/>
      <c r="AW2113" s="64">
        <v>0</v>
      </c>
      <c r="AX2113" s="5">
        <v>0</v>
      </c>
    </row>
    <row r="2114" spans="1:50" ht="15" customHeight="1">
      <c r="A2114" s="4"/>
      <c r="B2114" s="4"/>
      <c r="C2114" s="4"/>
      <c r="D2114" s="4"/>
      <c r="E2114" s="4"/>
      <c r="F2114" s="4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4"/>
      <c r="Z2114" s="4"/>
      <c r="AA2114" s="4"/>
      <c r="AB2114" s="4"/>
      <c r="AC2114" s="4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4"/>
      <c r="AT2114" s="5"/>
      <c r="AU2114" s="4"/>
      <c r="AV2114" s="5"/>
      <c r="AW2114" s="64">
        <v>0</v>
      </c>
      <c r="AX2114" s="5">
        <v>0</v>
      </c>
    </row>
    <row r="2115" spans="1:50" ht="15" customHeight="1">
      <c r="A2115" s="4"/>
      <c r="B2115" s="4"/>
      <c r="C2115" s="4"/>
      <c r="D2115" s="4"/>
      <c r="E2115" s="4"/>
      <c r="F2115" s="4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4"/>
      <c r="Z2115" s="4"/>
      <c r="AA2115" s="4"/>
      <c r="AB2115" s="4"/>
      <c r="AC2115" s="4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4"/>
      <c r="AT2115" s="5"/>
      <c r="AU2115" s="4"/>
      <c r="AV2115" s="5"/>
      <c r="AW2115" s="64">
        <v>0</v>
      </c>
      <c r="AX2115" s="5">
        <v>0</v>
      </c>
    </row>
    <row r="2116" spans="1:50" ht="15" customHeight="1">
      <c r="A2116" s="4"/>
      <c r="B2116" s="4"/>
      <c r="C2116" s="4"/>
      <c r="D2116" s="4"/>
      <c r="E2116" s="4"/>
      <c r="F2116" s="4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4"/>
      <c r="Z2116" s="4"/>
      <c r="AA2116" s="4"/>
      <c r="AB2116" s="4"/>
      <c r="AC2116" s="4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4"/>
      <c r="AT2116" s="5"/>
      <c r="AU2116" s="4"/>
      <c r="AV2116" s="5"/>
      <c r="AW2116" s="64">
        <v>0</v>
      </c>
      <c r="AX2116" s="5">
        <v>0</v>
      </c>
    </row>
    <row r="2117" spans="1:50" ht="15" customHeight="1">
      <c r="A2117" s="4"/>
      <c r="B2117" s="4"/>
      <c r="C2117" s="4"/>
      <c r="D2117" s="4"/>
      <c r="E2117" s="4"/>
      <c r="F2117" s="4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4"/>
      <c r="Z2117" s="4"/>
      <c r="AA2117" s="4"/>
      <c r="AB2117" s="4"/>
      <c r="AC2117" s="4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4"/>
      <c r="AT2117" s="5"/>
      <c r="AU2117" s="4"/>
      <c r="AV2117" s="5"/>
      <c r="AW2117" s="64">
        <v>0</v>
      </c>
      <c r="AX2117" s="5">
        <v>0</v>
      </c>
    </row>
    <row r="2118" spans="1:50" ht="15" customHeight="1">
      <c r="A2118" s="4"/>
      <c r="B2118" s="4"/>
      <c r="C2118" s="4"/>
      <c r="D2118" s="4"/>
      <c r="E2118" s="4"/>
      <c r="F2118" s="4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4"/>
      <c r="Z2118" s="4"/>
      <c r="AA2118" s="4"/>
      <c r="AB2118" s="4"/>
      <c r="AC2118" s="4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4"/>
      <c r="AT2118" s="5"/>
      <c r="AU2118" s="4"/>
      <c r="AV2118" s="5"/>
      <c r="AW2118" s="64">
        <v>0</v>
      </c>
      <c r="AX2118" s="5">
        <v>0</v>
      </c>
    </row>
    <row r="2119" spans="1:50" ht="15" customHeight="1">
      <c r="A2119" s="4"/>
      <c r="B2119" s="4"/>
      <c r="C2119" s="4"/>
      <c r="D2119" s="4"/>
      <c r="E2119" s="4"/>
      <c r="F2119" s="4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4"/>
      <c r="Z2119" s="4"/>
      <c r="AA2119" s="4"/>
      <c r="AB2119" s="4"/>
      <c r="AC2119" s="4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4"/>
      <c r="AT2119" s="5"/>
      <c r="AU2119" s="4"/>
      <c r="AV2119" s="5"/>
      <c r="AW2119" s="64">
        <v>0</v>
      </c>
      <c r="AX2119" s="5">
        <v>0</v>
      </c>
    </row>
    <row r="2120" spans="1:50" ht="15" customHeight="1">
      <c r="A2120" s="4"/>
      <c r="B2120" s="4"/>
      <c r="C2120" s="4"/>
      <c r="D2120" s="4"/>
      <c r="E2120" s="4"/>
      <c r="F2120" s="4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4"/>
      <c r="Z2120" s="4"/>
      <c r="AA2120" s="4"/>
      <c r="AB2120" s="4"/>
      <c r="AC2120" s="4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4"/>
      <c r="AT2120" s="5"/>
      <c r="AU2120" s="4"/>
      <c r="AV2120" s="5"/>
      <c r="AW2120" s="64">
        <v>0</v>
      </c>
      <c r="AX2120" s="5">
        <v>0</v>
      </c>
    </row>
    <row r="2121" spans="1:50" ht="15" customHeight="1">
      <c r="A2121" s="4"/>
      <c r="B2121" s="4"/>
      <c r="C2121" s="4"/>
      <c r="D2121" s="4"/>
      <c r="E2121" s="4"/>
      <c r="F2121" s="4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4"/>
      <c r="Z2121" s="4"/>
      <c r="AA2121" s="4"/>
      <c r="AB2121" s="4"/>
      <c r="AC2121" s="4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4"/>
      <c r="AT2121" s="5"/>
      <c r="AU2121" s="4"/>
      <c r="AV2121" s="5"/>
      <c r="AW2121" s="64">
        <v>0</v>
      </c>
      <c r="AX2121" s="5">
        <v>0</v>
      </c>
    </row>
    <row r="2122" spans="1:50" ht="15" customHeight="1">
      <c r="A2122" s="4"/>
      <c r="B2122" s="4"/>
      <c r="C2122" s="4"/>
      <c r="D2122" s="4"/>
      <c r="E2122" s="4"/>
      <c r="F2122" s="4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4"/>
      <c r="Z2122" s="4"/>
      <c r="AA2122" s="4"/>
      <c r="AB2122" s="4"/>
      <c r="AC2122" s="4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4"/>
      <c r="AT2122" s="5"/>
      <c r="AU2122" s="4"/>
      <c r="AV2122" s="5"/>
      <c r="AW2122" s="64">
        <v>0</v>
      </c>
      <c r="AX2122" s="5">
        <v>0</v>
      </c>
    </row>
    <row r="2123" spans="1:50" ht="15" customHeight="1">
      <c r="A2123" s="4"/>
      <c r="B2123" s="4"/>
      <c r="C2123" s="4"/>
      <c r="D2123" s="4"/>
      <c r="E2123" s="4"/>
      <c r="F2123" s="4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4"/>
      <c r="Z2123" s="4"/>
      <c r="AA2123" s="4"/>
      <c r="AB2123" s="4"/>
      <c r="AC2123" s="4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4"/>
      <c r="AT2123" s="5"/>
      <c r="AU2123" s="4"/>
      <c r="AV2123" s="5"/>
      <c r="AW2123" s="64">
        <v>0</v>
      </c>
      <c r="AX2123" s="5">
        <v>0</v>
      </c>
    </row>
    <row r="2124" spans="1:50" ht="15" customHeight="1">
      <c r="A2124" s="4"/>
      <c r="B2124" s="4"/>
      <c r="C2124" s="4"/>
      <c r="D2124" s="4"/>
      <c r="E2124" s="4"/>
      <c r="F2124" s="4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4"/>
      <c r="Z2124" s="4"/>
      <c r="AA2124" s="4"/>
      <c r="AB2124" s="4"/>
      <c r="AC2124" s="4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4"/>
      <c r="AT2124" s="5"/>
      <c r="AU2124" s="4"/>
      <c r="AV2124" s="5"/>
      <c r="AW2124" s="64">
        <v>0</v>
      </c>
      <c r="AX2124" s="5">
        <v>0</v>
      </c>
    </row>
    <row r="2125" spans="1:50" ht="15" customHeight="1">
      <c r="A2125" s="4"/>
      <c r="B2125" s="4"/>
      <c r="C2125" s="4"/>
      <c r="D2125" s="4"/>
      <c r="E2125" s="4"/>
      <c r="F2125" s="4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4"/>
      <c r="Z2125" s="4"/>
      <c r="AA2125" s="4"/>
      <c r="AB2125" s="4"/>
      <c r="AC2125" s="4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4"/>
      <c r="AT2125" s="5"/>
      <c r="AU2125" s="4"/>
      <c r="AV2125" s="5"/>
      <c r="AW2125" s="64">
        <v>0</v>
      </c>
      <c r="AX2125" s="5">
        <v>0</v>
      </c>
    </row>
    <row r="2126" spans="1:50" ht="15" customHeight="1">
      <c r="A2126" s="4"/>
      <c r="B2126" s="4"/>
      <c r="C2126" s="4"/>
      <c r="D2126" s="4"/>
      <c r="E2126" s="4"/>
      <c r="F2126" s="4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4"/>
      <c r="Z2126" s="4"/>
      <c r="AA2126" s="4"/>
      <c r="AB2126" s="4"/>
      <c r="AC2126" s="4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4"/>
      <c r="AT2126" s="5"/>
      <c r="AU2126" s="4"/>
      <c r="AV2126" s="5"/>
      <c r="AW2126" s="64">
        <v>0</v>
      </c>
      <c r="AX2126" s="5">
        <v>0</v>
      </c>
    </row>
    <row r="2127" spans="1:50" ht="15" customHeight="1">
      <c r="A2127" s="4"/>
      <c r="B2127" s="4"/>
      <c r="C2127" s="4"/>
      <c r="D2127" s="4"/>
      <c r="E2127" s="4"/>
      <c r="F2127" s="4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4"/>
      <c r="Z2127" s="4"/>
      <c r="AA2127" s="4"/>
      <c r="AB2127" s="4"/>
      <c r="AC2127" s="4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4"/>
      <c r="AT2127" s="5"/>
      <c r="AU2127" s="4"/>
      <c r="AV2127" s="5"/>
      <c r="AW2127" s="64">
        <v>0</v>
      </c>
      <c r="AX2127" s="5">
        <v>0</v>
      </c>
    </row>
    <row r="2128" spans="1:50" ht="15" customHeight="1">
      <c r="A2128" s="4"/>
      <c r="B2128" s="4"/>
      <c r="C2128" s="4"/>
      <c r="D2128" s="4"/>
      <c r="E2128" s="4"/>
      <c r="F2128" s="4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4"/>
      <c r="Z2128" s="4"/>
      <c r="AA2128" s="4"/>
      <c r="AB2128" s="4"/>
      <c r="AC2128" s="4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4"/>
      <c r="AT2128" s="5"/>
      <c r="AU2128" s="4"/>
      <c r="AV2128" s="5"/>
      <c r="AW2128" s="64">
        <v>0</v>
      </c>
      <c r="AX2128" s="5">
        <v>0</v>
      </c>
    </row>
    <row r="2129" spans="1:50" ht="15" customHeight="1">
      <c r="A2129" s="4"/>
      <c r="B2129" s="4"/>
      <c r="C2129" s="4"/>
      <c r="D2129" s="4"/>
      <c r="E2129" s="4"/>
      <c r="F2129" s="4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4"/>
      <c r="Z2129" s="4"/>
      <c r="AA2129" s="4"/>
      <c r="AB2129" s="4"/>
      <c r="AC2129" s="4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4"/>
      <c r="AT2129" s="5"/>
      <c r="AU2129" s="4"/>
      <c r="AV2129" s="5"/>
      <c r="AW2129" s="64">
        <v>0</v>
      </c>
      <c r="AX2129" s="5">
        <v>0</v>
      </c>
    </row>
    <row r="2130" spans="1:50" ht="15" customHeight="1">
      <c r="A2130" s="4"/>
      <c r="B2130" s="4"/>
      <c r="C2130" s="4"/>
      <c r="D2130" s="4"/>
      <c r="E2130" s="4"/>
      <c r="F2130" s="4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4"/>
      <c r="Z2130" s="4"/>
      <c r="AA2130" s="4"/>
      <c r="AB2130" s="4"/>
      <c r="AC2130" s="4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4"/>
      <c r="AT2130" s="5"/>
      <c r="AU2130" s="4"/>
      <c r="AV2130" s="5"/>
      <c r="AW2130" s="64">
        <v>0</v>
      </c>
      <c r="AX2130" s="5">
        <v>0</v>
      </c>
    </row>
    <row r="2131" spans="1:50" ht="15" customHeight="1">
      <c r="A2131" s="4"/>
      <c r="B2131" s="4"/>
      <c r="C2131" s="4"/>
      <c r="D2131" s="4"/>
      <c r="E2131" s="4"/>
      <c r="F2131" s="4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4"/>
      <c r="Z2131" s="4"/>
      <c r="AA2131" s="4"/>
      <c r="AB2131" s="4"/>
      <c r="AC2131" s="4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4"/>
      <c r="AT2131" s="5"/>
      <c r="AU2131" s="4"/>
      <c r="AV2131" s="5"/>
      <c r="AW2131" s="64">
        <v>0</v>
      </c>
      <c r="AX2131" s="5">
        <v>0</v>
      </c>
    </row>
    <row r="2132" spans="1:50" ht="15" customHeight="1">
      <c r="A2132" s="4"/>
      <c r="B2132" s="4"/>
      <c r="C2132" s="4"/>
      <c r="D2132" s="4"/>
      <c r="E2132" s="4"/>
      <c r="F2132" s="4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4"/>
      <c r="Z2132" s="4"/>
      <c r="AA2132" s="4"/>
      <c r="AB2132" s="4"/>
      <c r="AC2132" s="4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4"/>
      <c r="AT2132" s="5"/>
      <c r="AU2132" s="4"/>
      <c r="AV2132" s="5"/>
      <c r="AW2132" s="64">
        <v>0</v>
      </c>
      <c r="AX2132" s="5">
        <v>0</v>
      </c>
    </row>
    <row r="2133" spans="1:50" ht="15" customHeight="1">
      <c r="A2133" s="4"/>
      <c r="B2133" s="4"/>
      <c r="C2133" s="4"/>
      <c r="D2133" s="4"/>
      <c r="E2133" s="4"/>
      <c r="F2133" s="4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4"/>
      <c r="Z2133" s="4"/>
      <c r="AA2133" s="4"/>
      <c r="AB2133" s="4"/>
      <c r="AC2133" s="4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4"/>
      <c r="AT2133" s="5"/>
      <c r="AU2133" s="4"/>
      <c r="AV2133" s="5"/>
      <c r="AW2133" s="64">
        <v>0</v>
      </c>
      <c r="AX2133" s="5">
        <v>0</v>
      </c>
    </row>
    <row r="2134" spans="1:50" ht="15" customHeight="1">
      <c r="A2134" s="4"/>
      <c r="B2134" s="4"/>
      <c r="C2134" s="4"/>
      <c r="D2134" s="4"/>
      <c r="E2134" s="4"/>
      <c r="F2134" s="4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4"/>
      <c r="Z2134" s="4"/>
      <c r="AA2134" s="4"/>
      <c r="AB2134" s="4"/>
      <c r="AC2134" s="4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4"/>
      <c r="AT2134" s="5"/>
      <c r="AU2134" s="4"/>
      <c r="AV2134" s="5"/>
      <c r="AW2134" s="64">
        <v>0</v>
      </c>
      <c r="AX2134" s="5">
        <v>0</v>
      </c>
    </row>
    <row r="2135" spans="1:50" ht="15" customHeight="1">
      <c r="A2135" s="4"/>
      <c r="B2135" s="4"/>
      <c r="C2135" s="4"/>
      <c r="D2135" s="4"/>
      <c r="E2135" s="4"/>
      <c r="F2135" s="4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4"/>
      <c r="Z2135" s="4"/>
      <c r="AA2135" s="4"/>
      <c r="AB2135" s="4"/>
      <c r="AC2135" s="4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4"/>
      <c r="AT2135" s="5"/>
      <c r="AU2135" s="4"/>
      <c r="AV2135" s="5"/>
      <c r="AW2135" s="64">
        <v>0</v>
      </c>
      <c r="AX2135" s="5">
        <v>0</v>
      </c>
    </row>
    <row r="2136" spans="1:50" ht="15" customHeight="1">
      <c r="A2136" s="4"/>
      <c r="B2136" s="4"/>
      <c r="C2136" s="4"/>
      <c r="D2136" s="4"/>
      <c r="E2136" s="4"/>
      <c r="F2136" s="4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4"/>
      <c r="Z2136" s="4"/>
      <c r="AA2136" s="4"/>
      <c r="AB2136" s="4"/>
      <c r="AC2136" s="4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4"/>
      <c r="AT2136" s="5"/>
      <c r="AU2136" s="4"/>
      <c r="AV2136" s="5"/>
      <c r="AW2136" s="64">
        <v>0</v>
      </c>
      <c r="AX2136" s="5">
        <v>0</v>
      </c>
    </row>
    <row r="2137" spans="1:50" ht="15" customHeight="1">
      <c r="A2137" s="4"/>
      <c r="B2137" s="4"/>
      <c r="C2137" s="4"/>
      <c r="D2137" s="4"/>
      <c r="E2137" s="4"/>
      <c r="F2137" s="4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4"/>
      <c r="Z2137" s="4"/>
      <c r="AA2137" s="4"/>
      <c r="AB2137" s="4"/>
      <c r="AC2137" s="4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4"/>
      <c r="AT2137" s="5"/>
      <c r="AU2137" s="4"/>
      <c r="AV2137" s="5"/>
      <c r="AW2137" s="64">
        <v>0</v>
      </c>
      <c r="AX2137" s="5">
        <v>0</v>
      </c>
    </row>
    <row r="2138" spans="1:50" ht="15" customHeight="1">
      <c r="A2138" s="4"/>
      <c r="B2138" s="4"/>
      <c r="C2138" s="4"/>
      <c r="D2138" s="4"/>
      <c r="E2138" s="4"/>
      <c r="F2138" s="4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4"/>
      <c r="Z2138" s="4"/>
      <c r="AA2138" s="4"/>
      <c r="AB2138" s="4"/>
      <c r="AC2138" s="4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4"/>
      <c r="AT2138" s="5"/>
      <c r="AU2138" s="4"/>
      <c r="AV2138" s="5"/>
      <c r="AW2138" s="64">
        <v>0</v>
      </c>
      <c r="AX2138" s="5">
        <v>0</v>
      </c>
    </row>
    <row r="2139" spans="1:50" ht="15" customHeight="1">
      <c r="A2139" s="4"/>
      <c r="B2139" s="4"/>
      <c r="C2139" s="4"/>
      <c r="D2139" s="4"/>
      <c r="E2139" s="4"/>
      <c r="F2139" s="4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4"/>
      <c r="Z2139" s="4"/>
      <c r="AA2139" s="4"/>
      <c r="AB2139" s="4"/>
      <c r="AC2139" s="4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4"/>
      <c r="AT2139" s="5"/>
      <c r="AU2139" s="4"/>
      <c r="AV2139" s="5"/>
      <c r="AW2139" s="64">
        <v>0</v>
      </c>
      <c r="AX2139" s="5">
        <v>0</v>
      </c>
    </row>
    <row r="2140" spans="1:50" ht="15" customHeight="1">
      <c r="A2140" s="4"/>
      <c r="B2140" s="4"/>
      <c r="C2140" s="4"/>
      <c r="D2140" s="4"/>
      <c r="E2140" s="4"/>
      <c r="F2140" s="4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4"/>
      <c r="Z2140" s="4"/>
      <c r="AA2140" s="4"/>
      <c r="AB2140" s="4"/>
      <c r="AC2140" s="4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4"/>
      <c r="AT2140" s="5"/>
      <c r="AU2140" s="4"/>
      <c r="AV2140" s="5"/>
      <c r="AW2140" s="64">
        <v>0</v>
      </c>
      <c r="AX2140" s="5">
        <v>0</v>
      </c>
    </row>
    <row r="2141" spans="1:50" ht="15" customHeight="1">
      <c r="A2141" s="4"/>
      <c r="B2141" s="4"/>
      <c r="C2141" s="4"/>
      <c r="D2141" s="4"/>
      <c r="E2141" s="4"/>
      <c r="F2141" s="4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4"/>
      <c r="Z2141" s="4"/>
      <c r="AA2141" s="4"/>
      <c r="AB2141" s="4"/>
      <c r="AC2141" s="4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4"/>
      <c r="AT2141" s="5"/>
      <c r="AU2141" s="4"/>
      <c r="AV2141" s="5"/>
      <c r="AW2141" s="64">
        <v>0</v>
      </c>
      <c r="AX2141" s="5">
        <v>0</v>
      </c>
    </row>
    <row r="2142" spans="1:50" ht="15" customHeight="1">
      <c r="A2142" s="4"/>
      <c r="B2142" s="4"/>
      <c r="C2142" s="4"/>
      <c r="D2142" s="4"/>
      <c r="E2142" s="4"/>
      <c r="F2142" s="4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4"/>
      <c r="Z2142" s="4"/>
      <c r="AA2142" s="4"/>
      <c r="AB2142" s="4"/>
      <c r="AC2142" s="4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4"/>
      <c r="AT2142" s="5"/>
      <c r="AU2142" s="4"/>
      <c r="AV2142" s="5"/>
      <c r="AW2142" s="64">
        <v>0</v>
      </c>
      <c r="AX2142" s="5">
        <v>0</v>
      </c>
    </row>
    <row r="2143" spans="1:50" ht="15" customHeight="1">
      <c r="A2143" s="4"/>
      <c r="B2143" s="4"/>
      <c r="C2143" s="4"/>
      <c r="D2143" s="4"/>
      <c r="E2143" s="4"/>
      <c r="F2143" s="4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4"/>
      <c r="Z2143" s="4"/>
      <c r="AA2143" s="4"/>
      <c r="AB2143" s="4"/>
      <c r="AC2143" s="4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4"/>
      <c r="AT2143" s="5"/>
      <c r="AU2143" s="4"/>
      <c r="AV2143" s="5"/>
      <c r="AW2143" s="64">
        <v>0</v>
      </c>
      <c r="AX2143" s="5">
        <v>0</v>
      </c>
    </row>
    <row r="2144" spans="1:50" ht="15" customHeight="1">
      <c r="A2144" s="4"/>
      <c r="B2144" s="4"/>
      <c r="C2144" s="4"/>
      <c r="D2144" s="4"/>
      <c r="E2144" s="4"/>
      <c r="F2144" s="4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4"/>
      <c r="Z2144" s="4"/>
      <c r="AA2144" s="4"/>
      <c r="AB2144" s="4"/>
      <c r="AC2144" s="4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4"/>
      <c r="AT2144" s="5"/>
      <c r="AU2144" s="4"/>
      <c r="AV2144" s="5"/>
      <c r="AW2144" s="64">
        <v>0</v>
      </c>
      <c r="AX2144" s="5">
        <v>0</v>
      </c>
    </row>
    <row r="2145" spans="1:50" ht="15" customHeight="1">
      <c r="A2145" s="4"/>
      <c r="B2145" s="4"/>
      <c r="C2145" s="4"/>
      <c r="D2145" s="4"/>
      <c r="E2145" s="4"/>
      <c r="F2145" s="4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4"/>
      <c r="Z2145" s="4"/>
      <c r="AA2145" s="4"/>
      <c r="AB2145" s="4"/>
      <c r="AC2145" s="4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4"/>
      <c r="AT2145" s="5"/>
      <c r="AU2145" s="4"/>
      <c r="AV2145" s="5"/>
      <c r="AW2145" s="64">
        <v>0</v>
      </c>
      <c r="AX2145" s="5">
        <v>0</v>
      </c>
    </row>
    <row r="2146" spans="1:50" ht="15" customHeight="1">
      <c r="A2146" s="4"/>
      <c r="B2146" s="4"/>
      <c r="C2146" s="4"/>
      <c r="D2146" s="4"/>
      <c r="E2146" s="4"/>
      <c r="F2146" s="4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4"/>
      <c r="Z2146" s="4"/>
      <c r="AA2146" s="4"/>
      <c r="AB2146" s="4"/>
      <c r="AC2146" s="4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4"/>
      <c r="AT2146" s="5"/>
      <c r="AU2146" s="4"/>
      <c r="AV2146" s="5"/>
      <c r="AW2146" s="64">
        <v>0</v>
      </c>
      <c r="AX2146" s="5">
        <v>0</v>
      </c>
    </row>
    <row r="2147" spans="1:50" ht="15" customHeight="1">
      <c r="A2147" s="4"/>
      <c r="B2147" s="4"/>
      <c r="C2147" s="4"/>
      <c r="D2147" s="4"/>
      <c r="E2147" s="4"/>
      <c r="F2147" s="4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4"/>
      <c r="Z2147" s="4"/>
      <c r="AA2147" s="4"/>
      <c r="AB2147" s="4"/>
      <c r="AC2147" s="4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4"/>
      <c r="AT2147" s="5"/>
      <c r="AU2147" s="4"/>
      <c r="AV2147" s="5"/>
      <c r="AW2147" s="64">
        <v>0</v>
      </c>
      <c r="AX2147" s="5">
        <v>0</v>
      </c>
    </row>
    <row r="2148" spans="1:50" ht="15" customHeight="1">
      <c r="A2148" s="4"/>
      <c r="B2148" s="4"/>
      <c r="C2148" s="4"/>
      <c r="D2148" s="4"/>
      <c r="E2148" s="4"/>
      <c r="F2148" s="4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4"/>
      <c r="Z2148" s="4"/>
      <c r="AA2148" s="4"/>
      <c r="AB2148" s="4"/>
      <c r="AC2148" s="4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4"/>
      <c r="AT2148" s="5"/>
      <c r="AU2148" s="4"/>
      <c r="AV2148" s="5"/>
      <c r="AW2148" s="64">
        <v>0</v>
      </c>
      <c r="AX2148" s="5">
        <v>0</v>
      </c>
    </row>
    <row r="2149" spans="1:50" ht="15" customHeight="1">
      <c r="A2149" s="4"/>
      <c r="B2149" s="4"/>
      <c r="C2149" s="4"/>
      <c r="D2149" s="4"/>
      <c r="E2149" s="4"/>
      <c r="F2149" s="4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4"/>
      <c r="Z2149" s="4"/>
      <c r="AA2149" s="4"/>
      <c r="AB2149" s="4"/>
      <c r="AC2149" s="4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4"/>
      <c r="AT2149" s="5"/>
      <c r="AU2149" s="4"/>
      <c r="AV2149" s="5"/>
      <c r="AW2149" s="64">
        <v>0</v>
      </c>
      <c r="AX2149" s="5">
        <v>0</v>
      </c>
    </row>
    <row r="2150" spans="1:50" ht="15" customHeight="1">
      <c r="A2150" s="4"/>
      <c r="B2150" s="4"/>
      <c r="C2150" s="4"/>
      <c r="D2150" s="4"/>
      <c r="E2150" s="4"/>
      <c r="F2150" s="4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4"/>
      <c r="Z2150" s="4"/>
      <c r="AA2150" s="4"/>
      <c r="AB2150" s="4"/>
      <c r="AC2150" s="4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4"/>
      <c r="AT2150" s="5"/>
      <c r="AU2150" s="4"/>
      <c r="AV2150" s="5"/>
      <c r="AW2150" s="64">
        <v>0</v>
      </c>
      <c r="AX2150" s="5">
        <v>0</v>
      </c>
    </row>
    <row r="2151" spans="1:50" ht="15" customHeight="1">
      <c r="A2151" s="4"/>
      <c r="B2151" s="4"/>
      <c r="C2151" s="4"/>
      <c r="D2151" s="4"/>
      <c r="E2151" s="4"/>
      <c r="F2151" s="4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4"/>
      <c r="Z2151" s="4"/>
      <c r="AA2151" s="4"/>
      <c r="AB2151" s="4"/>
      <c r="AC2151" s="4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4"/>
      <c r="AT2151" s="5"/>
      <c r="AU2151" s="4"/>
      <c r="AV2151" s="5"/>
      <c r="AW2151" s="64">
        <v>0</v>
      </c>
      <c r="AX2151" s="5">
        <v>0</v>
      </c>
    </row>
    <row r="2152" spans="1:50" ht="15" customHeight="1">
      <c r="A2152" s="4"/>
      <c r="B2152" s="4"/>
      <c r="C2152" s="4"/>
      <c r="D2152" s="4"/>
      <c r="E2152" s="4"/>
      <c r="F2152" s="4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4"/>
      <c r="Z2152" s="4"/>
      <c r="AA2152" s="4"/>
      <c r="AB2152" s="4"/>
      <c r="AC2152" s="4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4"/>
      <c r="AT2152" s="5"/>
      <c r="AU2152" s="4"/>
      <c r="AV2152" s="5"/>
      <c r="AW2152" s="64">
        <v>0</v>
      </c>
      <c r="AX2152" s="5">
        <v>0</v>
      </c>
    </row>
    <row r="2153" spans="1:50" ht="15" customHeight="1">
      <c r="A2153" s="4"/>
      <c r="B2153" s="4"/>
      <c r="C2153" s="4"/>
      <c r="D2153" s="4"/>
      <c r="E2153" s="4"/>
      <c r="F2153" s="4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4"/>
      <c r="Z2153" s="4"/>
      <c r="AA2153" s="4"/>
      <c r="AB2153" s="4"/>
      <c r="AC2153" s="4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4"/>
      <c r="AT2153" s="5"/>
      <c r="AU2153" s="4"/>
      <c r="AV2153" s="5"/>
      <c r="AW2153" s="64">
        <v>0</v>
      </c>
      <c r="AX2153" s="5">
        <v>0</v>
      </c>
    </row>
    <row r="2154" spans="1:50" ht="15" customHeight="1">
      <c r="A2154" s="4"/>
      <c r="B2154" s="4"/>
      <c r="C2154" s="4"/>
      <c r="D2154" s="4"/>
      <c r="E2154" s="4"/>
      <c r="F2154" s="4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4"/>
      <c r="Z2154" s="4"/>
      <c r="AA2154" s="4"/>
      <c r="AB2154" s="4"/>
      <c r="AC2154" s="4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4"/>
      <c r="AT2154" s="5"/>
      <c r="AU2154" s="4"/>
      <c r="AV2154" s="5"/>
      <c r="AW2154" s="64">
        <v>0</v>
      </c>
      <c r="AX2154" s="5">
        <v>0</v>
      </c>
    </row>
    <row r="2155" spans="1:50" ht="15" customHeight="1">
      <c r="A2155" s="4"/>
      <c r="B2155" s="4"/>
      <c r="C2155" s="4"/>
      <c r="D2155" s="4"/>
      <c r="E2155" s="4"/>
      <c r="F2155" s="4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4"/>
      <c r="Z2155" s="4"/>
      <c r="AA2155" s="4"/>
      <c r="AB2155" s="4"/>
      <c r="AC2155" s="4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4"/>
      <c r="AT2155" s="5"/>
      <c r="AU2155" s="4"/>
      <c r="AV2155" s="5"/>
      <c r="AW2155" s="64">
        <v>0</v>
      </c>
      <c r="AX2155" s="5">
        <v>0</v>
      </c>
    </row>
    <row r="2156" spans="1:50" ht="15" customHeight="1">
      <c r="A2156" s="4"/>
      <c r="B2156" s="4"/>
      <c r="C2156" s="4"/>
      <c r="D2156" s="4"/>
      <c r="E2156" s="4"/>
      <c r="F2156" s="4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4"/>
      <c r="Z2156" s="4"/>
      <c r="AA2156" s="4"/>
      <c r="AB2156" s="4"/>
      <c r="AC2156" s="4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4"/>
      <c r="AT2156" s="5"/>
      <c r="AU2156" s="4"/>
      <c r="AV2156" s="5"/>
      <c r="AW2156" s="64">
        <v>0</v>
      </c>
      <c r="AX2156" s="5">
        <v>0</v>
      </c>
    </row>
    <row r="2157" spans="1:50" ht="15" customHeight="1">
      <c r="A2157" s="4"/>
      <c r="B2157" s="4"/>
      <c r="C2157" s="4"/>
      <c r="D2157" s="4"/>
      <c r="E2157" s="4"/>
      <c r="F2157" s="4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4"/>
      <c r="Z2157" s="4"/>
      <c r="AA2157" s="4"/>
      <c r="AB2157" s="4"/>
      <c r="AC2157" s="4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4"/>
      <c r="AT2157" s="5"/>
      <c r="AU2157" s="4"/>
      <c r="AV2157" s="5"/>
      <c r="AW2157" s="64">
        <v>0</v>
      </c>
      <c r="AX2157" s="5">
        <v>0</v>
      </c>
    </row>
    <row r="2158" spans="1:50" ht="15" customHeight="1">
      <c r="A2158" s="4"/>
      <c r="B2158" s="4"/>
      <c r="C2158" s="4"/>
      <c r="D2158" s="4"/>
      <c r="E2158" s="4"/>
      <c r="F2158" s="4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4"/>
      <c r="Z2158" s="4"/>
      <c r="AA2158" s="4"/>
      <c r="AB2158" s="4"/>
      <c r="AC2158" s="4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4"/>
      <c r="AT2158" s="5"/>
      <c r="AU2158" s="4"/>
      <c r="AV2158" s="5"/>
      <c r="AW2158" s="64">
        <v>0</v>
      </c>
      <c r="AX2158" s="5">
        <v>0</v>
      </c>
    </row>
    <row r="2159" spans="1:50" ht="15" customHeight="1">
      <c r="A2159" s="4"/>
      <c r="B2159" s="4"/>
      <c r="C2159" s="4"/>
      <c r="D2159" s="4"/>
      <c r="E2159" s="4"/>
      <c r="F2159" s="4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4"/>
      <c r="Z2159" s="4"/>
      <c r="AA2159" s="4"/>
      <c r="AB2159" s="4"/>
      <c r="AC2159" s="4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4"/>
      <c r="AT2159" s="5"/>
      <c r="AU2159" s="4"/>
      <c r="AV2159" s="5"/>
      <c r="AW2159" s="64">
        <v>0</v>
      </c>
      <c r="AX2159" s="5">
        <v>0</v>
      </c>
    </row>
    <row r="2160" spans="1:50" ht="15" customHeight="1">
      <c r="A2160" s="4"/>
      <c r="B2160" s="4"/>
      <c r="C2160" s="4"/>
      <c r="D2160" s="4"/>
      <c r="E2160" s="4"/>
      <c r="F2160" s="4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4"/>
      <c r="Z2160" s="4"/>
      <c r="AA2160" s="4"/>
      <c r="AB2160" s="4"/>
      <c r="AC2160" s="4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4"/>
      <c r="AT2160" s="5"/>
      <c r="AU2160" s="4"/>
      <c r="AV2160" s="5"/>
      <c r="AW2160" s="64">
        <v>0</v>
      </c>
      <c r="AX2160" s="5">
        <v>0</v>
      </c>
    </row>
    <row r="2161" spans="1:50" ht="15" customHeight="1">
      <c r="A2161" s="4"/>
      <c r="B2161" s="4"/>
      <c r="C2161" s="4"/>
      <c r="D2161" s="4"/>
      <c r="E2161" s="4"/>
      <c r="F2161" s="4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4"/>
      <c r="Z2161" s="4"/>
      <c r="AA2161" s="4"/>
      <c r="AB2161" s="4"/>
      <c r="AC2161" s="4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4"/>
      <c r="AT2161" s="5"/>
      <c r="AU2161" s="4"/>
      <c r="AV2161" s="5"/>
      <c r="AW2161" s="64">
        <v>0</v>
      </c>
      <c r="AX2161" s="5">
        <v>0</v>
      </c>
    </row>
    <row r="2162" spans="1:50" ht="15" customHeight="1">
      <c r="A2162" s="4"/>
      <c r="B2162" s="4"/>
      <c r="C2162" s="4"/>
      <c r="D2162" s="4"/>
      <c r="E2162" s="4"/>
      <c r="F2162" s="4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4"/>
      <c r="Z2162" s="4"/>
      <c r="AA2162" s="4"/>
      <c r="AB2162" s="4"/>
      <c r="AC2162" s="4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4"/>
      <c r="AT2162" s="5"/>
      <c r="AU2162" s="4"/>
      <c r="AV2162" s="5"/>
      <c r="AW2162" s="64">
        <v>0</v>
      </c>
      <c r="AX2162" s="5">
        <v>0</v>
      </c>
    </row>
    <row r="2163" spans="1:50" ht="15" customHeight="1">
      <c r="A2163" s="4"/>
      <c r="B2163" s="4"/>
      <c r="C2163" s="4"/>
      <c r="D2163" s="4"/>
      <c r="E2163" s="4"/>
      <c r="F2163" s="4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4"/>
      <c r="Z2163" s="4"/>
      <c r="AA2163" s="4"/>
      <c r="AB2163" s="4"/>
      <c r="AC2163" s="4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4"/>
      <c r="AT2163" s="5"/>
      <c r="AU2163" s="4"/>
      <c r="AV2163" s="5"/>
      <c r="AW2163" s="64">
        <v>0</v>
      </c>
      <c r="AX2163" s="5">
        <v>0</v>
      </c>
    </row>
    <row r="2164" spans="1:50" ht="15" customHeight="1">
      <c r="A2164" s="4"/>
      <c r="B2164" s="4"/>
      <c r="C2164" s="4"/>
      <c r="D2164" s="4"/>
      <c r="E2164" s="4"/>
      <c r="F2164" s="4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4"/>
      <c r="Z2164" s="4"/>
      <c r="AA2164" s="4"/>
      <c r="AB2164" s="4"/>
      <c r="AC2164" s="4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4"/>
      <c r="AT2164" s="5"/>
      <c r="AU2164" s="4"/>
      <c r="AV2164" s="5"/>
      <c r="AW2164" s="64">
        <v>0</v>
      </c>
      <c r="AX2164" s="5">
        <v>0</v>
      </c>
    </row>
    <row r="2165" spans="1:50" ht="15" customHeight="1">
      <c r="A2165" s="4"/>
      <c r="B2165" s="4"/>
      <c r="C2165" s="4"/>
      <c r="D2165" s="4"/>
      <c r="E2165" s="4"/>
      <c r="F2165" s="4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4"/>
      <c r="Z2165" s="4"/>
      <c r="AA2165" s="4"/>
      <c r="AB2165" s="4"/>
      <c r="AC2165" s="4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4"/>
      <c r="AT2165" s="5"/>
      <c r="AU2165" s="4"/>
      <c r="AV2165" s="5"/>
      <c r="AW2165" s="64">
        <v>0</v>
      </c>
      <c r="AX2165" s="5">
        <v>0</v>
      </c>
    </row>
    <row r="2166" spans="1:50" ht="15" customHeight="1">
      <c r="A2166" s="4"/>
      <c r="B2166" s="4"/>
      <c r="C2166" s="4"/>
      <c r="D2166" s="4"/>
      <c r="E2166" s="4"/>
      <c r="F2166" s="4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4"/>
      <c r="Z2166" s="4"/>
      <c r="AA2166" s="4"/>
      <c r="AB2166" s="4"/>
      <c r="AC2166" s="4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4"/>
      <c r="AT2166" s="5"/>
      <c r="AU2166" s="4"/>
      <c r="AV2166" s="5"/>
      <c r="AW2166" s="64">
        <v>0</v>
      </c>
      <c r="AX2166" s="5">
        <v>0</v>
      </c>
    </row>
    <row r="2167" spans="1:50" ht="15" customHeight="1">
      <c r="A2167" s="4"/>
      <c r="B2167" s="4"/>
      <c r="C2167" s="4"/>
      <c r="D2167" s="4"/>
      <c r="E2167" s="4"/>
      <c r="F2167" s="4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4"/>
      <c r="Z2167" s="4"/>
      <c r="AA2167" s="4"/>
      <c r="AB2167" s="4"/>
      <c r="AC2167" s="4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4"/>
      <c r="AT2167" s="5"/>
      <c r="AU2167" s="4"/>
      <c r="AV2167" s="5"/>
      <c r="AW2167" s="64">
        <v>0</v>
      </c>
      <c r="AX2167" s="5">
        <v>0</v>
      </c>
    </row>
    <row r="2168" spans="1:50" ht="15" customHeight="1">
      <c r="A2168" s="4"/>
      <c r="B2168" s="4"/>
      <c r="C2168" s="4"/>
      <c r="D2168" s="4"/>
      <c r="E2168" s="4"/>
      <c r="F2168" s="4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4"/>
      <c r="Z2168" s="4"/>
      <c r="AA2168" s="4"/>
      <c r="AB2168" s="4"/>
      <c r="AC2168" s="4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4"/>
      <c r="AT2168" s="5"/>
      <c r="AU2168" s="4"/>
      <c r="AV2168" s="5"/>
      <c r="AW2168" s="64">
        <v>0</v>
      </c>
      <c r="AX2168" s="5">
        <v>0</v>
      </c>
    </row>
    <row r="2169" spans="1:50" ht="15" customHeight="1">
      <c r="A2169" s="4"/>
      <c r="B2169" s="4"/>
      <c r="C2169" s="4"/>
      <c r="D2169" s="4"/>
      <c r="E2169" s="4"/>
      <c r="F2169" s="4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4"/>
      <c r="Z2169" s="4"/>
      <c r="AA2169" s="4"/>
      <c r="AB2169" s="4"/>
      <c r="AC2169" s="4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4"/>
      <c r="AT2169" s="5"/>
      <c r="AU2169" s="4"/>
      <c r="AV2169" s="5"/>
      <c r="AW2169" s="64">
        <v>0</v>
      </c>
      <c r="AX2169" s="5">
        <v>0</v>
      </c>
    </row>
    <row r="2170" spans="1:50" ht="15" customHeight="1">
      <c r="A2170" s="4"/>
      <c r="B2170" s="4"/>
      <c r="C2170" s="4"/>
      <c r="D2170" s="4"/>
      <c r="E2170" s="4"/>
      <c r="F2170" s="4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4"/>
      <c r="Z2170" s="4"/>
      <c r="AA2170" s="4"/>
      <c r="AB2170" s="4"/>
      <c r="AC2170" s="4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4"/>
      <c r="AT2170" s="5"/>
      <c r="AU2170" s="4"/>
      <c r="AV2170" s="5"/>
      <c r="AW2170" s="64">
        <v>0</v>
      </c>
      <c r="AX2170" s="5">
        <v>0</v>
      </c>
    </row>
    <row r="2171" spans="1:50" ht="15" customHeight="1">
      <c r="A2171" s="4"/>
      <c r="B2171" s="4"/>
      <c r="C2171" s="4"/>
      <c r="D2171" s="4"/>
      <c r="E2171" s="4"/>
      <c r="F2171" s="4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4"/>
      <c r="Z2171" s="4"/>
      <c r="AA2171" s="4"/>
      <c r="AB2171" s="4"/>
      <c r="AC2171" s="4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4"/>
      <c r="AT2171" s="5"/>
      <c r="AU2171" s="4"/>
      <c r="AV2171" s="5"/>
      <c r="AW2171" s="64">
        <v>0</v>
      </c>
      <c r="AX2171" s="5">
        <v>0</v>
      </c>
    </row>
    <row r="2172" spans="1:50" ht="15" customHeight="1">
      <c r="A2172" s="4"/>
      <c r="B2172" s="4"/>
      <c r="C2172" s="4"/>
      <c r="D2172" s="4"/>
      <c r="E2172" s="4"/>
      <c r="F2172" s="4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4"/>
      <c r="Z2172" s="4"/>
      <c r="AA2172" s="4"/>
      <c r="AB2172" s="4"/>
      <c r="AC2172" s="4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4"/>
      <c r="AT2172" s="5"/>
      <c r="AU2172" s="4"/>
      <c r="AV2172" s="5"/>
      <c r="AW2172" s="64">
        <v>0</v>
      </c>
      <c r="AX2172" s="5">
        <v>0</v>
      </c>
    </row>
    <row r="2173" spans="1:50" ht="15" customHeight="1">
      <c r="A2173" s="4"/>
      <c r="B2173" s="4"/>
      <c r="C2173" s="4"/>
      <c r="D2173" s="4"/>
      <c r="E2173" s="4"/>
      <c r="F2173" s="4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4"/>
      <c r="Z2173" s="4"/>
      <c r="AA2173" s="4"/>
      <c r="AB2173" s="4"/>
      <c r="AC2173" s="4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4"/>
      <c r="AT2173" s="5"/>
      <c r="AU2173" s="4"/>
      <c r="AV2173" s="5"/>
      <c r="AW2173" s="64">
        <v>0</v>
      </c>
      <c r="AX2173" s="5">
        <v>0</v>
      </c>
    </row>
    <row r="2174" spans="1:50" ht="15" customHeight="1">
      <c r="A2174" s="4"/>
      <c r="B2174" s="4"/>
      <c r="C2174" s="4"/>
      <c r="D2174" s="4"/>
      <c r="E2174" s="4"/>
      <c r="F2174" s="4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4"/>
      <c r="Z2174" s="4"/>
      <c r="AA2174" s="4"/>
      <c r="AB2174" s="4"/>
      <c r="AC2174" s="4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4"/>
      <c r="AT2174" s="5"/>
      <c r="AU2174" s="4"/>
      <c r="AV2174" s="5"/>
      <c r="AW2174" s="64">
        <v>0</v>
      </c>
      <c r="AX2174" s="5">
        <v>0</v>
      </c>
    </row>
    <row r="2175" spans="1:50" ht="15" customHeight="1">
      <c r="A2175" s="4"/>
      <c r="B2175" s="4"/>
      <c r="C2175" s="4"/>
      <c r="D2175" s="4"/>
      <c r="E2175" s="4"/>
      <c r="F2175" s="4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4"/>
      <c r="Z2175" s="4"/>
      <c r="AA2175" s="4"/>
      <c r="AB2175" s="4"/>
      <c r="AC2175" s="4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4"/>
      <c r="AT2175" s="5"/>
      <c r="AU2175" s="4"/>
      <c r="AV2175" s="5"/>
      <c r="AW2175" s="64">
        <v>0</v>
      </c>
      <c r="AX2175" s="5">
        <v>0</v>
      </c>
    </row>
    <row r="2176" spans="1:50" ht="15" customHeight="1">
      <c r="A2176" s="4"/>
      <c r="B2176" s="4"/>
      <c r="C2176" s="4"/>
      <c r="D2176" s="4"/>
      <c r="E2176" s="4"/>
      <c r="F2176" s="4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4"/>
      <c r="Z2176" s="4"/>
      <c r="AA2176" s="4"/>
      <c r="AB2176" s="4"/>
      <c r="AC2176" s="4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4"/>
      <c r="AT2176" s="5"/>
      <c r="AU2176" s="4"/>
      <c r="AV2176" s="5"/>
      <c r="AW2176" s="64">
        <v>0</v>
      </c>
      <c r="AX2176" s="5">
        <v>0</v>
      </c>
    </row>
    <row r="2177" spans="1:50" ht="15" customHeight="1">
      <c r="A2177" s="4"/>
      <c r="B2177" s="4"/>
      <c r="C2177" s="4"/>
      <c r="D2177" s="4"/>
      <c r="E2177" s="4"/>
      <c r="F2177" s="4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4"/>
      <c r="Z2177" s="4"/>
      <c r="AA2177" s="4"/>
      <c r="AB2177" s="4"/>
      <c r="AC2177" s="4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4"/>
      <c r="AT2177" s="5"/>
      <c r="AU2177" s="4"/>
      <c r="AV2177" s="5"/>
      <c r="AW2177" s="64">
        <v>0</v>
      </c>
      <c r="AX2177" s="5">
        <v>0</v>
      </c>
    </row>
    <row r="2178" spans="1:50" ht="15" customHeight="1">
      <c r="A2178" s="4"/>
      <c r="B2178" s="4"/>
      <c r="C2178" s="4"/>
      <c r="D2178" s="4"/>
      <c r="E2178" s="4"/>
      <c r="F2178" s="4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4"/>
      <c r="Z2178" s="4"/>
      <c r="AA2178" s="4"/>
      <c r="AB2178" s="4"/>
      <c r="AC2178" s="4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4"/>
      <c r="AT2178" s="5"/>
      <c r="AU2178" s="4"/>
      <c r="AV2178" s="5"/>
      <c r="AW2178" s="64">
        <v>0</v>
      </c>
      <c r="AX2178" s="5">
        <v>0</v>
      </c>
    </row>
    <row r="2179" spans="1:50" ht="15" customHeight="1">
      <c r="A2179" s="4"/>
      <c r="B2179" s="4"/>
      <c r="C2179" s="4"/>
      <c r="D2179" s="4"/>
      <c r="E2179" s="4"/>
      <c r="F2179" s="4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4"/>
      <c r="Z2179" s="4"/>
      <c r="AA2179" s="4"/>
      <c r="AB2179" s="4"/>
      <c r="AC2179" s="4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4"/>
      <c r="AT2179" s="5"/>
      <c r="AU2179" s="4"/>
      <c r="AV2179" s="5"/>
      <c r="AW2179" s="64">
        <v>0</v>
      </c>
      <c r="AX2179" s="5">
        <v>0</v>
      </c>
    </row>
    <row r="2180" spans="1:50" ht="15" customHeight="1">
      <c r="A2180" s="4"/>
      <c r="B2180" s="4"/>
      <c r="C2180" s="4"/>
      <c r="D2180" s="4"/>
      <c r="E2180" s="4"/>
      <c r="F2180" s="4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4"/>
      <c r="Z2180" s="4"/>
      <c r="AA2180" s="4"/>
      <c r="AB2180" s="4"/>
      <c r="AC2180" s="4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4"/>
      <c r="AT2180" s="5"/>
      <c r="AU2180" s="4"/>
      <c r="AV2180" s="5"/>
      <c r="AW2180" s="64">
        <v>0</v>
      </c>
      <c r="AX2180" s="5">
        <v>0</v>
      </c>
    </row>
    <row r="2181" spans="1:50" ht="15" customHeight="1">
      <c r="A2181" s="4"/>
      <c r="B2181" s="4"/>
      <c r="C2181" s="4"/>
      <c r="D2181" s="4"/>
      <c r="E2181" s="4"/>
      <c r="F2181" s="4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4"/>
      <c r="Z2181" s="4"/>
      <c r="AA2181" s="4"/>
      <c r="AB2181" s="4"/>
      <c r="AC2181" s="4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4"/>
      <c r="AT2181" s="5"/>
      <c r="AU2181" s="4"/>
      <c r="AV2181" s="5"/>
      <c r="AW2181" s="64">
        <v>0</v>
      </c>
      <c r="AX2181" s="5">
        <v>0</v>
      </c>
    </row>
    <row r="2182" spans="1:50" ht="15" customHeight="1">
      <c r="A2182" s="4"/>
      <c r="B2182" s="4"/>
      <c r="C2182" s="4"/>
      <c r="D2182" s="4"/>
      <c r="E2182" s="4"/>
      <c r="F2182" s="4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4"/>
      <c r="Z2182" s="4"/>
      <c r="AA2182" s="4"/>
      <c r="AB2182" s="4"/>
      <c r="AC2182" s="4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4"/>
      <c r="AT2182" s="5"/>
      <c r="AU2182" s="4"/>
      <c r="AV2182" s="5"/>
      <c r="AW2182" s="64">
        <v>0</v>
      </c>
      <c r="AX2182" s="5">
        <v>0</v>
      </c>
    </row>
    <row r="2183" spans="1:50" ht="15" customHeight="1">
      <c r="A2183" s="4"/>
      <c r="B2183" s="4"/>
      <c r="C2183" s="4"/>
      <c r="D2183" s="4"/>
      <c r="E2183" s="4"/>
      <c r="F2183" s="4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4"/>
      <c r="Z2183" s="4"/>
      <c r="AA2183" s="4"/>
      <c r="AB2183" s="4"/>
      <c r="AC2183" s="4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4"/>
      <c r="AT2183" s="5"/>
      <c r="AU2183" s="4"/>
      <c r="AV2183" s="5"/>
      <c r="AW2183" s="64">
        <v>0</v>
      </c>
      <c r="AX2183" s="5">
        <v>0</v>
      </c>
    </row>
    <row r="2184" spans="1:50" ht="15" customHeight="1">
      <c r="A2184" s="4"/>
      <c r="B2184" s="4"/>
      <c r="C2184" s="4"/>
      <c r="D2184" s="4"/>
      <c r="E2184" s="4"/>
      <c r="F2184" s="4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4"/>
      <c r="Z2184" s="4"/>
      <c r="AA2184" s="4"/>
      <c r="AB2184" s="4"/>
      <c r="AC2184" s="4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4"/>
      <c r="AT2184" s="5"/>
      <c r="AU2184" s="4"/>
      <c r="AV2184" s="5"/>
      <c r="AW2184" s="64">
        <v>0</v>
      </c>
      <c r="AX2184" s="5">
        <v>0</v>
      </c>
    </row>
    <row r="2185" spans="1:50" ht="15" customHeight="1">
      <c r="A2185" s="4"/>
      <c r="B2185" s="4"/>
      <c r="C2185" s="4"/>
      <c r="D2185" s="4"/>
      <c r="E2185" s="4"/>
      <c r="F2185" s="4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4"/>
      <c r="Z2185" s="4"/>
      <c r="AA2185" s="4"/>
      <c r="AB2185" s="4"/>
      <c r="AC2185" s="4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4"/>
      <c r="AT2185" s="5"/>
      <c r="AU2185" s="4"/>
      <c r="AV2185" s="5"/>
      <c r="AW2185" s="64">
        <v>0</v>
      </c>
      <c r="AX2185" s="5">
        <v>0</v>
      </c>
    </row>
    <row r="2186" spans="1:50" ht="15" customHeight="1">
      <c r="A2186" s="4"/>
      <c r="B2186" s="4"/>
      <c r="C2186" s="4"/>
      <c r="D2186" s="4"/>
      <c r="E2186" s="4"/>
      <c r="F2186" s="4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4"/>
      <c r="Z2186" s="4"/>
      <c r="AA2186" s="4"/>
      <c r="AB2186" s="4"/>
      <c r="AC2186" s="4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4"/>
      <c r="AT2186" s="5"/>
      <c r="AU2186" s="4"/>
      <c r="AV2186" s="5"/>
      <c r="AW2186" s="64">
        <v>0</v>
      </c>
      <c r="AX2186" s="5">
        <v>0</v>
      </c>
    </row>
    <row r="2187" spans="1:50" ht="15" customHeight="1">
      <c r="A2187" s="4"/>
      <c r="B2187" s="4"/>
      <c r="C2187" s="4"/>
      <c r="D2187" s="4"/>
      <c r="E2187" s="4"/>
      <c r="F2187" s="4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4"/>
      <c r="Z2187" s="4"/>
      <c r="AA2187" s="4"/>
      <c r="AB2187" s="4"/>
      <c r="AC2187" s="4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4"/>
      <c r="AT2187" s="5"/>
      <c r="AU2187" s="4"/>
      <c r="AV2187" s="5"/>
      <c r="AW2187" s="64">
        <v>0</v>
      </c>
      <c r="AX2187" s="5">
        <v>0</v>
      </c>
    </row>
    <row r="2188" spans="1:50" ht="15" customHeight="1">
      <c r="A2188" s="4"/>
      <c r="B2188" s="4"/>
      <c r="C2188" s="4"/>
      <c r="D2188" s="4"/>
      <c r="E2188" s="4"/>
      <c r="F2188" s="4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4"/>
      <c r="Z2188" s="4"/>
      <c r="AA2188" s="4"/>
      <c r="AB2188" s="4"/>
      <c r="AC2188" s="4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4"/>
      <c r="AT2188" s="5"/>
      <c r="AU2188" s="4"/>
      <c r="AV2188" s="5"/>
      <c r="AW2188" s="64">
        <v>0</v>
      </c>
      <c r="AX2188" s="5">
        <v>0</v>
      </c>
    </row>
    <row r="2189" spans="1:50" ht="15" customHeight="1">
      <c r="A2189" s="4"/>
      <c r="B2189" s="4"/>
      <c r="C2189" s="4"/>
      <c r="D2189" s="4"/>
      <c r="E2189" s="4"/>
      <c r="F2189" s="4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4"/>
      <c r="Z2189" s="4"/>
      <c r="AA2189" s="4"/>
      <c r="AB2189" s="4"/>
      <c r="AC2189" s="4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4"/>
      <c r="AT2189" s="5"/>
      <c r="AU2189" s="4"/>
      <c r="AV2189" s="5"/>
      <c r="AW2189" s="64">
        <v>0</v>
      </c>
      <c r="AX2189" s="5">
        <v>0</v>
      </c>
    </row>
    <row r="2190" spans="1:50" ht="15" customHeight="1">
      <c r="A2190" s="4"/>
      <c r="B2190" s="4"/>
      <c r="C2190" s="4"/>
      <c r="D2190" s="4"/>
      <c r="E2190" s="4"/>
      <c r="F2190" s="4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4"/>
      <c r="Z2190" s="4"/>
      <c r="AA2190" s="4"/>
      <c r="AB2190" s="4"/>
      <c r="AC2190" s="4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4"/>
      <c r="AT2190" s="5"/>
      <c r="AU2190" s="4"/>
      <c r="AV2190" s="5"/>
      <c r="AW2190" s="64">
        <v>0</v>
      </c>
      <c r="AX2190" s="5">
        <v>0</v>
      </c>
    </row>
    <row r="2191" spans="1:50" ht="15" customHeight="1">
      <c r="A2191" s="4"/>
      <c r="B2191" s="4"/>
      <c r="C2191" s="4"/>
      <c r="D2191" s="4"/>
      <c r="E2191" s="4"/>
      <c r="F2191" s="4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4"/>
      <c r="Z2191" s="4"/>
      <c r="AA2191" s="4"/>
      <c r="AB2191" s="4"/>
      <c r="AC2191" s="4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4"/>
      <c r="AT2191" s="5"/>
      <c r="AU2191" s="4"/>
      <c r="AV2191" s="5"/>
      <c r="AW2191" s="64">
        <v>0</v>
      </c>
      <c r="AX2191" s="5">
        <v>0</v>
      </c>
    </row>
    <row r="2192" spans="1:50" ht="15" customHeight="1">
      <c r="A2192" s="4"/>
      <c r="B2192" s="4"/>
      <c r="C2192" s="4"/>
      <c r="D2192" s="4"/>
      <c r="E2192" s="4"/>
      <c r="F2192" s="4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4"/>
      <c r="Z2192" s="4"/>
      <c r="AA2192" s="4"/>
      <c r="AB2192" s="4"/>
      <c r="AC2192" s="4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4"/>
      <c r="AT2192" s="5"/>
      <c r="AU2192" s="4"/>
      <c r="AV2192" s="5"/>
      <c r="AW2192" s="64">
        <v>0</v>
      </c>
      <c r="AX2192" s="5">
        <v>0</v>
      </c>
    </row>
    <row r="2193" spans="1:50" ht="15" customHeight="1">
      <c r="A2193" s="4"/>
      <c r="B2193" s="4"/>
      <c r="C2193" s="4"/>
      <c r="D2193" s="4"/>
      <c r="E2193" s="4"/>
      <c r="F2193" s="4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4"/>
      <c r="Z2193" s="4"/>
      <c r="AA2193" s="4"/>
      <c r="AB2193" s="4"/>
      <c r="AC2193" s="4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4"/>
      <c r="AT2193" s="5"/>
      <c r="AU2193" s="4"/>
      <c r="AV2193" s="5"/>
      <c r="AW2193" s="64">
        <v>0</v>
      </c>
      <c r="AX2193" s="5">
        <v>0</v>
      </c>
    </row>
    <row r="2194" spans="1:50" ht="15" customHeight="1">
      <c r="A2194" s="4"/>
      <c r="B2194" s="4"/>
      <c r="C2194" s="4"/>
      <c r="D2194" s="4"/>
      <c r="E2194" s="4"/>
      <c r="F2194" s="4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4"/>
      <c r="Z2194" s="4"/>
      <c r="AA2194" s="4"/>
      <c r="AB2194" s="4"/>
      <c r="AC2194" s="4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4"/>
      <c r="AT2194" s="5"/>
      <c r="AU2194" s="4"/>
      <c r="AV2194" s="5"/>
      <c r="AW2194" s="64">
        <v>0</v>
      </c>
      <c r="AX2194" s="5">
        <v>0</v>
      </c>
    </row>
    <row r="2195" spans="1:50" ht="15" customHeight="1">
      <c r="A2195" s="4"/>
      <c r="B2195" s="4"/>
      <c r="C2195" s="4"/>
      <c r="D2195" s="4"/>
      <c r="E2195" s="4"/>
      <c r="F2195" s="4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4"/>
      <c r="Z2195" s="4"/>
      <c r="AA2195" s="4"/>
      <c r="AB2195" s="4"/>
      <c r="AC2195" s="4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4"/>
      <c r="AT2195" s="5"/>
      <c r="AU2195" s="4"/>
      <c r="AV2195" s="5"/>
      <c r="AW2195" s="64">
        <v>0</v>
      </c>
      <c r="AX2195" s="5">
        <v>0</v>
      </c>
    </row>
    <row r="2196" spans="1:50" ht="15" customHeight="1">
      <c r="A2196" s="4"/>
      <c r="B2196" s="4"/>
      <c r="C2196" s="4"/>
      <c r="D2196" s="4"/>
      <c r="E2196" s="4"/>
      <c r="F2196" s="4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4"/>
      <c r="Z2196" s="4"/>
      <c r="AA2196" s="4"/>
      <c r="AB2196" s="4"/>
      <c r="AC2196" s="4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4"/>
      <c r="AT2196" s="5"/>
      <c r="AU2196" s="4"/>
      <c r="AV2196" s="5"/>
      <c r="AW2196" s="64">
        <v>0</v>
      </c>
      <c r="AX2196" s="5">
        <v>0</v>
      </c>
    </row>
    <row r="2197" spans="1:50" ht="15" customHeight="1">
      <c r="A2197" s="4"/>
      <c r="B2197" s="4"/>
      <c r="C2197" s="4"/>
      <c r="D2197" s="4"/>
      <c r="E2197" s="4"/>
      <c r="F2197" s="4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4"/>
      <c r="Z2197" s="4"/>
      <c r="AA2197" s="4"/>
      <c r="AB2197" s="4"/>
      <c r="AC2197" s="4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4"/>
      <c r="AT2197" s="5"/>
      <c r="AU2197" s="4"/>
      <c r="AV2197" s="5"/>
      <c r="AW2197" s="64">
        <v>0</v>
      </c>
      <c r="AX2197" s="5">
        <v>0</v>
      </c>
    </row>
    <row r="2198" spans="1:50" ht="15" customHeight="1">
      <c r="A2198" s="4"/>
      <c r="B2198" s="4"/>
      <c r="C2198" s="4"/>
      <c r="D2198" s="4"/>
      <c r="E2198" s="4"/>
      <c r="F2198" s="4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4"/>
      <c r="Z2198" s="4"/>
      <c r="AA2198" s="4"/>
      <c r="AB2198" s="4"/>
      <c r="AC2198" s="4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4"/>
      <c r="AT2198" s="5"/>
      <c r="AU2198" s="4"/>
      <c r="AV2198" s="5"/>
      <c r="AW2198" s="64">
        <v>0</v>
      </c>
      <c r="AX2198" s="5">
        <v>0</v>
      </c>
    </row>
    <row r="2199" spans="1:50" ht="15" customHeight="1">
      <c r="A2199" s="4"/>
      <c r="B2199" s="4"/>
      <c r="C2199" s="4"/>
      <c r="D2199" s="4"/>
      <c r="E2199" s="4"/>
      <c r="F2199" s="4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4"/>
      <c r="Z2199" s="4"/>
      <c r="AA2199" s="4"/>
      <c r="AB2199" s="4"/>
      <c r="AC2199" s="4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4"/>
      <c r="AT2199" s="5"/>
      <c r="AU2199" s="4"/>
      <c r="AV2199" s="5"/>
      <c r="AW2199" s="64">
        <v>0</v>
      </c>
      <c r="AX2199" s="5">
        <v>0</v>
      </c>
    </row>
    <row r="2200" spans="1:50" ht="15" customHeight="1">
      <c r="A2200" s="4"/>
      <c r="B2200" s="4"/>
      <c r="C2200" s="4"/>
      <c r="D2200" s="4"/>
      <c r="E2200" s="4"/>
      <c r="F2200" s="4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4"/>
      <c r="Z2200" s="4"/>
      <c r="AA2200" s="4"/>
      <c r="AB2200" s="4"/>
      <c r="AC2200" s="4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4"/>
      <c r="AT2200" s="5"/>
      <c r="AU2200" s="4"/>
      <c r="AV2200" s="5"/>
      <c r="AW2200" s="64">
        <v>0</v>
      </c>
      <c r="AX2200" s="5">
        <v>0</v>
      </c>
    </row>
    <row r="2201" spans="1:50" ht="15" customHeight="1">
      <c r="A2201" s="4"/>
      <c r="B2201" s="4"/>
      <c r="C2201" s="4"/>
      <c r="D2201" s="4"/>
      <c r="E2201" s="4"/>
      <c r="F2201" s="4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4"/>
      <c r="Z2201" s="4"/>
      <c r="AA2201" s="4"/>
      <c r="AB2201" s="4"/>
      <c r="AC2201" s="4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4"/>
      <c r="AT2201" s="5"/>
      <c r="AU2201" s="4"/>
      <c r="AV2201" s="5"/>
      <c r="AW2201" s="64">
        <v>0</v>
      </c>
      <c r="AX2201" s="5">
        <v>0</v>
      </c>
    </row>
    <row r="2202" spans="1:50" ht="15" customHeight="1">
      <c r="A2202" s="4"/>
      <c r="B2202" s="4"/>
      <c r="C2202" s="4"/>
      <c r="D2202" s="4"/>
      <c r="E2202" s="4"/>
      <c r="F2202" s="4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4"/>
      <c r="Z2202" s="4"/>
      <c r="AA2202" s="4"/>
      <c r="AB2202" s="4"/>
      <c r="AC2202" s="4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4"/>
      <c r="AT2202" s="5"/>
      <c r="AU2202" s="4"/>
      <c r="AV2202" s="5"/>
      <c r="AW2202" s="64">
        <v>0</v>
      </c>
      <c r="AX2202" s="5">
        <v>0</v>
      </c>
    </row>
    <row r="2203" spans="1:50" ht="15" customHeight="1">
      <c r="A2203" s="4"/>
      <c r="B2203" s="4"/>
      <c r="C2203" s="4"/>
      <c r="D2203" s="4"/>
      <c r="E2203" s="4"/>
      <c r="F2203" s="4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4"/>
      <c r="Z2203" s="4"/>
      <c r="AA2203" s="4"/>
      <c r="AB2203" s="4"/>
      <c r="AC2203" s="4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4"/>
      <c r="AT2203" s="5"/>
      <c r="AU2203" s="4"/>
      <c r="AV2203" s="5"/>
      <c r="AW2203" s="64">
        <v>0</v>
      </c>
      <c r="AX2203" s="5">
        <v>0</v>
      </c>
    </row>
    <row r="2204" spans="1:50" ht="15" customHeight="1">
      <c r="A2204" s="4"/>
      <c r="B2204" s="4"/>
      <c r="C2204" s="4"/>
      <c r="D2204" s="4"/>
      <c r="E2204" s="4"/>
      <c r="F2204" s="4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4"/>
      <c r="Z2204" s="4"/>
      <c r="AA2204" s="4"/>
      <c r="AB2204" s="4"/>
      <c r="AC2204" s="4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4"/>
      <c r="AT2204" s="5"/>
      <c r="AU2204" s="4"/>
      <c r="AV2204" s="5"/>
      <c r="AW2204" s="64">
        <v>0</v>
      </c>
      <c r="AX2204" s="5">
        <v>0</v>
      </c>
    </row>
    <row r="2205" spans="1:50" ht="15" customHeight="1">
      <c r="A2205" s="4"/>
      <c r="B2205" s="4"/>
      <c r="C2205" s="4"/>
      <c r="D2205" s="4"/>
      <c r="E2205" s="4"/>
      <c r="F2205" s="4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4"/>
      <c r="Z2205" s="4"/>
      <c r="AA2205" s="4"/>
      <c r="AB2205" s="4"/>
      <c r="AC2205" s="4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4"/>
      <c r="AT2205" s="5"/>
      <c r="AU2205" s="4"/>
      <c r="AV2205" s="5"/>
      <c r="AW2205" s="64">
        <v>0</v>
      </c>
      <c r="AX2205" s="5">
        <v>0</v>
      </c>
    </row>
    <row r="2206" spans="1:50" ht="15" customHeight="1">
      <c r="A2206" s="4"/>
      <c r="B2206" s="4"/>
      <c r="C2206" s="4"/>
      <c r="D2206" s="4"/>
      <c r="E2206" s="4"/>
      <c r="F2206" s="4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4"/>
      <c r="Z2206" s="4"/>
      <c r="AA2206" s="4"/>
      <c r="AB2206" s="4"/>
      <c r="AC2206" s="4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4"/>
      <c r="AT2206" s="5"/>
      <c r="AU2206" s="4"/>
      <c r="AV2206" s="5"/>
      <c r="AW2206" s="64">
        <v>0</v>
      </c>
      <c r="AX2206" s="5">
        <v>0</v>
      </c>
    </row>
    <row r="2207" spans="1:50" ht="15" customHeight="1">
      <c r="A2207" s="4"/>
      <c r="B2207" s="4"/>
      <c r="C2207" s="4"/>
      <c r="D2207" s="4"/>
      <c r="E2207" s="4"/>
      <c r="F2207" s="4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4"/>
      <c r="Z2207" s="4"/>
      <c r="AA2207" s="4"/>
      <c r="AB2207" s="4"/>
      <c r="AC2207" s="4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4"/>
      <c r="AT2207" s="5"/>
      <c r="AU2207" s="4"/>
      <c r="AV2207" s="5"/>
      <c r="AW2207" s="64">
        <v>0</v>
      </c>
      <c r="AX2207" s="5">
        <v>0</v>
      </c>
    </row>
    <row r="2208" spans="1:50" ht="15" customHeight="1">
      <c r="A2208" s="4"/>
      <c r="B2208" s="4"/>
      <c r="C2208" s="4"/>
      <c r="D2208" s="4"/>
      <c r="E2208" s="4"/>
      <c r="F2208" s="4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4"/>
      <c r="Z2208" s="4"/>
      <c r="AA2208" s="4"/>
      <c r="AB2208" s="4"/>
      <c r="AC2208" s="4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4"/>
      <c r="AT2208" s="5"/>
      <c r="AU2208" s="4"/>
      <c r="AV2208" s="5"/>
      <c r="AW2208" s="64">
        <v>0</v>
      </c>
      <c r="AX2208" s="5">
        <v>0</v>
      </c>
    </row>
    <row r="2209" spans="1:50" ht="15" customHeight="1">
      <c r="A2209" s="4"/>
      <c r="B2209" s="4"/>
      <c r="C2209" s="4"/>
      <c r="D2209" s="4"/>
      <c r="E2209" s="4"/>
      <c r="F2209" s="4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4"/>
      <c r="Z2209" s="4"/>
      <c r="AA2209" s="4"/>
      <c r="AB2209" s="4"/>
      <c r="AC2209" s="4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4"/>
      <c r="AT2209" s="5"/>
      <c r="AU2209" s="4"/>
      <c r="AV2209" s="5"/>
      <c r="AW2209" s="64">
        <v>0</v>
      </c>
      <c r="AX2209" s="5">
        <v>0</v>
      </c>
    </row>
    <row r="2210" spans="1:50" ht="15" customHeight="1">
      <c r="A2210" s="4"/>
      <c r="B2210" s="4"/>
      <c r="C2210" s="4"/>
      <c r="D2210" s="4"/>
      <c r="E2210" s="4"/>
      <c r="F2210" s="4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4"/>
      <c r="Z2210" s="4"/>
      <c r="AA2210" s="4"/>
      <c r="AB2210" s="4"/>
      <c r="AC2210" s="4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4"/>
      <c r="AT2210" s="5"/>
      <c r="AU2210" s="4"/>
      <c r="AV2210" s="5"/>
      <c r="AW2210" s="64">
        <v>0</v>
      </c>
      <c r="AX2210" s="5">
        <v>0</v>
      </c>
    </row>
    <row r="2211" spans="1:50" ht="15" customHeight="1">
      <c r="A2211" s="4"/>
      <c r="B2211" s="4"/>
      <c r="C2211" s="4"/>
      <c r="D2211" s="4"/>
      <c r="E2211" s="4"/>
      <c r="F2211" s="4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4"/>
      <c r="Z2211" s="4"/>
      <c r="AA2211" s="4"/>
      <c r="AB2211" s="4"/>
      <c r="AC2211" s="4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4"/>
      <c r="AT2211" s="5"/>
      <c r="AU2211" s="4"/>
      <c r="AV2211" s="5"/>
      <c r="AW2211" s="64">
        <v>0</v>
      </c>
      <c r="AX2211" s="5">
        <v>0</v>
      </c>
    </row>
    <row r="2212" spans="1:50" ht="15" customHeight="1">
      <c r="A2212" s="4"/>
      <c r="B2212" s="4"/>
      <c r="C2212" s="4"/>
      <c r="D2212" s="4"/>
      <c r="E2212" s="4"/>
      <c r="F2212" s="4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4"/>
      <c r="Z2212" s="4"/>
      <c r="AA2212" s="4"/>
      <c r="AB2212" s="4"/>
      <c r="AC2212" s="4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4"/>
      <c r="AT2212" s="5"/>
      <c r="AU2212" s="4"/>
      <c r="AV2212" s="5"/>
      <c r="AW2212" s="64">
        <v>0</v>
      </c>
      <c r="AX2212" s="5">
        <v>0</v>
      </c>
    </row>
    <row r="2213" spans="1:50" ht="15" customHeight="1">
      <c r="A2213" s="4"/>
      <c r="B2213" s="4"/>
      <c r="C2213" s="4"/>
      <c r="D2213" s="4"/>
      <c r="E2213" s="4"/>
      <c r="F2213" s="4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4"/>
      <c r="Z2213" s="4"/>
      <c r="AA2213" s="4"/>
      <c r="AB2213" s="4"/>
      <c r="AC2213" s="4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4"/>
      <c r="AT2213" s="5"/>
      <c r="AU2213" s="4"/>
      <c r="AV2213" s="5"/>
      <c r="AW2213" s="64">
        <v>0</v>
      </c>
      <c r="AX2213" s="5">
        <v>0</v>
      </c>
    </row>
    <row r="2214" spans="1:50" ht="15" customHeight="1">
      <c r="A2214" s="4"/>
      <c r="B2214" s="4"/>
      <c r="C2214" s="4"/>
      <c r="D2214" s="4"/>
      <c r="E2214" s="4"/>
      <c r="F2214" s="4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4"/>
      <c r="Z2214" s="4"/>
      <c r="AA2214" s="4"/>
      <c r="AB2214" s="4"/>
      <c r="AC2214" s="4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4"/>
      <c r="AT2214" s="5"/>
      <c r="AU2214" s="4"/>
      <c r="AV2214" s="5"/>
      <c r="AW2214" s="64">
        <v>0</v>
      </c>
      <c r="AX2214" s="5">
        <v>0</v>
      </c>
    </row>
    <row r="2215" spans="1:50" ht="15" customHeight="1">
      <c r="A2215" s="4"/>
      <c r="B2215" s="4"/>
      <c r="C2215" s="4"/>
      <c r="D2215" s="4"/>
      <c r="E2215" s="4"/>
      <c r="F2215" s="4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4"/>
      <c r="Z2215" s="4"/>
      <c r="AA2215" s="4"/>
      <c r="AB2215" s="4"/>
      <c r="AC2215" s="4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4"/>
      <c r="AT2215" s="5"/>
      <c r="AU2215" s="4"/>
      <c r="AV2215" s="5"/>
      <c r="AW2215" s="64">
        <v>0</v>
      </c>
      <c r="AX2215" s="5">
        <v>0</v>
      </c>
    </row>
    <row r="2216" spans="1:50" ht="15" customHeight="1">
      <c r="A2216" s="4"/>
      <c r="B2216" s="4"/>
      <c r="C2216" s="4"/>
      <c r="D2216" s="4"/>
      <c r="E2216" s="4"/>
      <c r="F2216" s="4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4"/>
      <c r="Z2216" s="4"/>
      <c r="AA2216" s="4"/>
      <c r="AB2216" s="4"/>
      <c r="AC2216" s="4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4"/>
      <c r="AT2216" s="5"/>
      <c r="AU2216" s="4"/>
      <c r="AV2216" s="5"/>
      <c r="AW2216" s="64">
        <v>0</v>
      </c>
      <c r="AX2216" s="5">
        <v>0</v>
      </c>
    </row>
    <row r="2217" spans="1:50" ht="15" customHeight="1">
      <c r="A2217" s="4"/>
      <c r="B2217" s="4"/>
      <c r="C2217" s="4"/>
      <c r="D2217" s="4"/>
      <c r="E2217" s="4"/>
      <c r="F2217" s="4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4"/>
      <c r="Z2217" s="4"/>
      <c r="AA2217" s="4"/>
      <c r="AB2217" s="4"/>
      <c r="AC2217" s="4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4"/>
      <c r="AT2217" s="5"/>
      <c r="AU2217" s="4"/>
      <c r="AV2217" s="5"/>
      <c r="AW2217" s="64">
        <v>0</v>
      </c>
      <c r="AX2217" s="5">
        <v>0</v>
      </c>
    </row>
    <row r="2218" spans="1:50" ht="15" customHeight="1">
      <c r="A2218" s="4"/>
      <c r="B2218" s="4"/>
      <c r="C2218" s="4"/>
      <c r="D2218" s="4"/>
      <c r="E2218" s="4"/>
      <c r="F2218" s="4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4"/>
      <c r="Z2218" s="4"/>
      <c r="AA2218" s="4"/>
      <c r="AB2218" s="4"/>
      <c r="AC2218" s="4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4"/>
      <c r="AT2218" s="5"/>
      <c r="AU2218" s="4"/>
      <c r="AV2218" s="5"/>
      <c r="AW2218" s="64">
        <v>0</v>
      </c>
      <c r="AX2218" s="5">
        <v>0</v>
      </c>
    </row>
    <row r="2219" spans="1:50" ht="15" customHeight="1">
      <c r="A2219" s="4"/>
      <c r="B2219" s="4"/>
      <c r="C2219" s="4"/>
      <c r="D2219" s="4"/>
      <c r="E2219" s="4"/>
      <c r="F2219" s="4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4"/>
      <c r="Z2219" s="4"/>
      <c r="AA2219" s="4"/>
      <c r="AB2219" s="4"/>
      <c r="AC2219" s="4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4"/>
      <c r="AT2219" s="5"/>
      <c r="AU2219" s="4"/>
      <c r="AV2219" s="5"/>
      <c r="AW2219" s="64">
        <v>0</v>
      </c>
      <c r="AX2219" s="5">
        <v>0</v>
      </c>
    </row>
    <row r="2220" spans="1:50" ht="15" customHeight="1">
      <c r="A2220" s="4"/>
      <c r="B2220" s="4"/>
      <c r="C2220" s="4"/>
      <c r="D2220" s="4"/>
      <c r="E2220" s="4"/>
      <c r="F2220" s="4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4"/>
      <c r="Z2220" s="4"/>
      <c r="AA2220" s="4"/>
      <c r="AB2220" s="4"/>
      <c r="AC2220" s="4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4"/>
      <c r="AT2220" s="5"/>
      <c r="AU2220" s="4"/>
      <c r="AV2220" s="5"/>
      <c r="AW2220" s="64">
        <v>0</v>
      </c>
      <c r="AX2220" s="5">
        <v>0</v>
      </c>
    </row>
    <row r="2221" spans="1:50" ht="15" customHeight="1">
      <c r="A2221" s="4"/>
      <c r="B2221" s="4"/>
      <c r="C2221" s="4"/>
      <c r="D2221" s="4"/>
      <c r="E2221" s="4"/>
      <c r="F2221" s="4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4"/>
      <c r="Z2221" s="4"/>
      <c r="AA2221" s="4"/>
      <c r="AB2221" s="4"/>
      <c r="AC2221" s="4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4"/>
      <c r="AT2221" s="5"/>
      <c r="AU2221" s="4"/>
      <c r="AV2221" s="5"/>
      <c r="AW2221" s="64">
        <v>0</v>
      </c>
      <c r="AX2221" s="5">
        <v>0</v>
      </c>
    </row>
    <row r="2222" spans="1:50" ht="15" customHeight="1">
      <c r="A2222" s="4"/>
      <c r="B2222" s="4"/>
      <c r="C2222" s="4"/>
      <c r="D2222" s="4"/>
      <c r="E2222" s="4"/>
      <c r="F2222" s="4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4"/>
      <c r="Z2222" s="4"/>
      <c r="AA2222" s="4"/>
      <c r="AB2222" s="4"/>
      <c r="AC2222" s="4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4"/>
      <c r="AT2222" s="5"/>
      <c r="AU2222" s="4"/>
      <c r="AV2222" s="5"/>
      <c r="AW2222" s="64">
        <v>0</v>
      </c>
      <c r="AX2222" s="5">
        <v>0</v>
      </c>
    </row>
    <row r="2223" spans="1:50" ht="15" customHeight="1">
      <c r="A2223" s="4"/>
      <c r="B2223" s="4"/>
      <c r="C2223" s="4"/>
      <c r="D2223" s="4"/>
      <c r="E2223" s="4"/>
      <c r="F2223" s="4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4"/>
      <c r="Z2223" s="4"/>
      <c r="AA2223" s="4"/>
      <c r="AB2223" s="4"/>
      <c r="AC2223" s="4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4"/>
      <c r="AT2223" s="5"/>
      <c r="AU2223" s="4"/>
      <c r="AV2223" s="5"/>
      <c r="AW2223" s="64">
        <v>0</v>
      </c>
      <c r="AX2223" s="5">
        <v>0</v>
      </c>
    </row>
    <row r="2224" spans="1:50" ht="15" customHeight="1">
      <c r="A2224" s="4"/>
      <c r="B2224" s="4"/>
      <c r="C2224" s="4"/>
      <c r="D2224" s="4"/>
      <c r="E2224" s="4"/>
      <c r="F2224" s="4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4"/>
      <c r="Z2224" s="4"/>
      <c r="AA2224" s="4"/>
      <c r="AB2224" s="4"/>
      <c r="AC2224" s="4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4"/>
      <c r="AT2224" s="5"/>
      <c r="AU2224" s="4"/>
      <c r="AV2224" s="5"/>
      <c r="AW2224" s="64">
        <v>0</v>
      </c>
      <c r="AX2224" s="5">
        <v>0</v>
      </c>
    </row>
    <row r="2225" spans="1:50" ht="15" customHeight="1">
      <c r="A2225" s="4"/>
      <c r="B2225" s="4"/>
      <c r="C2225" s="4"/>
      <c r="D2225" s="4"/>
      <c r="E2225" s="4"/>
      <c r="F2225" s="4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4"/>
      <c r="Z2225" s="4"/>
      <c r="AA2225" s="4"/>
      <c r="AB2225" s="4"/>
      <c r="AC2225" s="4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4"/>
      <c r="AT2225" s="5"/>
      <c r="AU2225" s="4"/>
      <c r="AV2225" s="5"/>
      <c r="AW2225" s="64">
        <v>0</v>
      </c>
      <c r="AX2225" s="5">
        <v>0</v>
      </c>
    </row>
    <row r="2226" spans="1:50" ht="15" customHeight="1">
      <c r="A2226" s="4"/>
      <c r="B2226" s="4"/>
      <c r="C2226" s="4"/>
      <c r="D2226" s="4"/>
      <c r="E2226" s="4"/>
      <c r="F2226" s="4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4"/>
      <c r="Z2226" s="4"/>
      <c r="AA2226" s="4"/>
      <c r="AB2226" s="4"/>
      <c r="AC2226" s="4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4"/>
      <c r="AT2226" s="5"/>
      <c r="AU2226" s="4"/>
      <c r="AV2226" s="5"/>
      <c r="AW2226" s="64">
        <v>0</v>
      </c>
      <c r="AX2226" s="5">
        <v>0</v>
      </c>
    </row>
    <row r="2227" spans="1:50" ht="15" customHeight="1">
      <c r="A2227" s="4"/>
      <c r="B2227" s="4"/>
      <c r="C2227" s="4"/>
      <c r="D2227" s="4"/>
      <c r="E2227" s="4"/>
      <c r="F2227" s="4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4"/>
      <c r="Z2227" s="4"/>
      <c r="AA2227" s="4"/>
      <c r="AB2227" s="4"/>
      <c r="AC2227" s="4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4"/>
      <c r="AT2227" s="5"/>
      <c r="AU2227" s="4"/>
      <c r="AV2227" s="5"/>
      <c r="AW2227" s="64">
        <v>0</v>
      </c>
      <c r="AX2227" s="5">
        <v>0</v>
      </c>
    </row>
    <row r="2228" spans="1:50" ht="15" customHeight="1">
      <c r="A2228" s="4"/>
      <c r="B2228" s="4"/>
      <c r="C2228" s="4"/>
      <c r="D2228" s="4"/>
      <c r="E2228" s="4"/>
      <c r="F2228" s="4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4"/>
      <c r="Z2228" s="4"/>
      <c r="AA2228" s="4"/>
      <c r="AB2228" s="4"/>
      <c r="AC2228" s="4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4"/>
      <c r="AT2228" s="5"/>
      <c r="AU2228" s="4"/>
      <c r="AV2228" s="5"/>
      <c r="AW2228" s="64">
        <v>0</v>
      </c>
      <c r="AX2228" s="5">
        <v>0</v>
      </c>
    </row>
    <row r="2229" spans="1:50" ht="15" customHeight="1">
      <c r="A2229" s="4"/>
      <c r="B2229" s="4"/>
      <c r="C2229" s="4"/>
      <c r="D2229" s="4"/>
      <c r="E2229" s="4"/>
      <c r="F2229" s="4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4"/>
      <c r="Z2229" s="4"/>
      <c r="AA2229" s="4"/>
      <c r="AB2229" s="4"/>
      <c r="AC2229" s="4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4"/>
      <c r="AT2229" s="5"/>
      <c r="AU2229" s="4"/>
      <c r="AV2229" s="5"/>
      <c r="AW2229" s="64">
        <v>0</v>
      </c>
      <c r="AX2229" s="5">
        <v>0</v>
      </c>
    </row>
    <row r="2230" spans="1:50" ht="15" customHeight="1">
      <c r="A2230" s="4"/>
      <c r="B2230" s="4"/>
      <c r="C2230" s="4"/>
      <c r="D2230" s="4"/>
      <c r="E2230" s="4"/>
      <c r="F2230" s="4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4"/>
      <c r="Z2230" s="4"/>
      <c r="AA2230" s="4"/>
      <c r="AB2230" s="4"/>
      <c r="AC2230" s="4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4"/>
      <c r="AT2230" s="5"/>
      <c r="AU2230" s="4"/>
      <c r="AV2230" s="5"/>
      <c r="AW2230" s="64">
        <v>0</v>
      </c>
      <c r="AX2230" s="5">
        <v>0</v>
      </c>
    </row>
    <row r="2231" spans="1:50" ht="15" customHeight="1">
      <c r="A2231" s="4"/>
      <c r="B2231" s="4"/>
      <c r="C2231" s="4"/>
      <c r="D2231" s="4"/>
      <c r="E2231" s="4"/>
      <c r="F2231" s="4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4"/>
      <c r="Z2231" s="4"/>
      <c r="AA2231" s="4"/>
      <c r="AB2231" s="4"/>
      <c r="AC2231" s="4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4"/>
      <c r="AT2231" s="5"/>
      <c r="AU2231" s="4"/>
      <c r="AV2231" s="5"/>
      <c r="AW2231" s="64">
        <v>0</v>
      </c>
      <c r="AX2231" s="5">
        <v>0</v>
      </c>
    </row>
    <row r="2232" spans="1:50" ht="15" customHeight="1">
      <c r="A2232" s="4"/>
      <c r="B2232" s="4"/>
      <c r="C2232" s="4"/>
      <c r="D2232" s="4"/>
      <c r="E2232" s="4"/>
      <c r="F2232" s="4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4"/>
      <c r="Z2232" s="4"/>
      <c r="AA2232" s="4"/>
      <c r="AB2232" s="4"/>
      <c r="AC2232" s="4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4"/>
      <c r="AT2232" s="5"/>
      <c r="AU2232" s="4"/>
      <c r="AV2232" s="5"/>
      <c r="AW2232" s="64">
        <v>0</v>
      </c>
      <c r="AX2232" s="5">
        <v>0</v>
      </c>
    </row>
    <row r="2233" spans="1:50" ht="15" customHeight="1">
      <c r="A2233" s="4"/>
      <c r="B2233" s="4"/>
      <c r="C2233" s="4"/>
      <c r="D2233" s="4"/>
      <c r="E2233" s="4"/>
      <c r="F2233" s="4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4"/>
      <c r="Z2233" s="4"/>
      <c r="AA2233" s="4"/>
      <c r="AB2233" s="4"/>
      <c r="AC2233" s="4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4"/>
      <c r="AT2233" s="5"/>
      <c r="AU2233" s="4"/>
      <c r="AV2233" s="5"/>
      <c r="AW2233" s="64">
        <v>0</v>
      </c>
      <c r="AX2233" s="5">
        <v>0</v>
      </c>
    </row>
    <row r="2234" spans="1:50" ht="15" customHeight="1">
      <c r="A2234" s="4"/>
      <c r="B2234" s="4"/>
      <c r="C2234" s="4"/>
      <c r="D2234" s="4"/>
      <c r="E2234" s="4"/>
      <c r="F2234" s="4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4"/>
      <c r="Z2234" s="4"/>
      <c r="AA2234" s="4"/>
      <c r="AB2234" s="4"/>
      <c r="AC2234" s="4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4"/>
      <c r="AT2234" s="5"/>
      <c r="AU2234" s="4"/>
      <c r="AV2234" s="5"/>
      <c r="AW2234" s="64">
        <v>0</v>
      </c>
      <c r="AX2234" s="5">
        <v>0</v>
      </c>
    </row>
    <row r="2235" spans="1:50" ht="15" customHeight="1">
      <c r="A2235" s="4"/>
      <c r="B2235" s="4"/>
      <c r="C2235" s="4"/>
      <c r="D2235" s="4"/>
      <c r="E2235" s="4"/>
      <c r="F2235" s="4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4"/>
      <c r="Z2235" s="4"/>
      <c r="AA2235" s="4"/>
      <c r="AB2235" s="4"/>
      <c r="AC2235" s="4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4"/>
      <c r="AT2235" s="5"/>
      <c r="AU2235" s="4"/>
      <c r="AV2235" s="5"/>
      <c r="AW2235" s="64">
        <v>0</v>
      </c>
      <c r="AX2235" s="5">
        <v>0</v>
      </c>
    </row>
    <row r="2236" spans="1:50" ht="15" customHeight="1">
      <c r="A2236" s="4"/>
      <c r="B2236" s="4"/>
      <c r="C2236" s="4"/>
      <c r="D2236" s="4"/>
      <c r="E2236" s="4"/>
      <c r="F2236" s="4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4"/>
      <c r="Z2236" s="4"/>
      <c r="AA2236" s="4"/>
      <c r="AB2236" s="4"/>
      <c r="AC2236" s="4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4"/>
      <c r="AT2236" s="5"/>
      <c r="AU2236" s="4"/>
      <c r="AV2236" s="5"/>
      <c r="AW2236" s="64">
        <v>0</v>
      </c>
      <c r="AX2236" s="5">
        <v>0</v>
      </c>
    </row>
    <row r="2237" spans="1:50" ht="15" customHeight="1">
      <c r="A2237" s="4"/>
      <c r="B2237" s="4"/>
      <c r="C2237" s="4"/>
      <c r="D2237" s="4"/>
      <c r="E2237" s="4"/>
      <c r="F2237" s="4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4"/>
      <c r="Z2237" s="4"/>
      <c r="AA2237" s="4"/>
      <c r="AB2237" s="4"/>
      <c r="AC2237" s="4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4"/>
      <c r="AT2237" s="5"/>
      <c r="AU2237" s="4"/>
      <c r="AV2237" s="5"/>
      <c r="AW2237" s="64">
        <v>0</v>
      </c>
      <c r="AX2237" s="5">
        <v>0</v>
      </c>
    </row>
    <row r="2238" spans="1:50" ht="15" customHeight="1">
      <c r="A2238" s="4"/>
      <c r="B2238" s="4"/>
      <c r="C2238" s="4"/>
      <c r="D2238" s="4"/>
      <c r="E2238" s="4"/>
      <c r="F2238" s="4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4"/>
      <c r="Z2238" s="4"/>
      <c r="AA2238" s="4"/>
      <c r="AB2238" s="4"/>
      <c r="AC2238" s="4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4"/>
      <c r="AT2238" s="5"/>
      <c r="AU2238" s="4"/>
      <c r="AV2238" s="5"/>
      <c r="AW2238" s="64">
        <v>0</v>
      </c>
      <c r="AX2238" s="5">
        <v>0</v>
      </c>
    </row>
    <row r="2239" spans="1:50" ht="15" customHeight="1">
      <c r="A2239" s="4"/>
      <c r="B2239" s="4"/>
      <c r="C2239" s="4"/>
      <c r="D2239" s="4"/>
      <c r="E2239" s="4"/>
      <c r="F2239" s="4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4"/>
      <c r="Z2239" s="4"/>
      <c r="AA2239" s="4"/>
      <c r="AB2239" s="4"/>
      <c r="AC2239" s="4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4"/>
      <c r="AT2239" s="5"/>
      <c r="AU2239" s="4"/>
      <c r="AV2239" s="5"/>
      <c r="AW2239" s="64">
        <v>0</v>
      </c>
      <c r="AX2239" s="5">
        <v>0</v>
      </c>
    </row>
    <row r="2240" spans="1:50" ht="15" customHeight="1">
      <c r="A2240" s="4"/>
      <c r="B2240" s="4"/>
      <c r="C2240" s="4"/>
      <c r="D2240" s="4"/>
      <c r="E2240" s="4"/>
      <c r="F2240" s="4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4"/>
      <c r="Z2240" s="4"/>
      <c r="AA2240" s="4"/>
      <c r="AB2240" s="4"/>
      <c r="AC2240" s="4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4"/>
      <c r="AT2240" s="5"/>
      <c r="AU2240" s="4"/>
      <c r="AV2240" s="5"/>
      <c r="AW2240" s="64">
        <v>0</v>
      </c>
      <c r="AX2240" s="5">
        <v>0</v>
      </c>
    </row>
    <row r="2241" spans="1:50" ht="15" customHeight="1">
      <c r="A2241" s="4"/>
      <c r="B2241" s="4"/>
      <c r="C2241" s="4"/>
      <c r="D2241" s="4"/>
      <c r="E2241" s="4"/>
      <c r="F2241" s="4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4"/>
      <c r="Z2241" s="4"/>
      <c r="AA2241" s="4"/>
      <c r="AB2241" s="4"/>
      <c r="AC2241" s="4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4"/>
      <c r="AT2241" s="5"/>
      <c r="AU2241" s="4"/>
      <c r="AV2241" s="5"/>
      <c r="AW2241" s="64">
        <v>0</v>
      </c>
      <c r="AX2241" s="5">
        <v>0</v>
      </c>
    </row>
    <row r="2242" spans="1:50" ht="15" customHeight="1">
      <c r="A2242" s="4"/>
      <c r="B2242" s="4"/>
      <c r="C2242" s="4"/>
      <c r="D2242" s="4"/>
      <c r="E2242" s="4"/>
      <c r="F2242" s="4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4"/>
      <c r="Z2242" s="4"/>
      <c r="AA2242" s="4"/>
      <c r="AB2242" s="4"/>
      <c r="AC2242" s="4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4"/>
      <c r="AT2242" s="5"/>
      <c r="AU2242" s="4"/>
      <c r="AV2242" s="5"/>
      <c r="AW2242" s="64">
        <v>0</v>
      </c>
      <c r="AX2242" s="5">
        <v>0</v>
      </c>
    </row>
    <row r="2243" spans="1:50" ht="15" customHeight="1">
      <c r="A2243" s="4"/>
      <c r="B2243" s="4"/>
      <c r="C2243" s="4"/>
      <c r="D2243" s="4"/>
      <c r="E2243" s="4"/>
      <c r="F2243" s="4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4"/>
      <c r="Z2243" s="4"/>
      <c r="AA2243" s="4"/>
      <c r="AB2243" s="4"/>
      <c r="AC2243" s="4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4"/>
      <c r="AT2243" s="5"/>
      <c r="AU2243" s="4"/>
      <c r="AV2243" s="5"/>
      <c r="AW2243" s="64">
        <v>0</v>
      </c>
      <c r="AX2243" s="5">
        <v>0</v>
      </c>
    </row>
    <row r="2244" spans="1:50" ht="15" customHeight="1">
      <c r="A2244" s="4"/>
      <c r="B2244" s="4"/>
      <c r="C2244" s="4"/>
      <c r="D2244" s="4"/>
      <c r="E2244" s="4"/>
      <c r="F2244" s="4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4"/>
      <c r="Z2244" s="4"/>
      <c r="AA2244" s="4"/>
      <c r="AB2244" s="4"/>
      <c r="AC2244" s="4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4"/>
      <c r="AT2244" s="5"/>
      <c r="AU2244" s="4"/>
      <c r="AV2244" s="5"/>
      <c r="AW2244" s="64">
        <v>0</v>
      </c>
      <c r="AX2244" s="5">
        <v>0</v>
      </c>
    </row>
    <row r="2245" spans="1:50" ht="15" customHeight="1">
      <c r="A2245" s="4"/>
      <c r="B2245" s="4"/>
      <c r="C2245" s="4"/>
      <c r="D2245" s="4"/>
      <c r="E2245" s="4"/>
      <c r="F2245" s="4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4"/>
      <c r="Z2245" s="4"/>
      <c r="AA2245" s="4"/>
      <c r="AB2245" s="4"/>
      <c r="AC2245" s="4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4"/>
      <c r="AT2245" s="5"/>
      <c r="AU2245" s="4"/>
      <c r="AV2245" s="5"/>
      <c r="AW2245" s="64">
        <v>0</v>
      </c>
      <c r="AX2245" s="5">
        <v>0</v>
      </c>
    </row>
    <row r="2246" spans="1:50" ht="15" customHeight="1">
      <c r="A2246" s="4"/>
      <c r="B2246" s="4"/>
      <c r="C2246" s="4"/>
      <c r="D2246" s="4"/>
      <c r="E2246" s="4"/>
      <c r="F2246" s="4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4"/>
      <c r="Z2246" s="4"/>
      <c r="AA2246" s="4"/>
      <c r="AB2246" s="4"/>
      <c r="AC2246" s="4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4"/>
      <c r="AT2246" s="5"/>
      <c r="AU2246" s="4"/>
      <c r="AV2246" s="5"/>
      <c r="AW2246" s="64">
        <v>0</v>
      </c>
      <c r="AX2246" s="5">
        <v>0</v>
      </c>
    </row>
    <row r="2247" spans="1:50" ht="15" customHeight="1">
      <c r="A2247" s="4"/>
      <c r="B2247" s="4"/>
      <c r="C2247" s="4"/>
      <c r="D2247" s="4"/>
      <c r="E2247" s="4"/>
      <c r="F2247" s="4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4"/>
      <c r="Z2247" s="4"/>
      <c r="AA2247" s="4"/>
      <c r="AB2247" s="4"/>
      <c r="AC2247" s="4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4"/>
      <c r="AT2247" s="5"/>
      <c r="AU2247" s="4"/>
      <c r="AV2247" s="5"/>
      <c r="AW2247" s="64">
        <v>0</v>
      </c>
      <c r="AX2247" s="5">
        <v>0</v>
      </c>
    </row>
    <row r="2248" spans="1:50" ht="15" customHeight="1">
      <c r="A2248" s="4"/>
      <c r="B2248" s="4"/>
      <c r="C2248" s="4"/>
      <c r="D2248" s="4"/>
      <c r="E2248" s="4"/>
      <c r="F2248" s="4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4"/>
      <c r="Z2248" s="4"/>
      <c r="AA2248" s="4"/>
      <c r="AB2248" s="4"/>
      <c r="AC2248" s="4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4"/>
      <c r="AT2248" s="5"/>
      <c r="AU2248" s="4"/>
      <c r="AV2248" s="5"/>
      <c r="AW2248" s="64">
        <v>0</v>
      </c>
      <c r="AX2248" s="5">
        <v>0</v>
      </c>
    </row>
    <row r="2249" spans="1:50" ht="15" customHeight="1">
      <c r="A2249" s="4"/>
      <c r="B2249" s="4"/>
      <c r="C2249" s="4"/>
      <c r="D2249" s="4"/>
      <c r="E2249" s="4"/>
      <c r="F2249" s="4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4"/>
      <c r="Z2249" s="4"/>
      <c r="AA2249" s="4"/>
      <c r="AB2249" s="4"/>
      <c r="AC2249" s="4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4"/>
      <c r="AT2249" s="5"/>
      <c r="AU2249" s="4"/>
      <c r="AV2249" s="5"/>
      <c r="AW2249" s="64">
        <v>0</v>
      </c>
      <c r="AX2249" s="5">
        <v>0</v>
      </c>
    </row>
    <row r="2250" spans="1:50" ht="15" customHeight="1">
      <c r="A2250" s="4"/>
      <c r="B2250" s="4"/>
      <c r="C2250" s="4"/>
      <c r="D2250" s="4"/>
      <c r="E2250" s="4"/>
      <c r="F2250" s="4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4"/>
      <c r="Z2250" s="4"/>
      <c r="AA2250" s="4"/>
      <c r="AB2250" s="4"/>
      <c r="AC2250" s="4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4"/>
      <c r="AT2250" s="5"/>
      <c r="AU2250" s="4"/>
      <c r="AV2250" s="5"/>
      <c r="AW2250" s="64">
        <v>0</v>
      </c>
      <c r="AX2250" s="5">
        <v>0</v>
      </c>
    </row>
    <row r="2251" spans="1:50" ht="15" customHeight="1">
      <c r="A2251" s="4"/>
      <c r="B2251" s="4"/>
      <c r="C2251" s="4"/>
      <c r="D2251" s="4"/>
      <c r="E2251" s="4"/>
      <c r="F2251" s="4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4"/>
      <c r="Z2251" s="4"/>
      <c r="AA2251" s="4"/>
      <c r="AB2251" s="4"/>
      <c r="AC2251" s="4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4"/>
      <c r="AT2251" s="5"/>
      <c r="AU2251" s="4"/>
      <c r="AV2251" s="5"/>
      <c r="AW2251" s="64">
        <v>0</v>
      </c>
      <c r="AX2251" s="5">
        <v>0</v>
      </c>
    </row>
    <row r="2252" spans="1:50" ht="15" customHeight="1">
      <c r="A2252" s="4"/>
      <c r="B2252" s="4"/>
      <c r="C2252" s="4"/>
      <c r="D2252" s="4"/>
      <c r="E2252" s="4"/>
      <c r="F2252" s="4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4"/>
      <c r="Z2252" s="4"/>
      <c r="AA2252" s="4"/>
      <c r="AB2252" s="4"/>
      <c r="AC2252" s="4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4"/>
      <c r="AT2252" s="5"/>
      <c r="AU2252" s="4"/>
      <c r="AV2252" s="5"/>
      <c r="AW2252" s="64">
        <v>0</v>
      </c>
      <c r="AX2252" s="5">
        <v>0</v>
      </c>
    </row>
    <row r="2253" spans="1:50" ht="15" customHeight="1">
      <c r="A2253" s="4"/>
      <c r="B2253" s="4"/>
      <c r="C2253" s="4"/>
      <c r="D2253" s="4"/>
      <c r="E2253" s="4"/>
      <c r="F2253" s="4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4"/>
      <c r="Z2253" s="4"/>
      <c r="AA2253" s="4"/>
      <c r="AB2253" s="4"/>
      <c r="AC2253" s="4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4"/>
      <c r="AT2253" s="5"/>
      <c r="AU2253" s="4"/>
      <c r="AV2253" s="5"/>
      <c r="AW2253" s="64">
        <v>0</v>
      </c>
      <c r="AX2253" s="5">
        <v>0</v>
      </c>
    </row>
    <row r="2254" spans="1:50" ht="15" customHeight="1">
      <c r="A2254" s="4"/>
      <c r="B2254" s="4"/>
      <c r="C2254" s="4"/>
      <c r="D2254" s="4"/>
      <c r="E2254" s="4"/>
      <c r="F2254" s="4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4"/>
      <c r="Z2254" s="4"/>
      <c r="AA2254" s="4"/>
      <c r="AB2254" s="4"/>
      <c r="AC2254" s="4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4"/>
      <c r="AT2254" s="5"/>
      <c r="AU2254" s="4"/>
      <c r="AV2254" s="5"/>
      <c r="AW2254" s="64">
        <v>0</v>
      </c>
      <c r="AX2254" s="5">
        <v>0</v>
      </c>
    </row>
    <row r="2255" spans="1:50" ht="15" customHeight="1">
      <c r="A2255" s="4"/>
      <c r="B2255" s="4"/>
      <c r="C2255" s="4"/>
      <c r="D2255" s="4"/>
      <c r="E2255" s="4"/>
      <c r="F2255" s="4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4"/>
      <c r="Z2255" s="4"/>
      <c r="AA2255" s="4"/>
      <c r="AB2255" s="4"/>
      <c r="AC2255" s="4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4"/>
      <c r="AT2255" s="5"/>
      <c r="AU2255" s="4"/>
      <c r="AV2255" s="5"/>
      <c r="AW2255" s="64">
        <v>0</v>
      </c>
      <c r="AX2255" s="5">
        <v>0</v>
      </c>
    </row>
    <row r="2256" spans="1:50" ht="15" customHeight="1">
      <c r="A2256" s="4"/>
      <c r="B2256" s="4"/>
      <c r="C2256" s="4"/>
      <c r="D2256" s="4"/>
      <c r="E2256" s="4"/>
      <c r="F2256" s="4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4"/>
      <c r="Z2256" s="4"/>
      <c r="AA2256" s="4"/>
      <c r="AB2256" s="4"/>
      <c r="AC2256" s="4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4"/>
      <c r="AT2256" s="5"/>
      <c r="AU2256" s="4"/>
      <c r="AV2256" s="5"/>
      <c r="AW2256" s="64">
        <v>0</v>
      </c>
      <c r="AX2256" s="5">
        <v>0</v>
      </c>
    </row>
    <row r="2257" spans="1:50" ht="15" customHeight="1">
      <c r="A2257" s="4"/>
      <c r="B2257" s="4"/>
      <c r="C2257" s="4"/>
      <c r="D2257" s="4"/>
      <c r="E2257" s="4"/>
      <c r="F2257" s="4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4"/>
      <c r="Z2257" s="4"/>
      <c r="AA2257" s="4"/>
      <c r="AB2257" s="4"/>
      <c r="AC2257" s="4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4"/>
      <c r="AT2257" s="5"/>
      <c r="AU2257" s="4"/>
      <c r="AV2257" s="5"/>
      <c r="AW2257" s="64">
        <v>0</v>
      </c>
      <c r="AX2257" s="5">
        <v>0</v>
      </c>
    </row>
    <row r="2258" spans="1:50" ht="15" customHeight="1">
      <c r="A2258" s="4"/>
      <c r="B2258" s="4"/>
      <c r="C2258" s="4"/>
      <c r="D2258" s="4"/>
      <c r="E2258" s="4"/>
      <c r="F2258" s="4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4"/>
      <c r="Z2258" s="4"/>
      <c r="AA2258" s="4"/>
      <c r="AB2258" s="4"/>
      <c r="AC2258" s="4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4"/>
      <c r="AT2258" s="5"/>
      <c r="AU2258" s="4"/>
      <c r="AV2258" s="5"/>
      <c r="AW2258" s="64">
        <v>0</v>
      </c>
      <c r="AX2258" s="5">
        <v>0</v>
      </c>
    </row>
    <row r="2259" spans="1:50" ht="15" customHeight="1">
      <c r="A2259" s="4"/>
      <c r="B2259" s="4"/>
      <c r="C2259" s="4"/>
      <c r="D2259" s="4"/>
      <c r="E2259" s="4"/>
      <c r="F2259" s="4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4"/>
      <c r="Z2259" s="4"/>
      <c r="AA2259" s="4"/>
      <c r="AB2259" s="4"/>
      <c r="AC2259" s="4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4"/>
      <c r="AT2259" s="5"/>
      <c r="AU2259" s="4"/>
      <c r="AV2259" s="5"/>
      <c r="AW2259" s="64">
        <v>0</v>
      </c>
      <c r="AX2259" s="5">
        <v>0</v>
      </c>
    </row>
    <row r="2260" spans="1:50" ht="15" customHeight="1">
      <c r="A2260" s="4"/>
      <c r="B2260" s="4"/>
      <c r="C2260" s="4"/>
      <c r="D2260" s="4"/>
      <c r="E2260" s="4"/>
      <c r="F2260" s="4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4"/>
      <c r="Z2260" s="4"/>
      <c r="AA2260" s="4"/>
      <c r="AB2260" s="4"/>
      <c r="AC2260" s="4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4"/>
      <c r="AT2260" s="5"/>
      <c r="AU2260" s="4"/>
      <c r="AV2260" s="5"/>
      <c r="AW2260" s="64">
        <v>0</v>
      </c>
      <c r="AX2260" s="5">
        <v>0</v>
      </c>
    </row>
    <row r="2261" spans="1:50" ht="15" customHeight="1">
      <c r="A2261" s="4"/>
      <c r="B2261" s="4"/>
      <c r="C2261" s="4"/>
      <c r="D2261" s="4"/>
      <c r="E2261" s="4"/>
      <c r="F2261" s="4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4"/>
      <c r="Z2261" s="4"/>
      <c r="AA2261" s="4"/>
      <c r="AB2261" s="4"/>
      <c r="AC2261" s="4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4"/>
      <c r="AT2261" s="5"/>
      <c r="AU2261" s="4"/>
      <c r="AV2261" s="5"/>
      <c r="AW2261" s="64">
        <v>0</v>
      </c>
      <c r="AX2261" s="5">
        <v>0</v>
      </c>
    </row>
    <row r="2262" spans="1:50" ht="15" customHeight="1">
      <c r="A2262" s="4"/>
      <c r="B2262" s="4"/>
      <c r="C2262" s="4"/>
      <c r="D2262" s="4"/>
      <c r="E2262" s="4"/>
      <c r="F2262" s="4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4"/>
      <c r="Z2262" s="4"/>
      <c r="AA2262" s="4"/>
      <c r="AB2262" s="4"/>
      <c r="AC2262" s="4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4"/>
      <c r="AT2262" s="5"/>
      <c r="AU2262" s="4"/>
      <c r="AV2262" s="5"/>
      <c r="AW2262" s="64">
        <v>0</v>
      </c>
      <c r="AX2262" s="5">
        <v>0</v>
      </c>
    </row>
    <row r="2263" spans="1:50" ht="15" customHeight="1">
      <c r="A2263" s="4"/>
      <c r="B2263" s="4"/>
      <c r="C2263" s="4"/>
      <c r="D2263" s="4"/>
      <c r="E2263" s="4"/>
      <c r="F2263" s="4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4"/>
      <c r="Z2263" s="4"/>
      <c r="AA2263" s="4"/>
      <c r="AB2263" s="4"/>
      <c r="AC2263" s="4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4"/>
      <c r="AT2263" s="5"/>
      <c r="AU2263" s="4"/>
      <c r="AV2263" s="5"/>
      <c r="AW2263" s="64">
        <v>0</v>
      </c>
      <c r="AX2263" s="5">
        <v>0</v>
      </c>
    </row>
    <row r="2264" spans="1:50" ht="15" customHeight="1">
      <c r="A2264" s="4"/>
      <c r="B2264" s="4"/>
      <c r="C2264" s="4"/>
      <c r="D2264" s="4"/>
      <c r="E2264" s="4"/>
      <c r="F2264" s="4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4"/>
      <c r="Z2264" s="4"/>
      <c r="AA2264" s="4"/>
      <c r="AB2264" s="4"/>
      <c r="AC2264" s="4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4"/>
      <c r="AT2264" s="5"/>
      <c r="AU2264" s="4"/>
      <c r="AV2264" s="5"/>
      <c r="AW2264" s="64">
        <v>0</v>
      </c>
      <c r="AX2264" s="5">
        <v>0</v>
      </c>
    </row>
    <row r="2265" spans="1:50" ht="15" customHeight="1">
      <c r="A2265" s="4"/>
      <c r="B2265" s="4"/>
      <c r="C2265" s="4"/>
      <c r="D2265" s="4"/>
      <c r="E2265" s="4"/>
      <c r="F2265" s="4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4"/>
      <c r="Z2265" s="4"/>
      <c r="AA2265" s="4"/>
      <c r="AB2265" s="4"/>
      <c r="AC2265" s="4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4"/>
      <c r="AT2265" s="5"/>
      <c r="AU2265" s="4"/>
      <c r="AV2265" s="5"/>
      <c r="AW2265" s="64">
        <v>0</v>
      </c>
      <c r="AX2265" s="5">
        <v>0</v>
      </c>
    </row>
    <row r="2266" spans="1:50" ht="15" customHeight="1">
      <c r="A2266" s="4"/>
      <c r="B2266" s="4"/>
      <c r="C2266" s="4"/>
      <c r="D2266" s="4"/>
      <c r="E2266" s="4"/>
      <c r="F2266" s="4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4"/>
      <c r="Z2266" s="4"/>
      <c r="AA2266" s="4"/>
      <c r="AB2266" s="4"/>
      <c r="AC2266" s="4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4"/>
      <c r="AT2266" s="5"/>
      <c r="AU2266" s="4"/>
      <c r="AV2266" s="5"/>
      <c r="AW2266" s="64">
        <v>0</v>
      </c>
      <c r="AX2266" s="5">
        <v>0</v>
      </c>
    </row>
    <row r="2267" spans="1:50" ht="15" customHeight="1">
      <c r="A2267" s="4"/>
      <c r="B2267" s="4"/>
      <c r="C2267" s="4"/>
      <c r="D2267" s="4"/>
      <c r="E2267" s="4"/>
      <c r="F2267" s="4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4"/>
      <c r="Z2267" s="4"/>
      <c r="AA2267" s="4"/>
      <c r="AB2267" s="4"/>
      <c r="AC2267" s="4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4"/>
      <c r="AT2267" s="5"/>
      <c r="AU2267" s="4"/>
      <c r="AV2267" s="5"/>
      <c r="AW2267" s="64">
        <v>0</v>
      </c>
      <c r="AX2267" s="5">
        <v>0</v>
      </c>
    </row>
    <row r="2268" spans="1:50" ht="15" customHeight="1">
      <c r="A2268" s="4"/>
      <c r="B2268" s="4"/>
      <c r="C2268" s="4"/>
      <c r="D2268" s="4"/>
      <c r="E2268" s="4"/>
      <c r="F2268" s="4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4"/>
      <c r="Z2268" s="4"/>
      <c r="AA2268" s="4"/>
      <c r="AB2268" s="4"/>
      <c r="AC2268" s="4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4"/>
      <c r="AT2268" s="5"/>
      <c r="AU2268" s="4"/>
      <c r="AV2268" s="5"/>
      <c r="AW2268" s="64">
        <v>0</v>
      </c>
      <c r="AX2268" s="5">
        <v>0</v>
      </c>
    </row>
    <row r="2269" spans="1:50" ht="15" customHeight="1">
      <c r="A2269" s="4"/>
      <c r="B2269" s="4"/>
      <c r="C2269" s="4"/>
      <c r="D2269" s="4"/>
      <c r="E2269" s="4"/>
      <c r="F2269" s="4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4"/>
      <c r="Z2269" s="4"/>
      <c r="AA2269" s="4"/>
      <c r="AB2269" s="4"/>
      <c r="AC2269" s="4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4"/>
      <c r="AT2269" s="5"/>
      <c r="AU2269" s="4"/>
      <c r="AV2269" s="5"/>
      <c r="AW2269" s="64">
        <v>0</v>
      </c>
      <c r="AX2269" s="5">
        <v>0</v>
      </c>
    </row>
    <row r="2270" spans="1:50" ht="15" customHeight="1">
      <c r="A2270" s="4"/>
      <c r="B2270" s="4"/>
      <c r="C2270" s="4"/>
      <c r="D2270" s="4"/>
      <c r="E2270" s="4"/>
      <c r="F2270" s="4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4"/>
      <c r="Z2270" s="4"/>
      <c r="AA2270" s="4"/>
      <c r="AB2270" s="4"/>
      <c r="AC2270" s="4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4"/>
      <c r="AT2270" s="5"/>
      <c r="AU2270" s="4"/>
      <c r="AV2270" s="5"/>
      <c r="AW2270" s="64">
        <v>0</v>
      </c>
      <c r="AX2270" s="5">
        <v>0</v>
      </c>
    </row>
    <row r="2271" spans="1:50" ht="15" customHeight="1">
      <c r="A2271" s="4"/>
      <c r="B2271" s="4"/>
      <c r="C2271" s="4"/>
      <c r="D2271" s="4"/>
      <c r="E2271" s="4"/>
      <c r="F2271" s="4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4"/>
      <c r="Z2271" s="4"/>
      <c r="AA2271" s="4"/>
      <c r="AB2271" s="4"/>
      <c r="AC2271" s="4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4"/>
      <c r="AT2271" s="5"/>
      <c r="AU2271" s="4"/>
      <c r="AV2271" s="5"/>
      <c r="AW2271" s="64">
        <v>0</v>
      </c>
      <c r="AX2271" s="5">
        <v>0</v>
      </c>
    </row>
    <row r="2272" spans="1:50" ht="15" customHeight="1">
      <c r="A2272" s="4"/>
      <c r="B2272" s="4"/>
      <c r="C2272" s="4"/>
      <c r="D2272" s="4"/>
      <c r="E2272" s="4"/>
      <c r="F2272" s="4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4"/>
      <c r="Z2272" s="4"/>
      <c r="AA2272" s="4"/>
      <c r="AB2272" s="4"/>
      <c r="AC2272" s="4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4"/>
      <c r="AT2272" s="5"/>
      <c r="AU2272" s="4"/>
      <c r="AV2272" s="5"/>
      <c r="AW2272" s="64">
        <v>0</v>
      </c>
      <c r="AX2272" s="5">
        <v>0</v>
      </c>
    </row>
    <row r="2273" spans="1:50" ht="15" customHeight="1">
      <c r="A2273" s="4"/>
      <c r="B2273" s="4"/>
      <c r="C2273" s="4"/>
      <c r="D2273" s="4"/>
      <c r="E2273" s="4"/>
      <c r="F2273" s="4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4"/>
      <c r="Z2273" s="4"/>
      <c r="AA2273" s="4"/>
      <c r="AB2273" s="4"/>
      <c r="AC2273" s="4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4"/>
      <c r="AT2273" s="5"/>
      <c r="AU2273" s="4"/>
      <c r="AV2273" s="5"/>
      <c r="AW2273" s="64">
        <v>0</v>
      </c>
      <c r="AX2273" s="5">
        <v>0</v>
      </c>
    </row>
    <row r="2274" spans="1:50" ht="15" customHeight="1">
      <c r="A2274" s="4"/>
      <c r="B2274" s="4"/>
      <c r="C2274" s="4"/>
      <c r="D2274" s="4"/>
      <c r="E2274" s="4"/>
      <c r="F2274" s="4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4"/>
      <c r="Z2274" s="4"/>
      <c r="AA2274" s="4"/>
      <c r="AB2274" s="4"/>
      <c r="AC2274" s="4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4"/>
      <c r="AT2274" s="5"/>
      <c r="AU2274" s="4"/>
      <c r="AV2274" s="5"/>
      <c r="AW2274" s="64">
        <v>0</v>
      </c>
      <c r="AX2274" s="5">
        <v>0</v>
      </c>
    </row>
    <row r="2275" spans="1:50" ht="15" customHeight="1">
      <c r="A2275" s="4"/>
      <c r="B2275" s="4"/>
      <c r="C2275" s="4"/>
      <c r="D2275" s="4"/>
      <c r="E2275" s="4"/>
      <c r="F2275" s="4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4"/>
      <c r="Z2275" s="4"/>
      <c r="AA2275" s="4"/>
      <c r="AB2275" s="4"/>
      <c r="AC2275" s="4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4"/>
      <c r="AT2275" s="5"/>
      <c r="AU2275" s="4"/>
      <c r="AV2275" s="5"/>
      <c r="AW2275" s="64">
        <v>0</v>
      </c>
      <c r="AX2275" s="5">
        <v>0</v>
      </c>
    </row>
    <row r="2276" spans="1:50" ht="15" customHeight="1">
      <c r="A2276" s="4"/>
      <c r="B2276" s="4"/>
      <c r="C2276" s="4"/>
      <c r="D2276" s="4"/>
      <c r="E2276" s="4"/>
      <c r="F2276" s="4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4"/>
      <c r="Z2276" s="4"/>
      <c r="AA2276" s="4"/>
      <c r="AB2276" s="4"/>
      <c r="AC2276" s="4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4"/>
      <c r="AT2276" s="5"/>
      <c r="AU2276" s="4"/>
      <c r="AV2276" s="5"/>
      <c r="AW2276" s="64">
        <v>0</v>
      </c>
      <c r="AX2276" s="5">
        <v>0</v>
      </c>
    </row>
    <row r="2277" spans="1:50" ht="15" customHeight="1">
      <c r="A2277" s="4"/>
      <c r="B2277" s="4"/>
      <c r="C2277" s="4"/>
      <c r="D2277" s="4"/>
      <c r="E2277" s="4"/>
      <c r="F2277" s="4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4"/>
      <c r="Z2277" s="4"/>
      <c r="AA2277" s="4"/>
      <c r="AB2277" s="4"/>
      <c r="AC2277" s="4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4"/>
      <c r="AT2277" s="5"/>
      <c r="AU2277" s="4"/>
      <c r="AV2277" s="5"/>
      <c r="AW2277" s="64">
        <v>0</v>
      </c>
      <c r="AX2277" s="5">
        <v>0</v>
      </c>
    </row>
    <row r="2278" spans="1:50" ht="15" customHeight="1">
      <c r="A2278" s="4"/>
      <c r="B2278" s="4"/>
      <c r="C2278" s="4"/>
      <c r="D2278" s="4"/>
      <c r="E2278" s="4"/>
      <c r="F2278" s="4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4"/>
      <c r="Z2278" s="4"/>
      <c r="AA2278" s="4"/>
      <c r="AB2278" s="4"/>
      <c r="AC2278" s="4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4"/>
      <c r="AT2278" s="5"/>
      <c r="AU2278" s="4"/>
      <c r="AV2278" s="5"/>
      <c r="AW2278" s="64">
        <v>0</v>
      </c>
      <c r="AX2278" s="5">
        <v>0</v>
      </c>
    </row>
    <row r="2279" spans="1:50" ht="15" customHeight="1">
      <c r="A2279" s="4"/>
      <c r="B2279" s="4"/>
      <c r="C2279" s="4"/>
      <c r="D2279" s="4"/>
      <c r="E2279" s="4"/>
      <c r="F2279" s="4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4"/>
      <c r="Z2279" s="4"/>
      <c r="AA2279" s="4"/>
      <c r="AB2279" s="4"/>
      <c r="AC2279" s="4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4"/>
      <c r="AT2279" s="5"/>
      <c r="AU2279" s="4"/>
      <c r="AV2279" s="5"/>
      <c r="AW2279" s="64">
        <v>0</v>
      </c>
      <c r="AX2279" s="5">
        <v>0</v>
      </c>
    </row>
    <row r="2280" spans="1:50" ht="15" customHeight="1">
      <c r="A2280" s="4"/>
      <c r="B2280" s="4"/>
      <c r="C2280" s="4"/>
      <c r="D2280" s="4"/>
      <c r="E2280" s="4"/>
      <c r="F2280" s="4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4"/>
      <c r="Z2280" s="4"/>
      <c r="AA2280" s="4"/>
      <c r="AB2280" s="4"/>
      <c r="AC2280" s="4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4"/>
      <c r="AT2280" s="5"/>
      <c r="AU2280" s="4"/>
      <c r="AV2280" s="5"/>
      <c r="AW2280" s="64">
        <v>0</v>
      </c>
      <c r="AX2280" s="5">
        <v>0</v>
      </c>
    </row>
    <row r="2281" spans="1:50" ht="15" customHeight="1">
      <c r="A2281" s="4"/>
      <c r="B2281" s="4"/>
      <c r="C2281" s="4"/>
      <c r="D2281" s="4"/>
      <c r="E2281" s="4"/>
      <c r="F2281" s="4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4"/>
      <c r="Z2281" s="4"/>
      <c r="AA2281" s="4"/>
      <c r="AB2281" s="4"/>
      <c r="AC2281" s="4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4"/>
      <c r="AT2281" s="5"/>
      <c r="AU2281" s="4"/>
      <c r="AV2281" s="5"/>
      <c r="AW2281" s="64">
        <v>0</v>
      </c>
      <c r="AX2281" s="5">
        <v>0</v>
      </c>
    </row>
    <row r="2282" spans="1:50" ht="15" customHeight="1">
      <c r="A2282" s="4"/>
      <c r="B2282" s="4"/>
      <c r="C2282" s="4"/>
      <c r="D2282" s="4"/>
      <c r="E2282" s="4"/>
      <c r="F2282" s="4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4"/>
      <c r="Z2282" s="4"/>
      <c r="AA2282" s="4"/>
      <c r="AB2282" s="4"/>
      <c r="AC2282" s="4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4"/>
      <c r="AT2282" s="5"/>
      <c r="AU2282" s="4"/>
      <c r="AV2282" s="5"/>
      <c r="AW2282" s="64">
        <v>0</v>
      </c>
      <c r="AX2282" s="5">
        <v>0</v>
      </c>
    </row>
    <row r="2283" spans="1:50" ht="15" customHeight="1">
      <c r="A2283" s="4"/>
      <c r="B2283" s="4"/>
      <c r="C2283" s="4"/>
      <c r="D2283" s="4"/>
      <c r="E2283" s="4"/>
      <c r="F2283" s="4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4"/>
      <c r="Z2283" s="4"/>
      <c r="AA2283" s="4"/>
      <c r="AB2283" s="4"/>
      <c r="AC2283" s="4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4"/>
      <c r="AT2283" s="5"/>
      <c r="AU2283" s="4"/>
      <c r="AV2283" s="5"/>
      <c r="AW2283" s="64">
        <v>0</v>
      </c>
      <c r="AX2283" s="5">
        <v>0</v>
      </c>
    </row>
    <row r="2284" spans="1:50" ht="15" customHeight="1">
      <c r="A2284" s="4"/>
      <c r="B2284" s="4"/>
      <c r="C2284" s="4"/>
      <c r="D2284" s="4"/>
      <c r="E2284" s="4"/>
      <c r="F2284" s="4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4"/>
      <c r="Z2284" s="4"/>
      <c r="AA2284" s="4"/>
      <c r="AB2284" s="4"/>
      <c r="AC2284" s="4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4"/>
      <c r="AT2284" s="5"/>
      <c r="AU2284" s="4"/>
      <c r="AV2284" s="5"/>
      <c r="AW2284" s="64">
        <v>0</v>
      </c>
      <c r="AX2284" s="5">
        <v>0</v>
      </c>
    </row>
    <row r="2285" spans="1:50" ht="15" customHeight="1">
      <c r="A2285" s="4"/>
      <c r="B2285" s="4"/>
      <c r="C2285" s="4"/>
      <c r="D2285" s="4"/>
      <c r="E2285" s="4"/>
      <c r="F2285" s="4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4"/>
      <c r="Z2285" s="4"/>
      <c r="AA2285" s="4"/>
      <c r="AB2285" s="4"/>
      <c r="AC2285" s="4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4"/>
      <c r="AT2285" s="5"/>
      <c r="AU2285" s="4"/>
      <c r="AV2285" s="5"/>
      <c r="AW2285" s="64">
        <v>0</v>
      </c>
      <c r="AX2285" s="5">
        <v>0</v>
      </c>
    </row>
    <row r="2286" spans="1:50" ht="15" customHeight="1">
      <c r="A2286" s="4"/>
      <c r="B2286" s="4"/>
      <c r="C2286" s="4"/>
      <c r="D2286" s="4"/>
      <c r="E2286" s="4"/>
      <c r="F2286" s="4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4"/>
      <c r="Z2286" s="4"/>
      <c r="AA2286" s="4"/>
      <c r="AB2286" s="4"/>
      <c r="AC2286" s="4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4"/>
      <c r="AT2286" s="5"/>
      <c r="AU2286" s="4"/>
      <c r="AV2286" s="5"/>
      <c r="AW2286" s="64">
        <v>0</v>
      </c>
      <c r="AX2286" s="5">
        <v>0</v>
      </c>
    </row>
    <row r="2287" spans="1:50" ht="15" customHeight="1">
      <c r="A2287" s="4"/>
      <c r="B2287" s="4"/>
      <c r="C2287" s="4"/>
      <c r="D2287" s="4"/>
      <c r="E2287" s="4"/>
      <c r="F2287" s="4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4"/>
      <c r="Z2287" s="4"/>
      <c r="AA2287" s="4"/>
      <c r="AB2287" s="4"/>
      <c r="AC2287" s="4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4"/>
      <c r="AT2287" s="5"/>
      <c r="AU2287" s="4"/>
      <c r="AV2287" s="5"/>
      <c r="AW2287" s="64">
        <v>0</v>
      </c>
      <c r="AX2287" s="5">
        <v>0</v>
      </c>
    </row>
    <row r="2288" spans="1:50" ht="15" customHeight="1">
      <c r="A2288" s="4"/>
      <c r="B2288" s="4"/>
      <c r="C2288" s="4"/>
      <c r="D2288" s="4"/>
      <c r="E2288" s="4"/>
      <c r="F2288" s="4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4"/>
      <c r="Z2288" s="4"/>
      <c r="AA2288" s="4"/>
      <c r="AB2288" s="4"/>
      <c r="AC2288" s="4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4"/>
      <c r="AT2288" s="5"/>
      <c r="AU2288" s="4"/>
      <c r="AV2288" s="5"/>
      <c r="AW2288" s="64">
        <v>0</v>
      </c>
      <c r="AX2288" s="5">
        <v>0</v>
      </c>
    </row>
    <row r="2289" spans="1:50" ht="15" customHeight="1">
      <c r="A2289" s="4"/>
      <c r="B2289" s="4"/>
      <c r="C2289" s="4"/>
      <c r="D2289" s="4"/>
      <c r="E2289" s="4"/>
      <c r="F2289" s="4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4"/>
      <c r="Z2289" s="4"/>
      <c r="AA2289" s="4"/>
      <c r="AB2289" s="4"/>
      <c r="AC2289" s="4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4"/>
      <c r="AT2289" s="5"/>
      <c r="AU2289" s="4"/>
      <c r="AV2289" s="5"/>
      <c r="AW2289" s="64">
        <v>0</v>
      </c>
      <c r="AX2289" s="5">
        <v>0</v>
      </c>
    </row>
    <row r="2290" spans="1:50" ht="15" customHeight="1">
      <c r="A2290" s="4"/>
      <c r="B2290" s="4"/>
      <c r="C2290" s="4"/>
      <c r="D2290" s="4"/>
      <c r="E2290" s="4"/>
      <c r="F2290" s="4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4"/>
      <c r="Z2290" s="4"/>
      <c r="AA2290" s="4"/>
      <c r="AB2290" s="4"/>
      <c r="AC2290" s="4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4"/>
      <c r="AT2290" s="5"/>
      <c r="AU2290" s="4"/>
      <c r="AV2290" s="5"/>
      <c r="AW2290" s="64">
        <v>0</v>
      </c>
      <c r="AX2290" s="5">
        <v>0</v>
      </c>
    </row>
    <row r="2291" spans="1:50" ht="15" customHeight="1">
      <c r="A2291" s="4"/>
      <c r="B2291" s="4"/>
      <c r="C2291" s="4"/>
      <c r="D2291" s="4"/>
      <c r="E2291" s="4"/>
      <c r="F2291" s="4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4"/>
      <c r="Z2291" s="4"/>
      <c r="AA2291" s="4"/>
      <c r="AB2291" s="4"/>
      <c r="AC2291" s="4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4"/>
      <c r="AT2291" s="5"/>
      <c r="AU2291" s="4"/>
      <c r="AV2291" s="5"/>
      <c r="AW2291" s="64">
        <v>0</v>
      </c>
      <c r="AX2291" s="5">
        <v>0</v>
      </c>
    </row>
    <row r="2292" spans="1:50" ht="15" customHeight="1">
      <c r="A2292" s="4"/>
      <c r="B2292" s="4"/>
      <c r="C2292" s="4"/>
      <c r="D2292" s="4"/>
      <c r="E2292" s="4"/>
      <c r="F2292" s="4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4"/>
      <c r="Z2292" s="4"/>
      <c r="AA2292" s="4"/>
      <c r="AB2292" s="4"/>
      <c r="AC2292" s="4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4"/>
      <c r="AT2292" s="5"/>
      <c r="AU2292" s="4"/>
      <c r="AV2292" s="5"/>
      <c r="AW2292" s="64">
        <v>0</v>
      </c>
      <c r="AX2292" s="5">
        <v>0</v>
      </c>
    </row>
    <row r="2293" spans="1:50" ht="15" customHeight="1">
      <c r="A2293" s="4"/>
      <c r="B2293" s="4"/>
      <c r="C2293" s="4"/>
      <c r="D2293" s="4"/>
      <c r="E2293" s="4"/>
      <c r="F2293" s="4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4"/>
      <c r="Z2293" s="4"/>
      <c r="AA2293" s="4"/>
      <c r="AB2293" s="4"/>
      <c r="AC2293" s="4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4"/>
      <c r="AT2293" s="5"/>
      <c r="AU2293" s="4"/>
      <c r="AV2293" s="5"/>
      <c r="AW2293" s="64">
        <v>0</v>
      </c>
      <c r="AX2293" s="5">
        <v>0</v>
      </c>
    </row>
    <row r="2294" spans="1:50" ht="15" customHeight="1">
      <c r="A2294" s="4"/>
      <c r="B2294" s="4"/>
      <c r="C2294" s="4"/>
      <c r="D2294" s="4"/>
      <c r="E2294" s="4"/>
      <c r="F2294" s="4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4"/>
      <c r="Z2294" s="4"/>
      <c r="AA2294" s="4"/>
      <c r="AB2294" s="4"/>
      <c r="AC2294" s="4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4"/>
      <c r="AT2294" s="5"/>
      <c r="AU2294" s="4"/>
      <c r="AV2294" s="5"/>
      <c r="AW2294" s="64">
        <v>0</v>
      </c>
      <c r="AX2294" s="5">
        <v>0</v>
      </c>
    </row>
    <row r="2295" spans="1:50" ht="15" customHeight="1">
      <c r="A2295" s="4"/>
      <c r="B2295" s="4"/>
      <c r="C2295" s="4"/>
      <c r="D2295" s="4"/>
      <c r="E2295" s="4"/>
      <c r="F2295" s="4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4"/>
      <c r="Z2295" s="4"/>
      <c r="AA2295" s="4"/>
      <c r="AB2295" s="4"/>
      <c r="AC2295" s="4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4"/>
      <c r="AT2295" s="5"/>
      <c r="AU2295" s="4"/>
      <c r="AV2295" s="5"/>
      <c r="AW2295" s="64">
        <v>0</v>
      </c>
      <c r="AX2295" s="5">
        <v>0</v>
      </c>
    </row>
    <row r="2296" spans="1:50" ht="15" customHeight="1">
      <c r="A2296" s="4"/>
      <c r="B2296" s="4"/>
      <c r="C2296" s="4"/>
      <c r="D2296" s="4"/>
      <c r="E2296" s="4"/>
      <c r="F2296" s="4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4"/>
      <c r="Z2296" s="4"/>
      <c r="AA2296" s="4"/>
      <c r="AB2296" s="4"/>
      <c r="AC2296" s="4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4"/>
      <c r="AT2296" s="5"/>
      <c r="AU2296" s="4"/>
      <c r="AV2296" s="5"/>
      <c r="AW2296" s="64">
        <v>0</v>
      </c>
      <c r="AX2296" s="5">
        <v>0</v>
      </c>
    </row>
    <row r="2297" spans="1:50" ht="15" customHeight="1">
      <c r="A2297" s="4"/>
      <c r="B2297" s="4"/>
      <c r="C2297" s="4"/>
      <c r="D2297" s="4"/>
      <c r="E2297" s="4"/>
      <c r="F2297" s="4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4"/>
      <c r="Z2297" s="4"/>
      <c r="AA2297" s="4"/>
      <c r="AB2297" s="4"/>
      <c r="AC2297" s="4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4"/>
      <c r="AT2297" s="5"/>
      <c r="AU2297" s="4"/>
      <c r="AV2297" s="5"/>
      <c r="AW2297" s="64">
        <v>0</v>
      </c>
      <c r="AX2297" s="5">
        <v>0</v>
      </c>
    </row>
    <row r="2298" spans="1:50" ht="15" customHeight="1">
      <c r="A2298" s="4"/>
      <c r="B2298" s="4"/>
      <c r="C2298" s="4"/>
      <c r="D2298" s="4"/>
      <c r="E2298" s="4"/>
      <c r="F2298" s="4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4"/>
      <c r="Z2298" s="4"/>
      <c r="AA2298" s="4"/>
      <c r="AB2298" s="4"/>
      <c r="AC2298" s="4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4"/>
      <c r="AT2298" s="5"/>
      <c r="AU2298" s="4"/>
      <c r="AV2298" s="5"/>
      <c r="AW2298" s="64">
        <v>0</v>
      </c>
      <c r="AX2298" s="5">
        <v>0</v>
      </c>
    </row>
    <row r="2299" spans="1:50" ht="15" customHeight="1">
      <c r="A2299" s="4"/>
      <c r="B2299" s="4"/>
      <c r="C2299" s="4"/>
      <c r="D2299" s="4"/>
      <c r="E2299" s="4"/>
      <c r="F2299" s="4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4"/>
      <c r="Z2299" s="4"/>
      <c r="AA2299" s="4"/>
      <c r="AB2299" s="4"/>
      <c r="AC2299" s="4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4"/>
      <c r="AT2299" s="5"/>
      <c r="AU2299" s="4"/>
      <c r="AV2299" s="5"/>
      <c r="AW2299" s="64">
        <v>0</v>
      </c>
      <c r="AX2299" s="5">
        <v>0</v>
      </c>
    </row>
    <row r="2300" spans="1:50" ht="15" customHeight="1">
      <c r="A2300" s="4"/>
      <c r="B2300" s="4"/>
      <c r="C2300" s="4"/>
      <c r="D2300" s="4"/>
      <c r="E2300" s="4"/>
      <c r="F2300" s="4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4"/>
      <c r="Z2300" s="4"/>
      <c r="AA2300" s="4"/>
      <c r="AB2300" s="4"/>
      <c r="AC2300" s="4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4"/>
      <c r="AT2300" s="5"/>
      <c r="AU2300" s="4"/>
      <c r="AV2300" s="5"/>
      <c r="AW2300" s="64">
        <v>0</v>
      </c>
      <c r="AX2300" s="5">
        <v>0</v>
      </c>
    </row>
    <row r="2301" spans="1:50" ht="15" customHeight="1">
      <c r="A2301" s="4"/>
      <c r="B2301" s="4"/>
      <c r="C2301" s="4"/>
      <c r="D2301" s="4"/>
      <c r="E2301" s="4"/>
      <c r="F2301" s="4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4"/>
      <c r="Z2301" s="4"/>
      <c r="AA2301" s="4"/>
      <c r="AB2301" s="4"/>
      <c r="AC2301" s="4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4"/>
      <c r="AT2301" s="5"/>
      <c r="AU2301" s="4"/>
      <c r="AV2301" s="5"/>
      <c r="AW2301" s="64">
        <v>0</v>
      </c>
      <c r="AX2301" s="5">
        <v>0</v>
      </c>
    </row>
    <row r="2302" spans="1:50" ht="15" customHeight="1">
      <c r="A2302" s="4"/>
      <c r="B2302" s="4"/>
      <c r="C2302" s="4"/>
      <c r="D2302" s="4"/>
      <c r="E2302" s="4"/>
      <c r="F2302" s="4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4"/>
      <c r="Z2302" s="4"/>
      <c r="AA2302" s="4"/>
      <c r="AB2302" s="4"/>
      <c r="AC2302" s="4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4"/>
      <c r="AT2302" s="5"/>
      <c r="AU2302" s="4"/>
      <c r="AV2302" s="5"/>
      <c r="AW2302" s="64">
        <v>0</v>
      </c>
      <c r="AX2302" s="5">
        <v>0</v>
      </c>
    </row>
    <row r="2303" spans="1:50" ht="15" customHeight="1">
      <c r="A2303" s="4"/>
      <c r="B2303" s="4"/>
      <c r="C2303" s="4"/>
      <c r="D2303" s="4"/>
      <c r="E2303" s="4"/>
      <c r="F2303" s="4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4"/>
      <c r="Z2303" s="4"/>
      <c r="AA2303" s="4"/>
      <c r="AB2303" s="4"/>
      <c r="AC2303" s="4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4"/>
      <c r="AT2303" s="5"/>
      <c r="AU2303" s="4"/>
      <c r="AV2303" s="5"/>
      <c r="AW2303" s="64">
        <v>0</v>
      </c>
      <c r="AX2303" s="5">
        <v>0</v>
      </c>
    </row>
    <row r="2304" spans="1:50" ht="15" customHeight="1">
      <c r="A2304" s="4"/>
      <c r="B2304" s="4"/>
      <c r="C2304" s="4"/>
      <c r="D2304" s="4"/>
      <c r="E2304" s="4"/>
      <c r="F2304" s="4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4"/>
      <c r="Z2304" s="4"/>
      <c r="AA2304" s="4"/>
      <c r="AB2304" s="4"/>
      <c r="AC2304" s="4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4"/>
      <c r="AT2304" s="5"/>
      <c r="AU2304" s="4"/>
      <c r="AV2304" s="5"/>
      <c r="AW2304" s="64">
        <v>0</v>
      </c>
      <c r="AX2304" s="5">
        <v>0</v>
      </c>
    </row>
    <row r="2305" spans="1:50" ht="15" customHeight="1">
      <c r="A2305" s="4"/>
      <c r="B2305" s="4"/>
      <c r="C2305" s="4"/>
      <c r="D2305" s="4"/>
      <c r="E2305" s="4"/>
      <c r="F2305" s="4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4"/>
      <c r="Z2305" s="4"/>
      <c r="AA2305" s="4"/>
      <c r="AB2305" s="4"/>
      <c r="AC2305" s="4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4"/>
      <c r="AT2305" s="5"/>
      <c r="AU2305" s="4"/>
      <c r="AV2305" s="5"/>
      <c r="AW2305" s="64">
        <v>0</v>
      </c>
      <c r="AX2305" s="5">
        <v>0</v>
      </c>
    </row>
    <row r="2306" spans="1:50" ht="15" customHeight="1">
      <c r="A2306" s="4"/>
      <c r="B2306" s="4"/>
      <c r="C2306" s="4"/>
      <c r="D2306" s="4"/>
      <c r="E2306" s="4"/>
      <c r="F2306" s="4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4"/>
      <c r="Z2306" s="4"/>
      <c r="AA2306" s="4"/>
      <c r="AB2306" s="4"/>
      <c r="AC2306" s="4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4"/>
      <c r="AT2306" s="5"/>
      <c r="AU2306" s="4"/>
      <c r="AV2306" s="5"/>
      <c r="AW2306" s="64">
        <v>0</v>
      </c>
      <c r="AX2306" s="5">
        <v>0</v>
      </c>
    </row>
    <row r="2307" spans="1:50" ht="15" customHeight="1">
      <c r="A2307" s="4"/>
      <c r="B2307" s="4"/>
      <c r="C2307" s="4"/>
      <c r="D2307" s="4"/>
      <c r="E2307" s="4"/>
      <c r="F2307" s="4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4"/>
      <c r="Z2307" s="4"/>
      <c r="AA2307" s="4"/>
      <c r="AB2307" s="4"/>
      <c r="AC2307" s="4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4"/>
      <c r="AT2307" s="5"/>
      <c r="AU2307" s="4"/>
      <c r="AV2307" s="5"/>
      <c r="AW2307" s="64">
        <v>0</v>
      </c>
      <c r="AX2307" s="5">
        <v>0</v>
      </c>
    </row>
    <row r="2308" spans="1:50" ht="15" customHeight="1">
      <c r="A2308" s="4"/>
      <c r="B2308" s="4"/>
      <c r="C2308" s="4"/>
      <c r="D2308" s="4"/>
      <c r="E2308" s="4"/>
      <c r="F2308" s="4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4"/>
      <c r="Z2308" s="4"/>
      <c r="AA2308" s="4"/>
      <c r="AB2308" s="4"/>
      <c r="AC2308" s="4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4"/>
      <c r="AT2308" s="5"/>
      <c r="AU2308" s="4"/>
      <c r="AV2308" s="5"/>
      <c r="AW2308" s="64">
        <v>0</v>
      </c>
      <c r="AX2308" s="5">
        <v>0</v>
      </c>
    </row>
    <row r="2309" spans="1:50" ht="15" customHeight="1">
      <c r="A2309" s="4"/>
      <c r="B2309" s="4"/>
      <c r="C2309" s="4"/>
      <c r="D2309" s="4"/>
      <c r="E2309" s="4"/>
      <c r="F2309" s="4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4"/>
      <c r="Z2309" s="4"/>
      <c r="AA2309" s="4"/>
      <c r="AB2309" s="4"/>
      <c r="AC2309" s="4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4"/>
      <c r="AT2309" s="5"/>
      <c r="AU2309" s="4"/>
      <c r="AV2309" s="5"/>
      <c r="AW2309" s="64">
        <v>0</v>
      </c>
      <c r="AX2309" s="5">
        <v>0</v>
      </c>
    </row>
    <row r="2310" spans="1:50" ht="15" customHeight="1">
      <c r="A2310" s="4"/>
      <c r="B2310" s="4"/>
      <c r="C2310" s="4"/>
      <c r="D2310" s="4"/>
      <c r="E2310" s="4"/>
      <c r="F2310" s="4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4"/>
      <c r="Z2310" s="4"/>
      <c r="AA2310" s="4"/>
      <c r="AB2310" s="4"/>
      <c r="AC2310" s="4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4"/>
      <c r="AT2310" s="5"/>
      <c r="AU2310" s="4"/>
      <c r="AV2310" s="5"/>
      <c r="AW2310" s="64">
        <v>0</v>
      </c>
      <c r="AX2310" s="5">
        <v>0</v>
      </c>
    </row>
    <row r="2311" spans="1:50" ht="15" customHeight="1">
      <c r="A2311" s="4"/>
      <c r="B2311" s="4"/>
      <c r="C2311" s="4"/>
      <c r="D2311" s="4"/>
      <c r="E2311" s="4"/>
      <c r="F2311" s="4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4"/>
      <c r="Z2311" s="4"/>
      <c r="AA2311" s="4"/>
      <c r="AB2311" s="4"/>
      <c r="AC2311" s="4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4"/>
      <c r="AT2311" s="5"/>
      <c r="AU2311" s="4"/>
      <c r="AV2311" s="5"/>
      <c r="AW2311" s="64">
        <v>0</v>
      </c>
      <c r="AX2311" s="5">
        <v>0</v>
      </c>
    </row>
    <row r="2312" spans="1:50" ht="15" customHeight="1">
      <c r="A2312" s="4"/>
      <c r="B2312" s="4"/>
      <c r="C2312" s="4"/>
      <c r="D2312" s="4"/>
      <c r="E2312" s="4"/>
      <c r="F2312" s="4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4"/>
      <c r="Z2312" s="4"/>
      <c r="AA2312" s="4"/>
      <c r="AB2312" s="4"/>
      <c r="AC2312" s="4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4"/>
      <c r="AT2312" s="5"/>
      <c r="AU2312" s="4"/>
      <c r="AV2312" s="5"/>
      <c r="AW2312" s="64">
        <v>0</v>
      </c>
      <c r="AX2312" s="5">
        <v>0</v>
      </c>
    </row>
    <row r="2313" spans="1:50" ht="15" customHeight="1">
      <c r="A2313" s="4"/>
      <c r="B2313" s="4"/>
      <c r="C2313" s="4"/>
      <c r="D2313" s="4"/>
      <c r="E2313" s="4"/>
      <c r="F2313" s="4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4"/>
      <c r="Z2313" s="4"/>
      <c r="AA2313" s="4"/>
      <c r="AB2313" s="4"/>
      <c r="AC2313" s="4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4"/>
      <c r="AT2313" s="5"/>
      <c r="AU2313" s="4"/>
      <c r="AV2313" s="5"/>
      <c r="AW2313" s="64">
        <v>0</v>
      </c>
      <c r="AX2313" s="5">
        <v>0</v>
      </c>
    </row>
    <row r="2314" spans="1:50" ht="15" customHeight="1">
      <c r="A2314" s="4"/>
      <c r="B2314" s="4"/>
      <c r="C2314" s="4"/>
      <c r="D2314" s="4"/>
      <c r="E2314" s="4"/>
      <c r="F2314" s="4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4"/>
      <c r="Z2314" s="4"/>
      <c r="AA2314" s="4"/>
      <c r="AB2314" s="4"/>
      <c r="AC2314" s="4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4"/>
      <c r="AT2314" s="5"/>
      <c r="AU2314" s="4"/>
      <c r="AV2314" s="5"/>
      <c r="AW2314" s="64">
        <v>0</v>
      </c>
      <c r="AX2314" s="5">
        <v>0</v>
      </c>
    </row>
    <row r="2315" spans="1:50" ht="15" customHeight="1">
      <c r="A2315" s="4"/>
      <c r="B2315" s="4"/>
      <c r="C2315" s="4"/>
      <c r="D2315" s="4"/>
      <c r="E2315" s="4"/>
      <c r="F2315" s="4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4"/>
      <c r="Z2315" s="4"/>
      <c r="AA2315" s="4"/>
      <c r="AB2315" s="4"/>
      <c r="AC2315" s="4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4"/>
      <c r="AT2315" s="5"/>
      <c r="AU2315" s="4"/>
      <c r="AV2315" s="5"/>
      <c r="AW2315" s="64">
        <v>0</v>
      </c>
      <c r="AX2315" s="5">
        <v>0</v>
      </c>
    </row>
    <row r="2316" spans="1:50" ht="15" customHeight="1">
      <c r="A2316" s="4"/>
      <c r="B2316" s="4"/>
      <c r="C2316" s="4"/>
      <c r="D2316" s="4"/>
      <c r="E2316" s="4"/>
      <c r="F2316" s="4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4"/>
      <c r="Z2316" s="4"/>
      <c r="AA2316" s="4"/>
      <c r="AB2316" s="4"/>
      <c r="AC2316" s="4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4"/>
      <c r="AT2316" s="5"/>
      <c r="AU2316" s="4"/>
      <c r="AV2316" s="5"/>
      <c r="AW2316" s="64">
        <v>0</v>
      </c>
      <c r="AX2316" s="5">
        <v>0</v>
      </c>
    </row>
    <row r="2317" spans="1:50" ht="15" customHeight="1">
      <c r="A2317" s="4"/>
      <c r="B2317" s="4"/>
      <c r="C2317" s="4"/>
      <c r="D2317" s="4"/>
      <c r="E2317" s="4"/>
      <c r="F2317" s="4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4"/>
      <c r="Z2317" s="4"/>
      <c r="AA2317" s="4"/>
      <c r="AB2317" s="4"/>
      <c r="AC2317" s="4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4"/>
      <c r="AT2317" s="5"/>
      <c r="AU2317" s="4"/>
      <c r="AV2317" s="5"/>
      <c r="AW2317" s="64">
        <v>0</v>
      </c>
      <c r="AX2317" s="5">
        <v>0</v>
      </c>
    </row>
    <row r="2318" spans="1:50" ht="15" customHeight="1">
      <c r="A2318" s="4"/>
      <c r="B2318" s="4"/>
      <c r="C2318" s="4"/>
      <c r="D2318" s="4"/>
      <c r="E2318" s="4"/>
      <c r="F2318" s="4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4"/>
      <c r="Z2318" s="4"/>
      <c r="AA2318" s="4"/>
      <c r="AB2318" s="4"/>
      <c r="AC2318" s="4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4"/>
      <c r="AT2318" s="5"/>
      <c r="AU2318" s="4"/>
      <c r="AV2318" s="5"/>
      <c r="AW2318" s="64">
        <v>0</v>
      </c>
      <c r="AX2318" s="5">
        <v>0</v>
      </c>
    </row>
    <row r="2319" spans="1:50" ht="15" customHeight="1">
      <c r="A2319" s="4"/>
      <c r="B2319" s="4"/>
      <c r="C2319" s="4"/>
      <c r="D2319" s="4"/>
      <c r="E2319" s="4"/>
      <c r="F2319" s="4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4"/>
      <c r="Z2319" s="4"/>
      <c r="AA2319" s="4"/>
      <c r="AB2319" s="4"/>
      <c r="AC2319" s="4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4"/>
      <c r="AT2319" s="5"/>
      <c r="AU2319" s="4"/>
      <c r="AV2319" s="5"/>
      <c r="AW2319" s="64">
        <v>0</v>
      </c>
      <c r="AX2319" s="5">
        <v>0</v>
      </c>
    </row>
    <row r="2320" spans="1:50" ht="15" customHeight="1">
      <c r="A2320" s="4"/>
      <c r="B2320" s="4"/>
      <c r="C2320" s="4"/>
      <c r="D2320" s="4"/>
      <c r="E2320" s="4"/>
      <c r="F2320" s="4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4"/>
      <c r="Z2320" s="4"/>
      <c r="AA2320" s="4"/>
      <c r="AB2320" s="4"/>
      <c r="AC2320" s="4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4"/>
      <c r="AT2320" s="5"/>
      <c r="AU2320" s="4"/>
      <c r="AV2320" s="5"/>
      <c r="AW2320" s="64">
        <v>0</v>
      </c>
      <c r="AX2320" s="5">
        <v>0</v>
      </c>
    </row>
    <row r="2321" spans="1:50" ht="15" customHeight="1">
      <c r="A2321" s="4"/>
      <c r="B2321" s="4"/>
      <c r="C2321" s="4"/>
      <c r="D2321" s="4"/>
      <c r="E2321" s="4"/>
      <c r="F2321" s="4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4"/>
      <c r="Z2321" s="4"/>
      <c r="AA2321" s="4"/>
      <c r="AB2321" s="4"/>
      <c r="AC2321" s="4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4"/>
      <c r="AT2321" s="5"/>
      <c r="AU2321" s="4"/>
      <c r="AV2321" s="5"/>
      <c r="AW2321" s="64">
        <v>0</v>
      </c>
      <c r="AX2321" s="5">
        <v>0</v>
      </c>
    </row>
    <row r="2322" spans="1:50" ht="15" customHeight="1">
      <c r="A2322" s="4"/>
      <c r="B2322" s="4"/>
      <c r="C2322" s="4"/>
      <c r="D2322" s="4"/>
      <c r="E2322" s="4"/>
      <c r="F2322" s="4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4"/>
      <c r="Z2322" s="4"/>
      <c r="AA2322" s="4"/>
      <c r="AB2322" s="4"/>
      <c r="AC2322" s="4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4"/>
      <c r="AT2322" s="5"/>
      <c r="AU2322" s="4"/>
      <c r="AV2322" s="5"/>
      <c r="AW2322" s="64">
        <v>0</v>
      </c>
      <c r="AX2322" s="5">
        <v>0</v>
      </c>
    </row>
    <row r="2323" spans="1:50" ht="15" customHeight="1">
      <c r="A2323" s="4"/>
      <c r="B2323" s="4"/>
      <c r="C2323" s="4"/>
      <c r="D2323" s="4"/>
      <c r="E2323" s="4"/>
      <c r="F2323" s="4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4"/>
      <c r="Z2323" s="4"/>
      <c r="AA2323" s="4"/>
      <c r="AB2323" s="4"/>
      <c r="AC2323" s="4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4"/>
      <c r="AT2323" s="5"/>
      <c r="AU2323" s="4"/>
      <c r="AV2323" s="5"/>
      <c r="AW2323" s="64">
        <v>0</v>
      </c>
      <c r="AX2323" s="5">
        <v>0</v>
      </c>
    </row>
    <row r="2324" spans="1:50" ht="15" customHeight="1">
      <c r="A2324" s="4"/>
      <c r="B2324" s="4"/>
      <c r="C2324" s="4"/>
      <c r="D2324" s="4"/>
      <c r="E2324" s="4"/>
      <c r="F2324" s="4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4"/>
      <c r="Z2324" s="4"/>
      <c r="AA2324" s="4"/>
      <c r="AB2324" s="4"/>
      <c r="AC2324" s="4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4"/>
      <c r="AT2324" s="5"/>
      <c r="AU2324" s="4"/>
      <c r="AV2324" s="5"/>
      <c r="AW2324" s="64">
        <v>0</v>
      </c>
      <c r="AX2324" s="5">
        <v>0</v>
      </c>
    </row>
    <row r="2325" spans="1:50" ht="15" customHeight="1">
      <c r="A2325" s="4"/>
      <c r="B2325" s="4"/>
      <c r="C2325" s="4"/>
      <c r="D2325" s="4"/>
      <c r="E2325" s="4"/>
      <c r="F2325" s="4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4"/>
      <c r="Z2325" s="4"/>
      <c r="AA2325" s="4"/>
      <c r="AB2325" s="4"/>
      <c r="AC2325" s="4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4"/>
      <c r="AT2325" s="5"/>
      <c r="AU2325" s="4"/>
      <c r="AV2325" s="5"/>
      <c r="AW2325" s="64">
        <v>0</v>
      </c>
      <c r="AX2325" s="5">
        <v>0</v>
      </c>
    </row>
    <row r="2326" spans="1:50" ht="15" customHeight="1">
      <c r="A2326" s="4"/>
      <c r="B2326" s="4"/>
      <c r="C2326" s="4"/>
      <c r="D2326" s="4"/>
      <c r="E2326" s="4"/>
      <c r="F2326" s="4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4"/>
      <c r="Z2326" s="4"/>
      <c r="AA2326" s="4"/>
      <c r="AB2326" s="4"/>
      <c r="AC2326" s="4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4"/>
      <c r="AT2326" s="5"/>
      <c r="AU2326" s="4"/>
      <c r="AV2326" s="5"/>
      <c r="AW2326" s="64">
        <v>0</v>
      </c>
      <c r="AX2326" s="5">
        <v>0</v>
      </c>
    </row>
    <row r="2327" spans="1:50" ht="15" customHeight="1">
      <c r="A2327" s="4"/>
      <c r="B2327" s="4"/>
      <c r="C2327" s="4"/>
      <c r="D2327" s="4"/>
      <c r="E2327" s="4"/>
      <c r="F2327" s="4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4"/>
      <c r="Z2327" s="4"/>
      <c r="AA2327" s="4"/>
      <c r="AB2327" s="4"/>
      <c r="AC2327" s="4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4"/>
      <c r="AT2327" s="5"/>
      <c r="AU2327" s="4"/>
      <c r="AV2327" s="5"/>
      <c r="AW2327" s="64">
        <v>0</v>
      </c>
      <c r="AX2327" s="5">
        <v>0</v>
      </c>
    </row>
    <row r="2328" spans="1:50" ht="15" customHeight="1">
      <c r="A2328" s="4"/>
      <c r="B2328" s="4"/>
      <c r="C2328" s="4"/>
      <c r="D2328" s="4"/>
      <c r="E2328" s="4"/>
      <c r="F2328" s="4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4"/>
      <c r="Z2328" s="4"/>
      <c r="AA2328" s="4"/>
      <c r="AB2328" s="4"/>
      <c r="AC2328" s="4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4"/>
      <c r="AT2328" s="5"/>
      <c r="AU2328" s="4"/>
      <c r="AV2328" s="5"/>
      <c r="AW2328" s="64">
        <v>0</v>
      </c>
      <c r="AX2328" s="5">
        <v>0</v>
      </c>
    </row>
    <row r="2329" spans="1:50" ht="15" customHeight="1">
      <c r="A2329" s="4"/>
      <c r="B2329" s="4"/>
      <c r="C2329" s="4"/>
      <c r="D2329" s="4"/>
      <c r="E2329" s="4"/>
      <c r="F2329" s="4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4"/>
      <c r="Z2329" s="4"/>
      <c r="AA2329" s="4"/>
      <c r="AB2329" s="4"/>
      <c r="AC2329" s="4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4"/>
      <c r="AT2329" s="5"/>
      <c r="AU2329" s="4"/>
      <c r="AV2329" s="5"/>
      <c r="AW2329" s="64">
        <v>0</v>
      </c>
      <c r="AX2329" s="5">
        <v>0</v>
      </c>
    </row>
    <row r="2330" spans="1:50" ht="15" customHeight="1">
      <c r="A2330" s="4"/>
      <c r="B2330" s="4"/>
      <c r="C2330" s="4"/>
      <c r="D2330" s="4"/>
      <c r="E2330" s="4"/>
      <c r="F2330" s="4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4"/>
      <c r="Z2330" s="4"/>
      <c r="AA2330" s="4"/>
      <c r="AB2330" s="4"/>
      <c r="AC2330" s="4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4"/>
      <c r="AT2330" s="5"/>
      <c r="AU2330" s="4"/>
      <c r="AV2330" s="5"/>
      <c r="AW2330" s="64">
        <v>0</v>
      </c>
      <c r="AX2330" s="5">
        <v>0</v>
      </c>
    </row>
    <row r="2331" spans="1:50" ht="15" customHeight="1">
      <c r="A2331" s="4"/>
      <c r="B2331" s="4"/>
      <c r="C2331" s="4"/>
      <c r="D2331" s="4"/>
      <c r="E2331" s="4"/>
      <c r="F2331" s="4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4"/>
      <c r="Z2331" s="4"/>
      <c r="AA2331" s="4"/>
      <c r="AB2331" s="4"/>
      <c r="AC2331" s="4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4"/>
      <c r="AT2331" s="5"/>
      <c r="AU2331" s="4"/>
      <c r="AV2331" s="5"/>
      <c r="AW2331" s="64">
        <v>0</v>
      </c>
      <c r="AX2331" s="5">
        <v>0</v>
      </c>
    </row>
    <row r="2332" spans="1:50" ht="15" customHeight="1">
      <c r="A2332" s="4"/>
      <c r="B2332" s="4"/>
      <c r="C2332" s="4"/>
      <c r="D2332" s="4"/>
      <c r="E2332" s="4"/>
      <c r="F2332" s="4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4"/>
      <c r="Z2332" s="4"/>
      <c r="AA2332" s="4"/>
      <c r="AB2332" s="4"/>
      <c r="AC2332" s="4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4"/>
      <c r="AT2332" s="5"/>
      <c r="AU2332" s="4"/>
      <c r="AV2332" s="5"/>
      <c r="AW2332" s="64">
        <v>0</v>
      </c>
      <c r="AX2332" s="5">
        <v>0</v>
      </c>
    </row>
    <row r="2333" spans="1:50" ht="15" customHeight="1">
      <c r="A2333" s="4"/>
      <c r="B2333" s="4"/>
      <c r="C2333" s="4"/>
      <c r="D2333" s="4"/>
      <c r="E2333" s="4"/>
      <c r="F2333" s="4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4"/>
      <c r="Z2333" s="4"/>
      <c r="AA2333" s="4"/>
      <c r="AB2333" s="4"/>
      <c r="AC2333" s="4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4"/>
      <c r="AT2333" s="5"/>
      <c r="AU2333" s="4"/>
      <c r="AV2333" s="5"/>
      <c r="AW2333" s="64">
        <v>0</v>
      </c>
      <c r="AX2333" s="5">
        <v>0</v>
      </c>
    </row>
    <row r="2334" spans="1:50" ht="15" customHeight="1">
      <c r="A2334" s="4"/>
      <c r="B2334" s="4"/>
      <c r="C2334" s="4"/>
      <c r="D2334" s="4"/>
      <c r="E2334" s="4"/>
      <c r="F2334" s="4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4"/>
      <c r="Z2334" s="4"/>
      <c r="AA2334" s="4"/>
      <c r="AB2334" s="4"/>
      <c r="AC2334" s="4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4"/>
      <c r="AT2334" s="5"/>
      <c r="AU2334" s="4"/>
      <c r="AV2334" s="5"/>
      <c r="AW2334" s="64">
        <v>0</v>
      </c>
      <c r="AX2334" s="5">
        <v>0</v>
      </c>
    </row>
    <row r="2335" spans="1:50" ht="15" customHeight="1">
      <c r="A2335" s="4"/>
      <c r="B2335" s="4"/>
      <c r="C2335" s="4"/>
      <c r="D2335" s="4"/>
      <c r="E2335" s="4"/>
      <c r="F2335" s="4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4"/>
      <c r="Z2335" s="4"/>
      <c r="AA2335" s="4"/>
      <c r="AB2335" s="4"/>
      <c r="AC2335" s="4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4"/>
      <c r="AT2335" s="5"/>
      <c r="AU2335" s="4"/>
      <c r="AV2335" s="5"/>
      <c r="AW2335" s="64">
        <v>0</v>
      </c>
      <c r="AX2335" s="5">
        <v>0</v>
      </c>
    </row>
    <row r="2336" spans="1:50" ht="15" customHeight="1">
      <c r="A2336" s="4"/>
      <c r="B2336" s="4"/>
      <c r="C2336" s="4"/>
      <c r="D2336" s="4"/>
      <c r="E2336" s="4"/>
      <c r="F2336" s="4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4"/>
      <c r="Z2336" s="4"/>
      <c r="AA2336" s="4"/>
      <c r="AB2336" s="4"/>
      <c r="AC2336" s="4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4"/>
      <c r="AT2336" s="5"/>
      <c r="AU2336" s="4"/>
      <c r="AV2336" s="5"/>
      <c r="AW2336" s="64">
        <v>0</v>
      </c>
      <c r="AX2336" s="5">
        <v>0</v>
      </c>
    </row>
    <row r="2337" spans="1:50" ht="15" customHeight="1">
      <c r="A2337" s="4"/>
      <c r="B2337" s="4"/>
      <c r="C2337" s="4"/>
      <c r="D2337" s="4"/>
      <c r="E2337" s="4"/>
      <c r="F2337" s="4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4"/>
      <c r="Z2337" s="4"/>
      <c r="AA2337" s="4"/>
      <c r="AB2337" s="4"/>
      <c r="AC2337" s="4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4"/>
      <c r="AT2337" s="5"/>
      <c r="AU2337" s="4"/>
      <c r="AV2337" s="5"/>
      <c r="AW2337" s="64">
        <v>0</v>
      </c>
      <c r="AX2337" s="5">
        <v>0</v>
      </c>
    </row>
    <row r="2338" spans="1:50" ht="15" customHeight="1">
      <c r="A2338" s="4"/>
      <c r="B2338" s="4"/>
      <c r="C2338" s="4"/>
      <c r="D2338" s="4"/>
      <c r="E2338" s="4"/>
      <c r="F2338" s="4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4"/>
      <c r="Z2338" s="4"/>
      <c r="AA2338" s="4"/>
      <c r="AB2338" s="4"/>
      <c r="AC2338" s="4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4"/>
      <c r="AT2338" s="5"/>
      <c r="AU2338" s="4"/>
      <c r="AV2338" s="5"/>
      <c r="AW2338" s="64">
        <v>0</v>
      </c>
      <c r="AX2338" s="5">
        <v>0</v>
      </c>
    </row>
    <row r="2339" spans="1:50" ht="15" customHeight="1">
      <c r="A2339" s="4"/>
      <c r="B2339" s="4"/>
      <c r="C2339" s="4"/>
      <c r="D2339" s="4"/>
      <c r="E2339" s="4"/>
      <c r="F2339" s="4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4"/>
      <c r="Z2339" s="4"/>
      <c r="AA2339" s="4"/>
      <c r="AB2339" s="4"/>
      <c r="AC2339" s="4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4"/>
      <c r="AT2339" s="5"/>
      <c r="AU2339" s="4"/>
      <c r="AV2339" s="5"/>
      <c r="AW2339" s="64">
        <v>0</v>
      </c>
      <c r="AX2339" s="5">
        <v>0</v>
      </c>
    </row>
    <row r="2340" spans="1:50" ht="15" customHeight="1">
      <c r="A2340" s="4"/>
      <c r="B2340" s="4"/>
      <c r="C2340" s="4"/>
      <c r="D2340" s="4"/>
      <c r="E2340" s="4"/>
      <c r="F2340" s="4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4"/>
      <c r="Z2340" s="4"/>
      <c r="AA2340" s="4"/>
      <c r="AB2340" s="4"/>
      <c r="AC2340" s="4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4"/>
      <c r="AT2340" s="5"/>
      <c r="AU2340" s="4"/>
      <c r="AV2340" s="5"/>
      <c r="AW2340" s="64">
        <v>0</v>
      </c>
      <c r="AX2340" s="5">
        <v>0</v>
      </c>
    </row>
    <row r="2341" spans="1:50" ht="15" customHeight="1">
      <c r="A2341" s="4"/>
      <c r="B2341" s="4"/>
      <c r="C2341" s="4"/>
      <c r="D2341" s="4"/>
      <c r="E2341" s="4"/>
      <c r="F2341" s="4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4"/>
      <c r="Z2341" s="4"/>
      <c r="AA2341" s="4"/>
      <c r="AB2341" s="4"/>
      <c r="AC2341" s="4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4"/>
      <c r="AT2341" s="5"/>
      <c r="AU2341" s="4"/>
      <c r="AV2341" s="5"/>
      <c r="AW2341" s="64">
        <v>0</v>
      </c>
      <c r="AX2341" s="5">
        <v>0</v>
      </c>
    </row>
    <row r="2342" spans="1:50" ht="15" customHeight="1">
      <c r="A2342" s="4"/>
      <c r="B2342" s="4"/>
      <c r="C2342" s="4"/>
      <c r="D2342" s="4"/>
      <c r="E2342" s="4"/>
      <c r="F2342" s="4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4"/>
      <c r="Z2342" s="4"/>
      <c r="AA2342" s="4"/>
      <c r="AB2342" s="4"/>
      <c r="AC2342" s="4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4"/>
      <c r="AT2342" s="5"/>
      <c r="AU2342" s="4"/>
      <c r="AV2342" s="5"/>
      <c r="AW2342" s="64">
        <v>0</v>
      </c>
      <c r="AX2342" s="5">
        <v>0</v>
      </c>
    </row>
    <row r="2343" spans="1:50" ht="15" customHeight="1">
      <c r="A2343" s="4"/>
      <c r="B2343" s="4"/>
      <c r="C2343" s="4"/>
      <c r="D2343" s="4"/>
      <c r="E2343" s="4"/>
      <c r="F2343" s="4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4"/>
      <c r="Z2343" s="4"/>
      <c r="AA2343" s="4"/>
      <c r="AB2343" s="4"/>
      <c r="AC2343" s="4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4"/>
      <c r="AT2343" s="5"/>
      <c r="AU2343" s="4"/>
      <c r="AV2343" s="5"/>
      <c r="AW2343" s="64">
        <v>0</v>
      </c>
      <c r="AX2343" s="5">
        <v>0</v>
      </c>
    </row>
    <row r="2344" spans="1:50" ht="15" customHeight="1">
      <c r="A2344" s="4"/>
      <c r="B2344" s="4"/>
      <c r="C2344" s="4"/>
      <c r="D2344" s="4"/>
      <c r="E2344" s="4"/>
      <c r="F2344" s="4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4"/>
      <c r="Z2344" s="4"/>
      <c r="AA2344" s="4"/>
      <c r="AB2344" s="4"/>
      <c r="AC2344" s="4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4"/>
      <c r="AT2344" s="5"/>
      <c r="AU2344" s="4"/>
      <c r="AV2344" s="5"/>
      <c r="AW2344" s="64">
        <v>0</v>
      </c>
      <c r="AX2344" s="5">
        <v>0</v>
      </c>
    </row>
    <row r="2345" spans="1:50" ht="15" customHeight="1">
      <c r="A2345" s="4"/>
      <c r="B2345" s="4"/>
      <c r="C2345" s="4"/>
      <c r="D2345" s="4"/>
      <c r="E2345" s="4"/>
      <c r="F2345" s="4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4"/>
      <c r="Z2345" s="4"/>
      <c r="AA2345" s="4"/>
      <c r="AB2345" s="4"/>
      <c r="AC2345" s="4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4"/>
      <c r="AT2345" s="5"/>
      <c r="AU2345" s="4"/>
      <c r="AV2345" s="5"/>
      <c r="AW2345" s="64">
        <v>0</v>
      </c>
      <c r="AX2345" s="5">
        <v>0</v>
      </c>
    </row>
    <row r="2346" spans="1:50" ht="15" customHeight="1">
      <c r="A2346" s="4"/>
      <c r="B2346" s="4"/>
      <c r="C2346" s="4"/>
      <c r="D2346" s="4"/>
      <c r="E2346" s="4"/>
      <c r="F2346" s="4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4"/>
      <c r="Z2346" s="4"/>
      <c r="AA2346" s="4"/>
      <c r="AB2346" s="4"/>
      <c r="AC2346" s="4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4"/>
      <c r="AT2346" s="5"/>
      <c r="AU2346" s="4"/>
      <c r="AV2346" s="5"/>
      <c r="AW2346" s="64">
        <v>0</v>
      </c>
      <c r="AX2346" s="5">
        <v>0</v>
      </c>
    </row>
    <row r="2347" spans="1:50" ht="15" customHeight="1">
      <c r="A2347" s="4"/>
      <c r="B2347" s="4"/>
      <c r="C2347" s="4"/>
      <c r="D2347" s="4"/>
      <c r="E2347" s="4"/>
      <c r="F2347" s="4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4"/>
      <c r="Z2347" s="4"/>
      <c r="AA2347" s="4"/>
      <c r="AB2347" s="4"/>
      <c r="AC2347" s="4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4"/>
      <c r="AT2347" s="5"/>
      <c r="AU2347" s="4"/>
      <c r="AV2347" s="5"/>
      <c r="AW2347" s="64">
        <v>0</v>
      </c>
      <c r="AX2347" s="5">
        <v>0</v>
      </c>
    </row>
    <row r="2348" spans="1:50" ht="15" customHeight="1">
      <c r="A2348" s="4"/>
      <c r="B2348" s="4"/>
      <c r="C2348" s="4"/>
      <c r="D2348" s="4"/>
      <c r="E2348" s="4"/>
      <c r="F2348" s="4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4"/>
      <c r="Z2348" s="4"/>
      <c r="AA2348" s="4"/>
      <c r="AB2348" s="4"/>
      <c r="AC2348" s="4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4"/>
      <c r="AT2348" s="5"/>
      <c r="AU2348" s="4"/>
      <c r="AV2348" s="5"/>
      <c r="AW2348" s="64">
        <v>0</v>
      </c>
      <c r="AX2348" s="5">
        <v>0</v>
      </c>
    </row>
    <row r="2349" spans="1:50" ht="15" customHeight="1">
      <c r="A2349" s="4"/>
      <c r="B2349" s="4"/>
      <c r="C2349" s="4"/>
      <c r="D2349" s="4"/>
      <c r="E2349" s="4"/>
      <c r="F2349" s="4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4"/>
      <c r="Z2349" s="4"/>
      <c r="AA2349" s="4"/>
      <c r="AB2349" s="4"/>
      <c r="AC2349" s="4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4"/>
      <c r="AT2349" s="5"/>
      <c r="AU2349" s="4"/>
      <c r="AV2349" s="5"/>
      <c r="AW2349" s="64">
        <v>0</v>
      </c>
      <c r="AX2349" s="5">
        <v>0</v>
      </c>
    </row>
    <row r="2350" spans="1:50" ht="15" customHeight="1">
      <c r="A2350" s="4"/>
      <c r="B2350" s="4"/>
      <c r="C2350" s="4"/>
      <c r="D2350" s="4"/>
      <c r="E2350" s="4"/>
      <c r="F2350" s="4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4"/>
      <c r="Z2350" s="4"/>
      <c r="AA2350" s="4"/>
      <c r="AB2350" s="4"/>
      <c r="AC2350" s="4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4"/>
      <c r="AT2350" s="5"/>
      <c r="AU2350" s="4"/>
      <c r="AV2350" s="5"/>
      <c r="AW2350" s="64">
        <v>0</v>
      </c>
      <c r="AX2350" s="5">
        <v>0</v>
      </c>
    </row>
    <row r="2351" spans="1:50" ht="15" customHeight="1">
      <c r="A2351" s="4"/>
      <c r="B2351" s="4"/>
      <c r="C2351" s="4"/>
      <c r="D2351" s="4"/>
      <c r="E2351" s="4"/>
      <c r="F2351" s="4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4"/>
      <c r="Z2351" s="4"/>
      <c r="AA2351" s="4"/>
      <c r="AB2351" s="4"/>
      <c r="AC2351" s="4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4"/>
      <c r="AT2351" s="5"/>
      <c r="AU2351" s="4"/>
      <c r="AV2351" s="5"/>
      <c r="AW2351" s="64">
        <v>0</v>
      </c>
      <c r="AX2351" s="5">
        <v>0</v>
      </c>
    </row>
    <row r="2352" spans="1:50" ht="15" customHeight="1">
      <c r="A2352" s="4"/>
      <c r="B2352" s="4"/>
      <c r="C2352" s="4"/>
      <c r="D2352" s="4"/>
      <c r="E2352" s="4"/>
      <c r="F2352" s="4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4"/>
      <c r="Z2352" s="4"/>
      <c r="AA2352" s="4"/>
      <c r="AB2352" s="4"/>
      <c r="AC2352" s="4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4"/>
      <c r="AT2352" s="5"/>
      <c r="AU2352" s="4"/>
      <c r="AV2352" s="5"/>
      <c r="AW2352" s="64">
        <v>0</v>
      </c>
      <c r="AX2352" s="5">
        <v>0</v>
      </c>
    </row>
    <row r="2353" spans="1:50" ht="15" customHeight="1">
      <c r="A2353" s="4"/>
      <c r="B2353" s="4"/>
      <c r="C2353" s="4"/>
      <c r="D2353" s="4"/>
      <c r="E2353" s="4"/>
      <c r="F2353" s="4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4"/>
      <c r="Z2353" s="4"/>
      <c r="AA2353" s="4"/>
      <c r="AB2353" s="4"/>
      <c r="AC2353" s="4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4"/>
      <c r="AT2353" s="5"/>
      <c r="AU2353" s="4"/>
      <c r="AV2353" s="5"/>
      <c r="AW2353" s="64">
        <v>0</v>
      </c>
      <c r="AX2353" s="5">
        <v>0</v>
      </c>
    </row>
    <row r="2354" spans="1:50" ht="15" customHeight="1">
      <c r="A2354" s="4"/>
      <c r="B2354" s="4"/>
      <c r="C2354" s="4"/>
      <c r="D2354" s="4"/>
      <c r="E2354" s="4"/>
      <c r="F2354" s="4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4"/>
      <c r="Z2354" s="4"/>
      <c r="AA2354" s="4"/>
      <c r="AB2354" s="4"/>
      <c r="AC2354" s="4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4"/>
      <c r="AT2354" s="5"/>
      <c r="AU2354" s="4"/>
      <c r="AV2354" s="5"/>
      <c r="AW2354" s="64">
        <v>0</v>
      </c>
      <c r="AX2354" s="5">
        <v>0</v>
      </c>
    </row>
    <row r="2355" spans="1:50" ht="15" customHeight="1">
      <c r="A2355" s="4"/>
      <c r="B2355" s="4"/>
      <c r="C2355" s="4"/>
      <c r="D2355" s="4"/>
      <c r="E2355" s="4"/>
      <c r="F2355" s="4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4"/>
      <c r="Z2355" s="4"/>
      <c r="AA2355" s="4"/>
      <c r="AB2355" s="4"/>
      <c r="AC2355" s="4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4"/>
      <c r="AT2355" s="5"/>
      <c r="AU2355" s="4"/>
      <c r="AV2355" s="5"/>
      <c r="AW2355" s="64">
        <v>0</v>
      </c>
      <c r="AX2355" s="5">
        <v>0</v>
      </c>
    </row>
    <row r="2356" spans="1:50" ht="15" customHeight="1">
      <c r="A2356" s="4"/>
      <c r="B2356" s="4"/>
      <c r="C2356" s="4"/>
      <c r="D2356" s="4"/>
      <c r="E2356" s="4"/>
      <c r="F2356" s="4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4"/>
      <c r="Z2356" s="4"/>
      <c r="AA2356" s="4"/>
      <c r="AB2356" s="4"/>
      <c r="AC2356" s="4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4"/>
      <c r="AT2356" s="5"/>
      <c r="AU2356" s="4"/>
      <c r="AV2356" s="5"/>
      <c r="AW2356" s="64">
        <v>0</v>
      </c>
      <c r="AX2356" s="5">
        <v>0</v>
      </c>
    </row>
    <row r="2357" spans="1:50" ht="15" customHeight="1">
      <c r="A2357" s="4"/>
      <c r="B2357" s="4"/>
      <c r="C2357" s="4"/>
      <c r="D2357" s="4"/>
      <c r="E2357" s="4"/>
      <c r="F2357" s="4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4"/>
      <c r="Z2357" s="4"/>
      <c r="AA2357" s="4"/>
      <c r="AB2357" s="4"/>
      <c r="AC2357" s="4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4"/>
      <c r="AT2357" s="5"/>
      <c r="AU2357" s="4"/>
      <c r="AV2357" s="5"/>
      <c r="AW2357" s="64">
        <v>0</v>
      </c>
      <c r="AX2357" s="5">
        <v>0</v>
      </c>
    </row>
    <row r="2358" spans="1:50" ht="15" customHeight="1">
      <c r="A2358" s="4"/>
      <c r="B2358" s="4"/>
      <c r="C2358" s="4"/>
      <c r="D2358" s="4"/>
      <c r="E2358" s="4"/>
      <c r="F2358" s="4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4"/>
      <c r="Z2358" s="4"/>
      <c r="AA2358" s="4"/>
      <c r="AB2358" s="4"/>
      <c r="AC2358" s="4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4"/>
      <c r="AT2358" s="5"/>
      <c r="AU2358" s="4"/>
      <c r="AV2358" s="5"/>
      <c r="AW2358" s="64">
        <v>0</v>
      </c>
      <c r="AX2358" s="5">
        <v>0</v>
      </c>
    </row>
    <row r="2359" spans="1:50" ht="15" customHeight="1">
      <c r="A2359" s="4"/>
      <c r="B2359" s="4"/>
      <c r="C2359" s="4"/>
      <c r="D2359" s="4"/>
      <c r="E2359" s="4"/>
      <c r="F2359" s="4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4"/>
      <c r="Z2359" s="4"/>
      <c r="AA2359" s="4"/>
      <c r="AB2359" s="4"/>
      <c r="AC2359" s="4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4"/>
      <c r="AT2359" s="5"/>
      <c r="AU2359" s="4"/>
      <c r="AV2359" s="5"/>
      <c r="AW2359" s="64">
        <v>0</v>
      </c>
      <c r="AX2359" s="5">
        <v>0</v>
      </c>
    </row>
    <row r="2360" spans="1:50" ht="15" customHeight="1">
      <c r="A2360" s="4"/>
      <c r="B2360" s="4"/>
      <c r="C2360" s="4"/>
      <c r="D2360" s="4"/>
      <c r="E2360" s="4"/>
      <c r="F2360" s="4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4"/>
      <c r="Z2360" s="4"/>
      <c r="AA2360" s="4"/>
      <c r="AB2360" s="4"/>
      <c r="AC2360" s="4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4"/>
      <c r="AT2360" s="5"/>
      <c r="AU2360" s="4"/>
      <c r="AV2360" s="5"/>
      <c r="AW2360" s="64">
        <v>0</v>
      </c>
      <c r="AX2360" s="5">
        <v>0</v>
      </c>
    </row>
    <row r="2361" spans="1:50" ht="15" customHeight="1">
      <c r="A2361" s="4"/>
      <c r="B2361" s="4"/>
      <c r="C2361" s="4"/>
      <c r="D2361" s="4"/>
      <c r="E2361" s="4"/>
      <c r="F2361" s="4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4"/>
      <c r="Z2361" s="4"/>
      <c r="AA2361" s="4"/>
      <c r="AB2361" s="4"/>
      <c r="AC2361" s="4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4"/>
      <c r="AT2361" s="5"/>
      <c r="AU2361" s="4"/>
      <c r="AV2361" s="5"/>
      <c r="AW2361" s="64">
        <v>0</v>
      </c>
      <c r="AX2361" s="5">
        <v>0</v>
      </c>
    </row>
    <row r="2362" spans="1:50" ht="15" customHeight="1">
      <c r="A2362" s="4"/>
      <c r="B2362" s="4"/>
      <c r="C2362" s="4"/>
      <c r="D2362" s="4"/>
      <c r="E2362" s="4"/>
      <c r="F2362" s="4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4"/>
      <c r="Z2362" s="4"/>
      <c r="AA2362" s="4"/>
      <c r="AB2362" s="4"/>
      <c r="AC2362" s="4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4"/>
      <c r="AT2362" s="5"/>
      <c r="AU2362" s="4"/>
      <c r="AV2362" s="5"/>
      <c r="AW2362" s="64">
        <v>0</v>
      </c>
      <c r="AX2362" s="5">
        <v>0</v>
      </c>
    </row>
    <row r="2363" spans="1:50" ht="15" customHeight="1">
      <c r="A2363" s="4"/>
      <c r="B2363" s="4"/>
      <c r="C2363" s="4"/>
      <c r="D2363" s="4"/>
      <c r="E2363" s="4"/>
      <c r="F2363" s="4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4"/>
      <c r="Z2363" s="4"/>
      <c r="AA2363" s="4"/>
      <c r="AB2363" s="4"/>
      <c r="AC2363" s="4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4"/>
      <c r="AT2363" s="5"/>
      <c r="AU2363" s="4"/>
      <c r="AV2363" s="5"/>
      <c r="AW2363" s="64">
        <v>0</v>
      </c>
      <c r="AX2363" s="5">
        <v>0</v>
      </c>
    </row>
    <row r="2364" spans="1:50" ht="15" customHeight="1">
      <c r="A2364" s="4"/>
      <c r="B2364" s="4"/>
      <c r="C2364" s="4"/>
      <c r="D2364" s="4"/>
      <c r="E2364" s="4"/>
      <c r="F2364" s="4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4"/>
      <c r="Z2364" s="4"/>
      <c r="AA2364" s="4"/>
      <c r="AB2364" s="4"/>
      <c r="AC2364" s="4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4"/>
      <c r="AT2364" s="5"/>
      <c r="AU2364" s="4"/>
      <c r="AV2364" s="5"/>
      <c r="AW2364" s="64">
        <v>0</v>
      </c>
      <c r="AX2364" s="5">
        <v>0</v>
      </c>
    </row>
    <row r="2365" spans="1:50" ht="15" customHeight="1">
      <c r="A2365" s="4"/>
      <c r="B2365" s="4"/>
      <c r="C2365" s="4"/>
      <c r="D2365" s="4"/>
      <c r="E2365" s="4"/>
      <c r="F2365" s="4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4"/>
      <c r="Z2365" s="4"/>
      <c r="AA2365" s="4"/>
      <c r="AB2365" s="4"/>
      <c r="AC2365" s="4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4"/>
      <c r="AT2365" s="5"/>
      <c r="AU2365" s="4"/>
      <c r="AV2365" s="5"/>
      <c r="AW2365" s="64">
        <v>0</v>
      </c>
      <c r="AX2365" s="5">
        <v>0</v>
      </c>
    </row>
    <row r="2366" spans="1:50" ht="15" customHeight="1">
      <c r="A2366" s="4"/>
      <c r="B2366" s="4"/>
      <c r="C2366" s="4"/>
      <c r="D2366" s="4"/>
      <c r="E2366" s="4"/>
      <c r="F2366" s="4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4"/>
      <c r="Z2366" s="4"/>
      <c r="AA2366" s="4"/>
      <c r="AB2366" s="4"/>
      <c r="AC2366" s="4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4"/>
      <c r="AT2366" s="5"/>
      <c r="AU2366" s="4"/>
      <c r="AV2366" s="5"/>
      <c r="AW2366" s="64">
        <v>0</v>
      </c>
      <c r="AX2366" s="5">
        <v>0</v>
      </c>
    </row>
    <row r="2367" spans="1:50" ht="15" customHeight="1">
      <c r="A2367" s="4"/>
      <c r="B2367" s="4"/>
      <c r="C2367" s="4"/>
      <c r="D2367" s="4"/>
      <c r="E2367" s="4"/>
      <c r="F2367" s="4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4"/>
      <c r="Z2367" s="4"/>
      <c r="AA2367" s="4"/>
      <c r="AB2367" s="4"/>
      <c r="AC2367" s="4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4"/>
      <c r="AT2367" s="5"/>
      <c r="AU2367" s="4"/>
      <c r="AV2367" s="5"/>
      <c r="AW2367" s="64">
        <v>0</v>
      </c>
      <c r="AX2367" s="5">
        <v>0</v>
      </c>
    </row>
    <row r="2368" spans="1:50" ht="15" customHeight="1">
      <c r="A2368" s="4"/>
      <c r="B2368" s="4"/>
      <c r="C2368" s="4"/>
      <c r="D2368" s="4"/>
      <c r="E2368" s="4"/>
      <c r="F2368" s="4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4"/>
      <c r="Z2368" s="4"/>
      <c r="AA2368" s="4"/>
      <c r="AB2368" s="4"/>
      <c r="AC2368" s="4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4"/>
      <c r="AT2368" s="5"/>
      <c r="AU2368" s="4"/>
      <c r="AV2368" s="5"/>
      <c r="AW2368" s="64">
        <v>0</v>
      </c>
      <c r="AX2368" s="5">
        <v>0</v>
      </c>
    </row>
    <row r="2369" spans="1:50" ht="15" customHeight="1">
      <c r="A2369" s="4"/>
      <c r="B2369" s="4"/>
      <c r="C2369" s="4"/>
      <c r="D2369" s="4"/>
      <c r="E2369" s="4"/>
      <c r="F2369" s="4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4"/>
      <c r="Z2369" s="4"/>
      <c r="AA2369" s="4"/>
      <c r="AB2369" s="4"/>
      <c r="AC2369" s="4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4"/>
      <c r="AT2369" s="5"/>
      <c r="AU2369" s="4"/>
      <c r="AV2369" s="5"/>
      <c r="AW2369" s="64">
        <v>0</v>
      </c>
      <c r="AX2369" s="5">
        <v>0</v>
      </c>
    </row>
    <row r="2370" spans="1:50" ht="15" customHeight="1">
      <c r="A2370" s="4"/>
      <c r="B2370" s="4"/>
      <c r="C2370" s="4"/>
      <c r="D2370" s="4"/>
      <c r="E2370" s="4"/>
      <c r="F2370" s="4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4"/>
      <c r="Z2370" s="4"/>
      <c r="AA2370" s="4"/>
      <c r="AB2370" s="4"/>
      <c r="AC2370" s="4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4"/>
      <c r="AT2370" s="5"/>
      <c r="AU2370" s="4"/>
      <c r="AV2370" s="5"/>
      <c r="AW2370" s="64">
        <v>0</v>
      </c>
      <c r="AX2370" s="5">
        <v>0</v>
      </c>
    </row>
    <row r="2371" spans="1:50" ht="15" customHeight="1">
      <c r="A2371" s="4"/>
      <c r="B2371" s="4"/>
      <c r="C2371" s="4"/>
      <c r="D2371" s="4"/>
      <c r="E2371" s="4"/>
      <c r="F2371" s="4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4"/>
      <c r="Z2371" s="4"/>
      <c r="AA2371" s="4"/>
      <c r="AB2371" s="4"/>
      <c r="AC2371" s="4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4"/>
      <c r="AT2371" s="5"/>
      <c r="AU2371" s="4"/>
      <c r="AV2371" s="5"/>
      <c r="AW2371" s="64">
        <v>0</v>
      </c>
      <c r="AX2371" s="5">
        <v>0</v>
      </c>
    </row>
    <row r="2372" spans="1:50" ht="15" customHeight="1">
      <c r="A2372" s="4"/>
      <c r="B2372" s="4"/>
      <c r="C2372" s="4"/>
      <c r="D2372" s="4"/>
      <c r="E2372" s="4"/>
      <c r="F2372" s="4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4"/>
      <c r="Z2372" s="4"/>
      <c r="AA2372" s="4"/>
      <c r="AB2372" s="4"/>
      <c r="AC2372" s="4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4"/>
      <c r="AT2372" s="5"/>
      <c r="AU2372" s="4"/>
      <c r="AV2372" s="5"/>
      <c r="AW2372" s="64">
        <v>0</v>
      </c>
      <c r="AX2372" s="5">
        <v>0</v>
      </c>
    </row>
    <row r="2373" spans="1:50" ht="15" customHeight="1">
      <c r="A2373" s="4"/>
      <c r="B2373" s="4"/>
      <c r="C2373" s="4"/>
      <c r="D2373" s="4"/>
      <c r="E2373" s="4"/>
      <c r="F2373" s="4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4"/>
      <c r="Z2373" s="4"/>
      <c r="AA2373" s="4"/>
      <c r="AB2373" s="4"/>
      <c r="AC2373" s="4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4"/>
      <c r="AT2373" s="5"/>
      <c r="AU2373" s="4"/>
      <c r="AV2373" s="5"/>
      <c r="AW2373" s="64">
        <v>0</v>
      </c>
      <c r="AX2373" s="5">
        <v>0</v>
      </c>
    </row>
    <row r="2374" spans="1:50" ht="15" customHeight="1">
      <c r="A2374" s="4"/>
      <c r="B2374" s="4"/>
      <c r="C2374" s="4"/>
      <c r="D2374" s="4"/>
      <c r="E2374" s="4"/>
      <c r="F2374" s="4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4"/>
      <c r="Z2374" s="4"/>
      <c r="AA2374" s="4"/>
      <c r="AB2374" s="4"/>
      <c r="AC2374" s="4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4"/>
      <c r="AT2374" s="5"/>
      <c r="AU2374" s="4"/>
      <c r="AV2374" s="5"/>
      <c r="AW2374" s="64">
        <v>0</v>
      </c>
      <c r="AX2374" s="5">
        <v>0</v>
      </c>
    </row>
    <row r="2375" spans="1:50" ht="15" customHeight="1">
      <c r="A2375" s="4"/>
      <c r="B2375" s="4"/>
      <c r="C2375" s="4"/>
      <c r="D2375" s="4"/>
      <c r="E2375" s="4"/>
      <c r="F2375" s="4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4"/>
      <c r="Z2375" s="4"/>
      <c r="AA2375" s="4"/>
      <c r="AB2375" s="4"/>
      <c r="AC2375" s="4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4"/>
      <c r="AT2375" s="5"/>
      <c r="AU2375" s="4"/>
      <c r="AV2375" s="5"/>
      <c r="AW2375" s="64">
        <v>0</v>
      </c>
      <c r="AX2375" s="5">
        <v>0</v>
      </c>
    </row>
    <row r="2376" spans="1:50" ht="15" customHeight="1">
      <c r="A2376" s="4"/>
      <c r="B2376" s="4"/>
      <c r="C2376" s="4"/>
      <c r="D2376" s="4"/>
      <c r="E2376" s="4"/>
      <c r="F2376" s="4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4"/>
      <c r="Z2376" s="4"/>
      <c r="AA2376" s="4"/>
      <c r="AB2376" s="4"/>
      <c r="AC2376" s="4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4"/>
      <c r="AT2376" s="5"/>
      <c r="AU2376" s="4"/>
      <c r="AV2376" s="5"/>
      <c r="AW2376" s="64">
        <v>0</v>
      </c>
      <c r="AX2376" s="5">
        <v>0</v>
      </c>
    </row>
    <row r="2377" spans="1:50" ht="15" customHeight="1">
      <c r="A2377" s="4"/>
      <c r="B2377" s="4"/>
      <c r="C2377" s="4"/>
      <c r="D2377" s="4"/>
      <c r="E2377" s="4"/>
      <c r="F2377" s="4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4"/>
      <c r="Z2377" s="4"/>
      <c r="AA2377" s="4"/>
      <c r="AB2377" s="4"/>
      <c r="AC2377" s="4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4"/>
      <c r="AT2377" s="5"/>
      <c r="AU2377" s="4"/>
      <c r="AV2377" s="5"/>
      <c r="AW2377" s="64">
        <v>0</v>
      </c>
      <c r="AX2377" s="5">
        <v>0</v>
      </c>
    </row>
    <row r="2378" spans="1:50" ht="15" customHeight="1">
      <c r="A2378" s="4"/>
      <c r="B2378" s="4"/>
      <c r="C2378" s="4"/>
      <c r="D2378" s="4"/>
      <c r="E2378" s="4"/>
      <c r="F2378" s="4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4"/>
      <c r="Z2378" s="4"/>
      <c r="AA2378" s="4"/>
      <c r="AB2378" s="4"/>
      <c r="AC2378" s="4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4"/>
      <c r="AT2378" s="5"/>
      <c r="AU2378" s="4"/>
      <c r="AV2378" s="5"/>
      <c r="AW2378" s="64">
        <v>0</v>
      </c>
      <c r="AX2378" s="5">
        <v>0</v>
      </c>
    </row>
    <row r="2379" spans="1:50" ht="15" customHeight="1">
      <c r="A2379" s="4"/>
      <c r="B2379" s="4"/>
      <c r="C2379" s="4"/>
      <c r="D2379" s="4"/>
      <c r="E2379" s="4"/>
      <c r="F2379" s="4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4"/>
      <c r="Z2379" s="4"/>
      <c r="AA2379" s="4"/>
      <c r="AB2379" s="4"/>
      <c r="AC2379" s="4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4"/>
      <c r="AT2379" s="5"/>
      <c r="AU2379" s="4"/>
      <c r="AV2379" s="5"/>
      <c r="AW2379" s="64">
        <v>0</v>
      </c>
      <c r="AX2379" s="5">
        <v>0</v>
      </c>
    </row>
    <row r="2380" spans="1:50" ht="15" customHeight="1">
      <c r="A2380" s="4"/>
      <c r="B2380" s="4"/>
      <c r="C2380" s="4"/>
      <c r="D2380" s="4"/>
      <c r="E2380" s="4"/>
      <c r="F2380" s="4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4"/>
      <c r="Z2380" s="4"/>
      <c r="AA2380" s="4"/>
      <c r="AB2380" s="4"/>
      <c r="AC2380" s="4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4"/>
      <c r="AT2380" s="5"/>
      <c r="AU2380" s="4"/>
      <c r="AV2380" s="5"/>
      <c r="AW2380" s="64">
        <v>0</v>
      </c>
      <c r="AX2380" s="5">
        <v>0</v>
      </c>
    </row>
    <row r="2381" spans="1:50" ht="15" customHeight="1">
      <c r="A2381" s="4"/>
      <c r="B2381" s="4"/>
      <c r="C2381" s="4"/>
      <c r="D2381" s="4"/>
      <c r="E2381" s="4"/>
      <c r="F2381" s="4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4"/>
      <c r="Z2381" s="4"/>
      <c r="AA2381" s="4"/>
      <c r="AB2381" s="4"/>
      <c r="AC2381" s="4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4"/>
      <c r="AT2381" s="5"/>
      <c r="AU2381" s="4"/>
      <c r="AV2381" s="5"/>
      <c r="AW2381" s="64">
        <v>0</v>
      </c>
      <c r="AX2381" s="5">
        <v>0</v>
      </c>
    </row>
    <row r="2382" spans="1:50" ht="15" customHeight="1">
      <c r="A2382" s="4"/>
      <c r="B2382" s="4"/>
      <c r="C2382" s="4"/>
      <c r="D2382" s="4"/>
      <c r="E2382" s="4"/>
      <c r="F2382" s="4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4"/>
      <c r="Z2382" s="4"/>
      <c r="AA2382" s="4"/>
      <c r="AB2382" s="4"/>
      <c r="AC2382" s="4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4"/>
      <c r="AT2382" s="5"/>
      <c r="AU2382" s="4"/>
      <c r="AV2382" s="5"/>
      <c r="AW2382" s="64">
        <v>0</v>
      </c>
      <c r="AX2382" s="5">
        <v>0</v>
      </c>
    </row>
    <row r="2383" spans="1:50" ht="15" customHeight="1">
      <c r="A2383" s="4"/>
      <c r="B2383" s="4"/>
      <c r="C2383" s="4"/>
      <c r="D2383" s="4"/>
      <c r="E2383" s="4"/>
      <c r="F2383" s="4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4"/>
      <c r="Z2383" s="4"/>
      <c r="AA2383" s="4"/>
      <c r="AB2383" s="4"/>
      <c r="AC2383" s="4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4"/>
      <c r="AT2383" s="5"/>
      <c r="AU2383" s="4"/>
      <c r="AV2383" s="5"/>
      <c r="AW2383" s="64">
        <v>0</v>
      </c>
      <c r="AX2383" s="5">
        <v>0</v>
      </c>
    </row>
    <row r="2384" spans="1:50" ht="15" customHeight="1">
      <c r="A2384" s="4"/>
      <c r="B2384" s="4"/>
      <c r="C2384" s="4"/>
      <c r="D2384" s="4"/>
      <c r="E2384" s="4"/>
      <c r="F2384" s="4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4"/>
      <c r="Z2384" s="4"/>
      <c r="AA2384" s="4"/>
      <c r="AB2384" s="4"/>
      <c r="AC2384" s="4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4"/>
      <c r="AT2384" s="5"/>
      <c r="AU2384" s="4"/>
      <c r="AV2384" s="5"/>
      <c r="AW2384" s="64">
        <v>0</v>
      </c>
      <c r="AX2384" s="5">
        <v>0</v>
      </c>
    </row>
    <row r="2385" spans="1:50" ht="15" customHeight="1">
      <c r="A2385" s="4"/>
      <c r="B2385" s="4"/>
      <c r="C2385" s="4"/>
      <c r="D2385" s="4"/>
      <c r="E2385" s="4"/>
      <c r="F2385" s="4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4"/>
      <c r="Z2385" s="4"/>
      <c r="AA2385" s="4"/>
      <c r="AB2385" s="4"/>
      <c r="AC2385" s="4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4"/>
      <c r="AT2385" s="5"/>
      <c r="AU2385" s="4"/>
      <c r="AV2385" s="5"/>
      <c r="AW2385" s="64">
        <v>0</v>
      </c>
      <c r="AX2385" s="5">
        <v>0</v>
      </c>
    </row>
    <row r="2386" spans="1:50" ht="15" customHeight="1">
      <c r="A2386" s="4"/>
      <c r="B2386" s="4"/>
      <c r="C2386" s="4"/>
      <c r="D2386" s="4"/>
      <c r="E2386" s="4"/>
      <c r="F2386" s="4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4"/>
      <c r="Z2386" s="4"/>
      <c r="AA2386" s="4"/>
      <c r="AB2386" s="4"/>
      <c r="AC2386" s="4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4"/>
      <c r="AT2386" s="5"/>
      <c r="AU2386" s="4"/>
      <c r="AV2386" s="5"/>
      <c r="AW2386" s="64">
        <v>0</v>
      </c>
      <c r="AX2386" s="5">
        <v>0</v>
      </c>
    </row>
    <row r="2387" spans="1:50" ht="15" customHeight="1">
      <c r="A2387" s="4"/>
      <c r="B2387" s="4"/>
      <c r="C2387" s="4"/>
      <c r="D2387" s="4"/>
      <c r="E2387" s="4"/>
      <c r="F2387" s="4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4"/>
      <c r="Z2387" s="4"/>
      <c r="AA2387" s="4"/>
      <c r="AB2387" s="4"/>
      <c r="AC2387" s="4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4"/>
      <c r="AT2387" s="5"/>
      <c r="AU2387" s="4"/>
      <c r="AV2387" s="5"/>
      <c r="AW2387" s="64">
        <v>0</v>
      </c>
      <c r="AX2387" s="5">
        <v>0</v>
      </c>
    </row>
    <row r="2388" spans="1:50" ht="15" customHeight="1">
      <c r="A2388" s="4"/>
      <c r="B2388" s="4"/>
      <c r="C2388" s="4"/>
      <c r="D2388" s="4"/>
      <c r="E2388" s="4"/>
      <c r="F2388" s="4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4"/>
      <c r="Z2388" s="4"/>
      <c r="AA2388" s="4"/>
      <c r="AB2388" s="4"/>
      <c r="AC2388" s="4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4"/>
      <c r="AT2388" s="5"/>
      <c r="AU2388" s="4"/>
      <c r="AV2388" s="5"/>
      <c r="AW2388" s="64">
        <v>0</v>
      </c>
      <c r="AX2388" s="5">
        <v>0</v>
      </c>
    </row>
    <row r="2389" spans="1:50" ht="15" customHeight="1">
      <c r="A2389" s="4"/>
      <c r="B2389" s="4"/>
      <c r="C2389" s="4"/>
      <c r="D2389" s="4"/>
      <c r="E2389" s="4"/>
      <c r="F2389" s="4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4"/>
      <c r="Z2389" s="4"/>
      <c r="AA2389" s="4"/>
      <c r="AB2389" s="4"/>
      <c r="AC2389" s="4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4"/>
      <c r="AT2389" s="5"/>
      <c r="AU2389" s="4"/>
      <c r="AV2389" s="5"/>
      <c r="AW2389" s="64">
        <v>0</v>
      </c>
      <c r="AX2389" s="5">
        <v>0</v>
      </c>
    </row>
    <row r="2390" spans="1:50" ht="15" customHeight="1">
      <c r="A2390" s="4"/>
      <c r="B2390" s="4"/>
      <c r="C2390" s="4"/>
      <c r="D2390" s="4"/>
      <c r="E2390" s="4"/>
      <c r="F2390" s="4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4"/>
      <c r="Z2390" s="4"/>
      <c r="AA2390" s="4"/>
      <c r="AB2390" s="4"/>
      <c r="AC2390" s="4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4"/>
      <c r="AT2390" s="5"/>
      <c r="AU2390" s="4"/>
      <c r="AV2390" s="5"/>
      <c r="AW2390" s="64">
        <v>0</v>
      </c>
      <c r="AX2390" s="5">
        <v>0</v>
      </c>
    </row>
    <row r="2391" spans="1:50" ht="15" customHeight="1">
      <c r="A2391" s="4"/>
      <c r="B2391" s="4"/>
      <c r="C2391" s="4"/>
      <c r="D2391" s="4"/>
      <c r="E2391" s="4"/>
      <c r="F2391" s="4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4"/>
      <c r="Z2391" s="4"/>
      <c r="AA2391" s="4"/>
      <c r="AB2391" s="4"/>
      <c r="AC2391" s="4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4"/>
      <c r="AT2391" s="5"/>
      <c r="AU2391" s="4"/>
      <c r="AV2391" s="5"/>
      <c r="AW2391" s="64">
        <v>0</v>
      </c>
      <c r="AX2391" s="5">
        <v>0</v>
      </c>
    </row>
    <row r="2392" spans="1:50" ht="15" customHeight="1">
      <c r="A2392" s="4"/>
      <c r="B2392" s="4"/>
      <c r="C2392" s="4"/>
      <c r="D2392" s="4"/>
      <c r="E2392" s="4"/>
      <c r="F2392" s="4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4"/>
      <c r="Z2392" s="4"/>
      <c r="AA2392" s="4"/>
      <c r="AB2392" s="4"/>
      <c r="AC2392" s="4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4"/>
      <c r="AT2392" s="5"/>
      <c r="AU2392" s="4"/>
      <c r="AV2392" s="5"/>
      <c r="AW2392" s="64">
        <v>0</v>
      </c>
      <c r="AX2392" s="5">
        <v>0</v>
      </c>
    </row>
    <row r="2393" spans="1:50" ht="15" customHeight="1">
      <c r="A2393" s="4"/>
      <c r="B2393" s="4"/>
      <c r="C2393" s="4"/>
      <c r="D2393" s="4"/>
      <c r="E2393" s="4"/>
      <c r="F2393" s="4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4"/>
      <c r="Z2393" s="4"/>
      <c r="AA2393" s="4"/>
      <c r="AB2393" s="4"/>
      <c r="AC2393" s="4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4"/>
      <c r="AT2393" s="5"/>
      <c r="AU2393" s="4"/>
      <c r="AV2393" s="5"/>
      <c r="AW2393" s="64">
        <v>0</v>
      </c>
      <c r="AX2393" s="5">
        <v>0</v>
      </c>
    </row>
    <row r="2394" spans="1:50" ht="15" customHeight="1">
      <c r="A2394" s="4"/>
      <c r="B2394" s="4"/>
      <c r="C2394" s="4"/>
      <c r="D2394" s="4"/>
      <c r="E2394" s="4"/>
      <c r="F2394" s="4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4"/>
      <c r="Z2394" s="4"/>
      <c r="AA2394" s="4"/>
      <c r="AB2394" s="4"/>
      <c r="AC2394" s="4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4"/>
      <c r="AT2394" s="5"/>
      <c r="AU2394" s="4"/>
      <c r="AV2394" s="5"/>
      <c r="AW2394" s="64">
        <v>0</v>
      </c>
      <c r="AX2394" s="5">
        <v>0</v>
      </c>
    </row>
    <row r="2395" spans="1:50" ht="15" customHeight="1">
      <c r="A2395" s="4"/>
      <c r="B2395" s="4"/>
      <c r="C2395" s="4"/>
      <c r="D2395" s="4"/>
      <c r="E2395" s="4"/>
      <c r="F2395" s="4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4"/>
      <c r="Z2395" s="4"/>
      <c r="AA2395" s="4"/>
      <c r="AB2395" s="4"/>
      <c r="AC2395" s="4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4"/>
      <c r="AT2395" s="5"/>
      <c r="AU2395" s="4"/>
      <c r="AV2395" s="5"/>
      <c r="AW2395" s="64">
        <v>0</v>
      </c>
      <c r="AX2395" s="5">
        <v>0</v>
      </c>
    </row>
    <row r="2396" spans="1:50" ht="15" customHeight="1">
      <c r="A2396" s="4"/>
      <c r="B2396" s="4"/>
      <c r="C2396" s="4"/>
      <c r="D2396" s="4"/>
      <c r="E2396" s="4"/>
      <c r="F2396" s="4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4"/>
      <c r="Z2396" s="4"/>
      <c r="AA2396" s="4"/>
      <c r="AB2396" s="4"/>
      <c r="AC2396" s="4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4"/>
      <c r="AT2396" s="5"/>
      <c r="AU2396" s="4"/>
      <c r="AV2396" s="5"/>
      <c r="AW2396" s="64">
        <v>0</v>
      </c>
      <c r="AX2396" s="5">
        <v>0</v>
      </c>
    </row>
    <row r="2397" spans="1:50" ht="15" customHeight="1">
      <c r="A2397" s="4"/>
      <c r="B2397" s="4"/>
      <c r="C2397" s="4"/>
      <c r="D2397" s="4"/>
      <c r="E2397" s="4"/>
      <c r="F2397" s="4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4"/>
      <c r="Z2397" s="4"/>
      <c r="AA2397" s="4"/>
      <c r="AB2397" s="4"/>
      <c r="AC2397" s="4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4"/>
      <c r="AT2397" s="5"/>
      <c r="AU2397" s="4"/>
      <c r="AV2397" s="5"/>
      <c r="AW2397" s="64">
        <v>0</v>
      </c>
      <c r="AX2397" s="5">
        <v>0</v>
      </c>
    </row>
    <row r="2398" spans="1:50" ht="15" customHeight="1">
      <c r="A2398" s="4"/>
      <c r="B2398" s="4"/>
      <c r="C2398" s="4"/>
      <c r="D2398" s="4"/>
      <c r="E2398" s="4"/>
      <c r="F2398" s="4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4"/>
      <c r="Z2398" s="4"/>
      <c r="AA2398" s="4"/>
      <c r="AB2398" s="4"/>
      <c r="AC2398" s="4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4"/>
      <c r="AT2398" s="5"/>
      <c r="AU2398" s="4"/>
      <c r="AV2398" s="5"/>
      <c r="AW2398" s="64">
        <v>0</v>
      </c>
      <c r="AX2398" s="5">
        <v>0</v>
      </c>
    </row>
    <row r="2399" spans="1:50" ht="15" customHeight="1">
      <c r="A2399" s="4"/>
      <c r="B2399" s="4"/>
      <c r="C2399" s="4"/>
      <c r="D2399" s="4"/>
      <c r="E2399" s="4"/>
      <c r="F2399" s="4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4"/>
      <c r="Z2399" s="4"/>
      <c r="AA2399" s="4"/>
      <c r="AB2399" s="4"/>
      <c r="AC2399" s="4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4"/>
      <c r="AT2399" s="5"/>
      <c r="AU2399" s="4"/>
      <c r="AV2399" s="5"/>
      <c r="AW2399" s="64">
        <v>0</v>
      </c>
      <c r="AX2399" s="5">
        <v>0</v>
      </c>
    </row>
    <row r="2400" spans="1:50" ht="15" customHeight="1">
      <c r="A2400" s="4"/>
      <c r="B2400" s="4"/>
      <c r="C2400" s="4"/>
      <c r="D2400" s="4"/>
      <c r="E2400" s="4"/>
      <c r="F2400" s="4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4"/>
      <c r="Z2400" s="4"/>
      <c r="AA2400" s="4"/>
      <c r="AB2400" s="4"/>
      <c r="AC2400" s="4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4"/>
      <c r="AT2400" s="5"/>
      <c r="AU2400" s="4"/>
      <c r="AV2400" s="5"/>
      <c r="AW2400" s="64">
        <v>0</v>
      </c>
      <c r="AX2400" s="5">
        <v>0</v>
      </c>
    </row>
    <row r="2401" spans="1:50" ht="15" customHeight="1">
      <c r="A2401" s="4"/>
      <c r="B2401" s="4"/>
      <c r="C2401" s="4"/>
      <c r="D2401" s="4"/>
      <c r="E2401" s="4"/>
      <c r="F2401" s="4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4"/>
      <c r="Z2401" s="4"/>
      <c r="AA2401" s="4"/>
      <c r="AB2401" s="4"/>
      <c r="AC2401" s="4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4"/>
      <c r="AT2401" s="5"/>
      <c r="AU2401" s="4"/>
      <c r="AV2401" s="5"/>
      <c r="AW2401" s="64">
        <v>0</v>
      </c>
      <c r="AX2401" s="5">
        <v>0</v>
      </c>
    </row>
    <row r="2402" spans="1:50" ht="15" customHeight="1">
      <c r="A2402" s="4"/>
      <c r="B2402" s="4"/>
      <c r="C2402" s="4"/>
      <c r="D2402" s="4"/>
      <c r="E2402" s="4"/>
      <c r="F2402" s="4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4"/>
      <c r="Z2402" s="4"/>
      <c r="AA2402" s="4"/>
      <c r="AB2402" s="4"/>
      <c r="AC2402" s="4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4"/>
      <c r="AT2402" s="5"/>
      <c r="AU2402" s="4"/>
      <c r="AV2402" s="5"/>
      <c r="AW2402" s="64">
        <v>0</v>
      </c>
      <c r="AX2402" s="5">
        <v>0</v>
      </c>
    </row>
    <row r="2403" spans="1:50" ht="15" customHeight="1">
      <c r="A2403" s="4"/>
      <c r="B2403" s="4"/>
      <c r="C2403" s="4"/>
      <c r="D2403" s="4"/>
      <c r="E2403" s="4"/>
      <c r="F2403" s="4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4"/>
      <c r="Z2403" s="4"/>
      <c r="AA2403" s="4"/>
      <c r="AB2403" s="4"/>
      <c r="AC2403" s="4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4"/>
      <c r="AT2403" s="5"/>
      <c r="AU2403" s="4"/>
      <c r="AV2403" s="5"/>
      <c r="AW2403" s="64">
        <v>0</v>
      </c>
      <c r="AX2403" s="5">
        <v>0</v>
      </c>
    </row>
    <row r="2404" spans="1:50" ht="15" customHeight="1">
      <c r="A2404" s="4"/>
      <c r="B2404" s="4"/>
      <c r="C2404" s="4"/>
      <c r="D2404" s="4"/>
      <c r="E2404" s="4"/>
      <c r="F2404" s="4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4"/>
      <c r="Z2404" s="4"/>
      <c r="AA2404" s="4"/>
      <c r="AB2404" s="4"/>
      <c r="AC2404" s="4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4"/>
      <c r="AT2404" s="5"/>
      <c r="AU2404" s="4"/>
      <c r="AV2404" s="5"/>
      <c r="AW2404" s="64">
        <v>0</v>
      </c>
      <c r="AX2404" s="5">
        <v>0</v>
      </c>
    </row>
    <row r="2405" spans="1:50" ht="15" customHeight="1">
      <c r="A2405" s="4"/>
      <c r="B2405" s="4"/>
      <c r="C2405" s="4"/>
      <c r="D2405" s="4"/>
      <c r="E2405" s="4"/>
      <c r="F2405" s="4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4"/>
      <c r="Z2405" s="4"/>
      <c r="AA2405" s="4"/>
      <c r="AB2405" s="4"/>
      <c r="AC2405" s="4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4"/>
      <c r="AT2405" s="5"/>
      <c r="AU2405" s="4"/>
      <c r="AV2405" s="5"/>
      <c r="AW2405" s="64">
        <v>0</v>
      </c>
      <c r="AX2405" s="5">
        <v>0</v>
      </c>
    </row>
    <row r="2406" spans="1:50" ht="15" customHeight="1">
      <c r="A2406" s="4"/>
      <c r="B2406" s="4"/>
      <c r="C2406" s="4"/>
      <c r="D2406" s="4"/>
      <c r="E2406" s="4"/>
      <c r="F2406" s="4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4"/>
      <c r="Z2406" s="4"/>
      <c r="AA2406" s="4"/>
      <c r="AB2406" s="4"/>
      <c r="AC2406" s="4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4"/>
      <c r="AT2406" s="5"/>
      <c r="AU2406" s="4"/>
      <c r="AV2406" s="5"/>
      <c r="AW2406" s="64">
        <v>0</v>
      </c>
      <c r="AX2406" s="5">
        <v>0</v>
      </c>
    </row>
    <row r="2407" spans="1:50" ht="15" customHeight="1">
      <c r="A2407" s="4"/>
      <c r="B2407" s="4"/>
      <c r="C2407" s="4"/>
      <c r="D2407" s="4"/>
      <c r="E2407" s="4"/>
      <c r="F2407" s="4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4"/>
      <c r="Z2407" s="4"/>
      <c r="AA2407" s="4"/>
      <c r="AB2407" s="4"/>
      <c r="AC2407" s="4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4"/>
      <c r="AT2407" s="5"/>
      <c r="AU2407" s="4"/>
      <c r="AV2407" s="5"/>
      <c r="AW2407" s="64">
        <v>0</v>
      </c>
      <c r="AX2407" s="5">
        <v>0</v>
      </c>
    </row>
    <row r="2408" spans="1:50" ht="15" customHeight="1">
      <c r="A2408" s="4"/>
      <c r="B2408" s="4"/>
      <c r="C2408" s="4"/>
      <c r="D2408" s="4"/>
      <c r="E2408" s="4"/>
      <c r="F2408" s="4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4"/>
      <c r="Z2408" s="4"/>
      <c r="AA2408" s="4"/>
      <c r="AB2408" s="4"/>
      <c r="AC2408" s="4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4"/>
      <c r="AT2408" s="5"/>
      <c r="AU2408" s="4"/>
      <c r="AV2408" s="5"/>
      <c r="AW2408" s="64">
        <v>0</v>
      </c>
      <c r="AX2408" s="5">
        <v>0</v>
      </c>
    </row>
    <row r="2409" spans="1:50" ht="15" customHeight="1">
      <c r="A2409" s="4"/>
      <c r="B2409" s="4"/>
      <c r="C2409" s="4"/>
      <c r="D2409" s="4"/>
      <c r="E2409" s="4"/>
      <c r="F2409" s="4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4"/>
      <c r="Z2409" s="4"/>
      <c r="AA2409" s="4"/>
      <c r="AB2409" s="4"/>
      <c r="AC2409" s="4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4"/>
      <c r="AT2409" s="5"/>
      <c r="AU2409" s="4"/>
      <c r="AV2409" s="5"/>
      <c r="AW2409" s="64">
        <v>0</v>
      </c>
      <c r="AX2409" s="5">
        <v>0</v>
      </c>
    </row>
    <row r="2410" spans="1:50" ht="15" customHeight="1">
      <c r="A2410" s="4"/>
      <c r="B2410" s="4"/>
      <c r="C2410" s="4"/>
      <c r="D2410" s="4"/>
      <c r="E2410" s="4"/>
      <c r="F2410" s="4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4"/>
      <c r="Z2410" s="4"/>
      <c r="AA2410" s="4"/>
      <c r="AB2410" s="4"/>
      <c r="AC2410" s="4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4"/>
      <c r="AT2410" s="5"/>
      <c r="AU2410" s="4"/>
      <c r="AV2410" s="5"/>
      <c r="AW2410" s="64">
        <v>0</v>
      </c>
      <c r="AX2410" s="5">
        <v>0</v>
      </c>
    </row>
    <row r="2411" spans="1:50" ht="15" customHeight="1">
      <c r="A2411" s="4"/>
      <c r="B2411" s="4"/>
      <c r="C2411" s="4"/>
      <c r="D2411" s="4"/>
      <c r="E2411" s="4"/>
      <c r="F2411" s="4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4"/>
      <c r="Z2411" s="4"/>
      <c r="AA2411" s="4"/>
      <c r="AB2411" s="4"/>
      <c r="AC2411" s="4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4"/>
      <c r="AT2411" s="5"/>
      <c r="AU2411" s="4"/>
      <c r="AV2411" s="5"/>
      <c r="AW2411" s="64">
        <v>0</v>
      </c>
      <c r="AX2411" s="5">
        <v>0</v>
      </c>
    </row>
    <row r="2412" spans="1:50" ht="15" customHeight="1">
      <c r="A2412" s="4"/>
      <c r="B2412" s="4"/>
      <c r="C2412" s="4"/>
      <c r="D2412" s="4"/>
      <c r="E2412" s="4"/>
      <c r="F2412" s="4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4"/>
      <c r="Z2412" s="4"/>
      <c r="AA2412" s="4"/>
      <c r="AB2412" s="4"/>
      <c r="AC2412" s="4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4"/>
      <c r="AT2412" s="5"/>
      <c r="AU2412" s="4"/>
      <c r="AV2412" s="5"/>
      <c r="AW2412" s="64">
        <v>0</v>
      </c>
      <c r="AX2412" s="5">
        <v>0</v>
      </c>
    </row>
    <row r="2413" spans="1:50" ht="15" customHeight="1">
      <c r="A2413" s="4"/>
      <c r="B2413" s="4"/>
      <c r="C2413" s="4"/>
      <c r="D2413" s="4"/>
      <c r="E2413" s="4"/>
      <c r="F2413" s="4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4"/>
      <c r="Z2413" s="4"/>
      <c r="AA2413" s="4"/>
      <c r="AB2413" s="4"/>
      <c r="AC2413" s="4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4"/>
      <c r="AT2413" s="5"/>
      <c r="AU2413" s="4"/>
      <c r="AV2413" s="5"/>
      <c r="AW2413" s="64">
        <v>0</v>
      </c>
      <c r="AX2413" s="5">
        <v>0</v>
      </c>
    </row>
    <row r="2414" spans="1:50" ht="15" customHeight="1">
      <c r="A2414" s="4"/>
      <c r="B2414" s="4"/>
      <c r="C2414" s="4"/>
      <c r="D2414" s="4"/>
      <c r="E2414" s="4"/>
      <c r="F2414" s="4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4"/>
      <c r="Z2414" s="4"/>
      <c r="AA2414" s="4"/>
      <c r="AB2414" s="4"/>
      <c r="AC2414" s="4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4"/>
      <c r="AT2414" s="5"/>
      <c r="AU2414" s="4"/>
      <c r="AV2414" s="5"/>
      <c r="AW2414" s="64">
        <v>0</v>
      </c>
      <c r="AX2414" s="5">
        <v>0</v>
      </c>
    </row>
    <row r="2415" spans="1:50" ht="15" customHeight="1">
      <c r="A2415" s="4"/>
      <c r="B2415" s="4"/>
      <c r="C2415" s="4"/>
      <c r="D2415" s="4"/>
      <c r="E2415" s="4"/>
      <c r="F2415" s="4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4"/>
      <c r="Z2415" s="4"/>
      <c r="AA2415" s="4"/>
      <c r="AB2415" s="4"/>
      <c r="AC2415" s="4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4"/>
      <c r="AT2415" s="5"/>
      <c r="AU2415" s="4"/>
      <c r="AV2415" s="5"/>
      <c r="AW2415" s="64">
        <v>0</v>
      </c>
      <c r="AX2415" s="5">
        <v>0</v>
      </c>
    </row>
    <row r="2416" spans="1:50" ht="15" customHeight="1">
      <c r="A2416" s="4"/>
      <c r="B2416" s="4"/>
      <c r="C2416" s="4"/>
      <c r="D2416" s="4"/>
      <c r="E2416" s="4"/>
      <c r="F2416" s="4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4"/>
      <c r="Z2416" s="4"/>
      <c r="AA2416" s="4"/>
      <c r="AB2416" s="4"/>
      <c r="AC2416" s="4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4"/>
      <c r="AT2416" s="5"/>
      <c r="AU2416" s="4"/>
      <c r="AV2416" s="5"/>
      <c r="AW2416" s="64">
        <v>0</v>
      </c>
      <c r="AX2416" s="5">
        <v>0</v>
      </c>
    </row>
    <row r="2417" spans="1:50" ht="15" customHeight="1">
      <c r="A2417" s="4"/>
      <c r="B2417" s="4"/>
      <c r="C2417" s="4"/>
      <c r="D2417" s="4"/>
      <c r="E2417" s="4"/>
      <c r="F2417" s="4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4"/>
      <c r="Z2417" s="4"/>
      <c r="AA2417" s="4"/>
      <c r="AB2417" s="4"/>
      <c r="AC2417" s="4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4"/>
      <c r="AT2417" s="5"/>
      <c r="AU2417" s="4"/>
      <c r="AV2417" s="5"/>
      <c r="AW2417" s="64">
        <v>0</v>
      </c>
      <c r="AX2417" s="5">
        <v>0</v>
      </c>
    </row>
    <row r="2418" spans="1:50" ht="15" customHeight="1">
      <c r="A2418" s="4"/>
      <c r="B2418" s="4"/>
      <c r="C2418" s="4"/>
      <c r="D2418" s="4"/>
      <c r="E2418" s="4"/>
      <c r="F2418" s="4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4"/>
      <c r="Z2418" s="4"/>
      <c r="AA2418" s="4"/>
      <c r="AB2418" s="4"/>
      <c r="AC2418" s="4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4"/>
      <c r="AT2418" s="5"/>
      <c r="AU2418" s="4"/>
      <c r="AV2418" s="5"/>
      <c r="AW2418" s="64">
        <v>0</v>
      </c>
      <c r="AX2418" s="5">
        <v>0</v>
      </c>
    </row>
    <row r="2419" spans="1:50" ht="15" customHeight="1">
      <c r="A2419" s="4"/>
      <c r="B2419" s="4"/>
      <c r="C2419" s="4"/>
      <c r="D2419" s="4"/>
      <c r="E2419" s="4"/>
      <c r="F2419" s="4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4"/>
      <c r="Z2419" s="4"/>
      <c r="AA2419" s="4"/>
      <c r="AB2419" s="4"/>
      <c r="AC2419" s="4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4"/>
      <c r="AT2419" s="5"/>
      <c r="AU2419" s="4"/>
      <c r="AV2419" s="5"/>
      <c r="AW2419" s="64">
        <v>0</v>
      </c>
      <c r="AX2419" s="5">
        <v>0</v>
      </c>
    </row>
    <row r="2420" spans="1:50" ht="15" customHeight="1">
      <c r="A2420" s="4"/>
      <c r="B2420" s="4"/>
      <c r="C2420" s="4"/>
      <c r="D2420" s="4"/>
      <c r="E2420" s="4"/>
      <c r="F2420" s="4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4"/>
      <c r="Z2420" s="4"/>
      <c r="AA2420" s="4"/>
      <c r="AB2420" s="4"/>
      <c r="AC2420" s="4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4"/>
      <c r="AT2420" s="5"/>
      <c r="AU2420" s="4"/>
      <c r="AV2420" s="5"/>
      <c r="AW2420" s="64">
        <v>0</v>
      </c>
      <c r="AX2420" s="5">
        <v>0</v>
      </c>
    </row>
    <row r="2421" spans="1:50" ht="15" customHeight="1">
      <c r="A2421" s="4"/>
      <c r="B2421" s="4"/>
      <c r="C2421" s="4"/>
      <c r="D2421" s="4"/>
      <c r="E2421" s="4"/>
      <c r="F2421" s="4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4"/>
      <c r="Z2421" s="4"/>
      <c r="AA2421" s="4"/>
      <c r="AB2421" s="4"/>
      <c r="AC2421" s="4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4"/>
      <c r="AT2421" s="5"/>
      <c r="AU2421" s="4"/>
      <c r="AV2421" s="5"/>
      <c r="AW2421" s="64">
        <v>0</v>
      </c>
      <c r="AX2421" s="5">
        <v>0</v>
      </c>
    </row>
    <row r="2422" spans="1:50" ht="15" customHeight="1">
      <c r="A2422" s="4"/>
      <c r="B2422" s="4"/>
      <c r="C2422" s="4"/>
      <c r="D2422" s="4"/>
      <c r="E2422" s="4"/>
      <c r="F2422" s="4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4"/>
      <c r="Z2422" s="4"/>
      <c r="AA2422" s="4"/>
      <c r="AB2422" s="4"/>
      <c r="AC2422" s="4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4"/>
      <c r="AT2422" s="5"/>
      <c r="AU2422" s="4"/>
      <c r="AV2422" s="5"/>
      <c r="AW2422" s="64">
        <v>0</v>
      </c>
      <c r="AX2422" s="5">
        <v>0</v>
      </c>
    </row>
    <row r="2423" spans="1:50" ht="15" customHeight="1">
      <c r="A2423" s="4"/>
      <c r="B2423" s="4"/>
      <c r="C2423" s="4"/>
      <c r="D2423" s="4"/>
      <c r="E2423" s="4"/>
      <c r="F2423" s="4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4"/>
      <c r="Z2423" s="4"/>
      <c r="AA2423" s="4"/>
      <c r="AB2423" s="4"/>
      <c r="AC2423" s="4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4"/>
      <c r="AT2423" s="5"/>
      <c r="AU2423" s="4"/>
      <c r="AV2423" s="5"/>
      <c r="AW2423" s="64">
        <v>0</v>
      </c>
      <c r="AX2423" s="5">
        <v>0</v>
      </c>
    </row>
    <row r="2424" spans="1:50" ht="15" customHeight="1">
      <c r="A2424" s="4"/>
      <c r="B2424" s="4"/>
      <c r="C2424" s="4"/>
      <c r="D2424" s="4"/>
      <c r="E2424" s="4"/>
      <c r="F2424" s="4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4"/>
      <c r="Z2424" s="4"/>
      <c r="AA2424" s="4"/>
      <c r="AB2424" s="4"/>
      <c r="AC2424" s="4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4"/>
      <c r="AT2424" s="5"/>
      <c r="AU2424" s="4"/>
      <c r="AV2424" s="5"/>
      <c r="AW2424" s="64">
        <v>0</v>
      </c>
      <c r="AX2424" s="5">
        <v>0</v>
      </c>
    </row>
    <row r="2425" spans="1:50" ht="15" customHeight="1">
      <c r="A2425" s="4"/>
      <c r="B2425" s="4"/>
      <c r="C2425" s="4"/>
      <c r="D2425" s="4"/>
      <c r="E2425" s="4"/>
      <c r="F2425" s="4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4"/>
      <c r="Z2425" s="4"/>
      <c r="AA2425" s="4"/>
      <c r="AB2425" s="4"/>
      <c r="AC2425" s="4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4"/>
      <c r="AT2425" s="5"/>
      <c r="AU2425" s="4"/>
      <c r="AV2425" s="5"/>
      <c r="AW2425" s="64">
        <v>0</v>
      </c>
      <c r="AX2425" s="5">
        <v>0</v>
      </c>
    </row>
    <row r="2426" spans="1:50" ht="15" customHeight="1">
      <c r="A2426" s="4"/>
      <c r="B2426" s="4"/>
      <c r="C2426" s="4"/>
      <c r="D2426" s="4"/>
      <c r="E2426" s="4"/>
      <c r="F2426" s="4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4"/>
      <c r="Z2426" s="4"/>
      <c r="AA2426" s="4"/>
      <c r="AB2426" s="4"/>
      <c r="AC2426" s="4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4"/>
      <c r="AT2426" s="5"/>
      <c r="AU2426" s="4"/>
      <c r="AV2426" s="5"/>
      <c r="AW2426" s="64">
        <v>0</v>
      </c>
      <c r="AX2426" s="5">
        <v>0</v>
      </c>
    </row>
    <row r="2427" spans="1:50" ht="15" customHeight="1">
      <c r="A2427" s="4"/>
      <c r="B2427" s="4"/>
      <c r="C2427" s="4"/>
      <c r="D2427" s="4"/>
      <c r="E2427" s="4"/>
      <c r="F2427" s="4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4"/>
      <c r="Z2427" s="4"/>
      <c r="AA2427" s="4"/>
      <c r="AB2427" s="4"/>
      <c r="AC2427" s="4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4"/>
      <c r="AT2427" s="5"/>
      <c r="AU2427" s="4"/>
      <c r="AV2427" s="5"/>
      <c r="AW2427" s="64">
        <v>0</v>
      </c>
      <c r="AX2427" s="5">
        <v>0</v>
      </c>
    </row>
    <row r="2428" spans="1:50" ht="15" customHeight="1">
      <c r="A2428" s="4"/>
      <c r="B2428" s="4"/>
      <c r="C2428" s="4"/>
      <c r="D2428" s="4"/>
      <c r="E2428" s="4"/>
      <c r="F2428" s="4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4"/>
      <c r="Z2428" s="4"/>
      <c r="AA2428" s="4"/>
      <c r="AB2428" s="4"/>
      <c r="AC2428" s="4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4"/>
      <c r="AT2428" s="5"/>
      <c r="AU2428" s="4"/>
      <c r="AV2428" s="5"/>
      <c r="AW2428" s="64">
        <v>0</v>
      </c>
      <c r="AX2428" s="5">
        <v>0</v>
      </c>
    </row>
    <row r="2429" spans="1:50" ht="15" customHeight="1">
      <c r="A2429" s="4"/>
      <c r="B2429" s="4"/>
      <c r="C2429" s="4"/>
      <c r="D2429" s="4"/>
      <c r="E2429" s="4"/>
      <c r="F2429" s="4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4"/>
      <c r="Z2429" s="4"/>
      <c r="AA2429" s="4"/>
      <c r="AB2429" s="4"/>
      <c r="AC2429" s="4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4"/>
      <c r="AT2429" s="5"/>
      <c r="AU2429" s="4"/>
      <c r="AV2429" s="5"/>
      <c r="AW2429" s="64">
        <v>0</v>
      </c>
      <c r="AX2429" s="5">
        <v>0</v>
      </c>
    </row>
    <row r="2430" spans="1:50" ht="15" customHeight="1">
      <c r="A2430" s="4"/>
      <c r="B2430" s="4"/>
      <c r="C2430" s="4"/>
      <c r="D2430" s="4"/>
      <c r="E2430" s="4"/>
      <c r="F2430" s="4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4"/>
      <c r="Z2430" s="4"/>
      <c r="AA2430" s="4"/>
      <c r="AB2430" s="4"/>
      <c r="AC2430" s="4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4"/>
      <c r="AT2430" s="5"/>
      <c r="AU2430" s="4"/>
      <c r="AV2430" s="5"/>
      <c r="AW2430" s="64">
        <v>0</v>
      </c>
      <c r="AX2430" s="5">
        <v>0</v>
      </c>
    </row>
    <row r="2431" spans="1:50" ht="15" customHeight="1">
      <c r="A2431" s="4"/>
      <c r="B2431" s="4"/>
      <c r="C2431" s="4"/>
      <c r="D2431" s="4"/>
      <c r="E2431" s="4"/>
      <c r="F2431" s="4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4"/>
      <c r="Z2431" s="4"/>
      <c r="AA2431" s="4"/>
      <c r="AB2431" s="4"/>
      <c r="AC2431" s="4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4"/>
      <c r="AT2431" s="5"/>
      <c r="AU2431" s="4"/>
      <c r="AV2431" s="5"/>
      <c r="AW2431" s="64">
        <v>0</v>
      </c>
      <c r="AX2431" s="5">
        <v>0</v>
      </c>
    </row>
    <row r="2432" spans="1:50" ht="15" customHeight="1">
      <c r="A2432" s="4"/>
      <c r="B2432" s="4"/>
      <c r="C2432" s="4"/>
      <c r="D2432" s="4"/>
      <c r="E2432" s="4"/>
      <c r="F2432" s="4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4"/>
      <c r="Z2432" s="4"/>
      <c r="AA2432" s="4"/>
      <c r="AB2432" s="4"/>
      <c r="AC2432" s="4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4"/>
      <c r="AT2432" s="5"/>
      <c r="AU2432" s="4"/>
      <c r="AV2432" s="5"/>
      <c r="AW2432" s="64">
        <v>0</v>
      </c>
      <c r="AX2432" s="5">
        <v>0</v>
      </c>
    </row>
    <row r="2433" spans="1:50" ht="15" customHeight="1">
      <c r="A2433" s="4"/>
      <c r="B2433" s="4"/>
      <c r="C2433" s="4"/>
      <c r="D2433" s="4"/>
      <c r="E2433" s="4"/>
      <c r="F2433" s="4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4"/>
      <c r="Z2433" s="4"/>
      <c r="AA2433" s="4"/>
      <c r="AB2433" s="4"/>
      <c r="AC2433" s="4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4"/>
      <c r="AT2433" s="5"/>
      <c r="AU2433" s="4"/>
      <c r="AV2433" s="5"/>
      <c r="AW2433" s="64">
        <v>0</v>
      </c>
      <c r="AX2433" s="5">
        <v>0</v>
      </c>
    </row>
    <row r="2434" spans="1:50" ht="15" customHeight="1">
      <c r="A2434" s="4"/>
      <c r="B2434" s="4"/>
      <c r="C2434" s="4"/>
      <c r="D2434" s="4"/>
      <c r="E2434" s="4"/>
      <c r="F2434" s="4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4"/>
      <c r="Z2434" s="4"/>
      <c r="AA2434" s="4"/>
      <c r="AB2434" s="4"/>
      <c r="AC2434" s="4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4"/>
      <c r="AT2434" s="5"/>
      <c r="AU2434" s="4"/>
      <c r="AV2434" s="5"/>
      <c r="AW2434" s="64">
        <v>0</v>
      </c>
      <c r="AX2434" s="5">
        <v>0</v>
      </c>
    </row>
    <row r="2435" spans="1:50" ht="15" customHeight="1">
      <c r="A2435" s="4"/>
      <c r="B2435" s="4"/>
      <c r="C2435" s="4"/>
      <c r="D2435" s="4"/>
      <c r="E2435" s="4"/>
      <c r="F2435" s="4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4"/>
      <c r="Z2435" s="4"/>
      <c r="AA2435" s="4"/>
      <c r="AB2435" s="4"/>
      <c r="AC2435" s="4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4"/>
      <c r="AT2435" s="5"/>
      <c r="AU2435" s="4"/>
      <c r="AV2435" s="5"/>
      <c r="AW2435" s="64">
        <v>0</v>
      </c>
      <c r="AX2435" s="5">
        <v>0</v>
      </c>
    </row>
    <row r="2436" spans="1:50" ht="15" customHeight="1">
      <c r="A2436" s="4"/>
      <c r="B2436" s="4"/>
      <c r="C2436" s="4"/>
      <c r="D2436" s="4"/>
      <c r="E2436" s="4"/>
      <c r="F2436" s="4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4"/>
      <c r="Z2436" s="4"/>
      <c r="AA2436" s="4"/>
      <c r="AB2436" s="4"/>
      <c r="AC2436" s="4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4"/>
      <c r="AT2436" s="5"/>
      <c r="AU2436" s="4"/>
      <c r="AV2436" s="5"/>
      <c r="AW2436" s="64">
        <v>0</v>
      </c>
      <c r="AX2436" s="5">
        <v>0</v>
      </c>
    </row>
    <row r="2437" spans="1:50" ht="15" customHeight="1">
      <c r="A2437" s="4"/>
      <c r="B2437" s="4"/>
      <c r="C2437" s="4"/>
      <c r="D2437" s="4"/>
      <c r="E2437" s="4"/>
      <c r="F2437" s="4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4"/>
      <c r="Z2437" s="4"/>
      <c r="AA2437" s="4"/>
      <c r="AB2437" s="4"/>
      <c r="AC2437" s="4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4"/>
      <c r="AT2437" s="5"/>
      <c r="AU2437" s="4"/>
      <c r="AV2437" s="5"/>
      <c r="AW2437" s="64">
        <v>0</v>
      </c>
      <c r="AX2437" s="5">
        <v>0</v>
      </c>
    </row>
    <row r="2438" spans="1:50" ht="15" customHeight="1">
      <c r="A2438" s="4"/>
      <c r="B2438" s="4"/>
      <c r="C2438" s="4"/>
      <c r="D2438" s="4"/>
      <c r="E2438" s="4"/>
      <c r="F2438" s="4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4"/>
      <c r="Z2438" s="4"/>
      <c r="AA2438" s="4"/>
      <c r="AB2438" s="4"/>
      <c r="AC2438" s="4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4"/>
      <c r="AT2438" s="5"/>
      <c r="AU2438" s="4"/>
      <c r="AV2438" s="5"/>
      <c r="AW2438" s="64">
        <v>0</v>
      </c>
      <c r="AX2438" s="5">
        <v>0</v>
      </c>
    </row>
    <row r="2439" spans="1:50" ht="15" customHeight="1">
      <c r="A2439" s="4"/>
      <c r="B2439" s="4"/>
      <c r="C2439" s="4"/>
      <c r="D2439" s="4"/>
      <c r="E2439" s="4"/>
      <c r="F2439" s="4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4"/>
      <c r="Z2439" s="4"/>
      <c r="AA2439" s="4"/>
      <c r="AB2439" s="4"/>
      <c r="AC2439" s="4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4"/>
      <c r="AT2439" s="5"/>
      <c r="AU2439" s="4"/>
      <c r="AV2439" s="5"/>
      <c r="AW2439" s="64">
        <v>0</v>
      </c>
      <c r="AX2439" s="5">
        <v>0</v>
      </c>
    </row>
    <row r="2440" spans="1:50" ht="15" customHeight="1">
      <c r="A2440" s="4"/>
      <c r="B2440" s="4"/>
      <c r="C2440" s="4"/>
      <c r="D2440" s="4"/>
      <c r="E2440" s="4"/>
      <c r="F2440" s="4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4"/>
      <c r="Z2440" s="4"/>
      <c r="AA2440" s="4"/>
      <c r="AB2440" s="4"/>
      <c r="AC2440" s="4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4"/>
      <c r="AT2440" s="5"/>
      <c r="AU2440" s="4"/>
      <c r="AV2440" s="5"/>
      <c r="AW2440" s="64">
        <v>0</v>
      </c>
      <c r="AX2440" s="5">
        <v>0</v>
      </c>
    </row>
    <row r="2441" spans="1:50" ht="15" customHeight="1">
      <c r="A2441" s="4"/>
      <c r="B2441" s="4"/>
      <c r="C2441" s="4"/>
      <c r="D2441" s="4"/>
      <c r="E2441" s="4"/>
      <c r="F2441" s="4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4"/>
      <c r="Z2441" s="4"/>
      <c r="AA2441" s="4"/>
      <c r="AB2441" s="4"/>
      <c r="AC2441" s="4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4"/>
      <c r="AT2441" s="5"/>
      <c r="AU2441" s="4"/>
      <c r="AV2441" s="5"/>
      <c r="AW2441" s="64">
        <v>0</v>
      </c>
      <c r="AX2441" s="5">
        <v>0</v>
      </c>
    </row>
    <row r="2442" spans="1:50" ht="15" customHeight="1">
      <c r="A2442" s="4"/>
      <c r="B2442" s="4"/>
      <c r="C2442" s="4"/>
      <c r="D2442" s="4"/>
      <c r="E2442" s="4"/>
      <c r="F2442" s="4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4"/>
      <c r="Z2442" s="4"/>
      <c r="AA2442" s="4"/>
      <c r="AB2442" s="4"/>
      <c r="AC2442" s="4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4"/>
      <c r="AT2442" s="5"/>
      <c r="AU2442" s="4"/>
      <c r="AV2442" s="5"/>
      <c r="AW2442" s="64">
        <v>0</v>
      </c>
      <c r="AX2442" s="5">
        <v>0</v>
      </c>
    </row>
    <row r="2443" spans="1:50" ht="15" customHeight="1">
      <c r="A2443" s="4"/>
      <c r="B2443" s="4"/>
      <c r="C2443" s="4"/>
      <c r="D2443" s="4"/>
      <c r="E2443" s="4"/>
      <c r="F2443" s="4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4"/>
      <c r="Z2443" s="4"/>
      <c r="AA2443" s="4"/>
      <c r="AB2443" s="4"/>
      <c r="AC2443" s="4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4"/>
      <c r="AT2443" s="5"/>
      <c r="AU2443" s="4"/>
      <c r="AV2443" s="5"/>
      <c r="AW2443" s="64">
        <v>0</v>
      </c>
      <c r="AX2443" s="5">
        <v>0</v>
      </c>
    </row>
    <row r="2444" spans="1:50" ht="15" customHeight="1">
      <c r="A2444" s="4"/>
      <c r="B2444" s="4"/>
      <c r="C2444" s="4"/>
      <c r="D2444" s="4"/>
      <c r="E2444" s="4"/>
      <c r="F2444" s="4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4"/>
      <c r="Z2444" s="4"/>
      <c r="AA2444" s="4"/>
      <c r="AB2444" s="4"/>
      <c r="AC2444" s="4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4"/>
      <c r="AT2444" s="5"/>
      <c r="AU2444" s="4"/>
      <c r="AV2444" s="5"/>
      <c r="AW2444" s="64">
        <v>0</v>
      </c>
      <c r="AX2444" s="5">
        <v>0</v>
      </c>
    </row>
    <row r="2445" spans="1:50" ht="15" customHeight="1">
      <c r="A2445" s="4"/>
      <c r="B2445" s="4"/>
      <c r="C2445" s="4"/>
      <c r="D2445" s="4"/>
      <c r="E2445" s="4"/>
      <c r="F2445" s="4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4"/>
      <c r="Z2445" s="4"/>
      <c r="AA2445" s="4"/>
      <c r="AB2445" s="4"/>
      <c r="AC2445" s="4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4"/>
      <c r="AT2445" s="5"/>
      <c r="AU2445" s="4"/>
      <c r="AV2445" s="5"/>
      <c r="AW2445" s="64">
        <v>0</v>
      </c>
      <c r="AX2445" s="5">
        <v>0</v>
      </c>
    </row>
    <row r="2446" spans="1:50" ht="15" customHeight="1">
      <c r="A2446" s="4"/>
      <c r="B2446" s="4"/>
      <c r="C2446" s="4"/>
      <c r="D2446" s="4"/>
      <c r="E2446" s="4"/>
      <c r="F2446" s="4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4"/>
      <c r="Z2446" s="4"/>
      <c r="AA2446" s="4"/>
      <c r="AB2446" s="4"/>
      <c r="AC2446" s="4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4"/>
      <c r="AT2446" s="5"/>
      <c r="AU2446" s="4"/>
      <c r="AV2446" s="5"/>
      <c r="AW2446" s="64">
        <v>0</v>
      </c>
      <c r="AX2446" s="5">
        <v>0</v>
      </c>
    </row>
    <row r="2447" spans="1:50" ht="15" customHeight="1">
      <c r="A2447" s="4"/>
      <c r="B2447" s="4"/>
      <c r="C2447" s="4"/>
      <c r="D2447" s="4"/>
      <c r="E2447" s="4"/>
      <c r="F2447" s="4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4"/>
      <c r="Z2447" s="4"/>
      <c r="AA2447" s="4"/>
      <c r="AB2447" s="4"/>
      <c r="AC2447" s="4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4"/>
      <c r="AT2447" s="5"/>
      <c r="AU2447" s="4"/>
      <c r="AV2447" s="5"/>
      <c r="AW2447" s="64">
        <v>0</v>
      </c>
      <c r="AX2447" s="5">
        <v>0</v>
      </c>
    </row>
    <row r="2448" spans="1:50" ht="15" customHeight="1">
      <c r="A2448" s="4"/>
      <c r="B2448" s="4"/>
      <c r="C2448" s="4"/>
      <c r="D2448" s="4"/>
      <c r="E2448" s="4"/>
      <c r="F2448" s="4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4"/>
      <c r="Z2448" s="4"/>
      <c r="AA2448" s="4"/>
      <c r="AB2448" s="4"/>
      <c r="AC2448" s="4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4"/>
      <c r="AT2448" s="5"/>
      <c r="AU2448" s="4"/>
      <c r="AV2448" s="5"/>
      <c r="AW2448" s="64">
        <v>0</v>
      </c>
      <c r="AX2448" s="5">
        <v>0</v>
      </c>
    </row>
    <row r="2449" spans="1:50" ht="15" customHeight="1">
      <c r="A2449" s="4"/>
      <c r="B2449" s="4"/>
      <c r="C2449" s="4"/>
      <c r="D2449" s="4"/>
      <c r="E2449" s="4"/>
      <c r="F2449" s="4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4"/>
      <c r="Z2449" s="4"/>
      <c r="AA2449" s="4"/>
      <c r="AB2449" s="4"/>
      <c r="AC2449" s="4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4"/>
      <c r="AT2449" s="5"/>
      <c r="AU2449" s="4"/>
      <c r="AV2449" s="5"/>
      <c r="AW2449" s="64">
        <v>0</v>
      </c>
      <c r="AX2449" s="5">
        <v>0</v>
      </c>
    </row>
    <row r="2450" spans="1:50" ht="15" customHeight="1">
      <c r="A2450" s="4"/>
      <c r="B2450" s="4"/>
      <c r="C2450" s="4"/>
      <c r="D2450" s="4"/>
      <c r="E2450" s="4"/>
      <c r="F2450" s="4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4"/>
      <c r="Z2450" s="4"/>
      <c r="AA2450" s="4"/>
      <c r="AB2450" s="4"/>
      <c r="AC2450" s="4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4"/>
      <c r="AT2450" s="5"/>
      <c r="AU2450" s="4"/>
      <c r="AV2450" s="5"/>
      <c r="AW2450" s="64">
        <v>0</v>
      </c>
      <c r="AX2450" s="5">
        <v>0</v>
      </c>
    </row>
    <row r="2451" spans="1:50" ht="15" customHeight="1">
      <c r="A2451" s="4"/>
      <c r="B2451" s="4"/>
      <c r="C2451" s="4"/>
      <c r="D2451" s="4"/>
      <c r="E2451" s="4"/>
      <c r="F2451" s="4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4"/>
      <c r="Z2451" s="4"/>
      <c r="AA2451" s="4"/>
      <c r="AB2451" s="4"/>
      <c r="AC2451" s="4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4"/>
      <c r="AT2451" s="5"/>
      <c r="AU2451" s="4"/>
      <c r="AV2451" s="5"/>
      <c r="AW2451" s="64">
        <v>0</v>
      </c>
      <c r="AX2451" s="5">
        <v>0</v>
      </c>
    </row>
    <row r="2452" spans="1:50" ht="15" customHeight="1">
      <c r="A2452" s="4"/>
      <c r="B2452" s="4"/>
      <c r="C2452" s="4"/>
      <c r="D2452" s="4"/>
      <c r="E2452" s="4"/>
      <c r="F2452" s="4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4"/>
      <c r="Z2452" s="4"/>
      <c r="AA2452" s="4"/>
      <c r="AB2452" s="4"/>
      <c r="AC2452" s="4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4"/>
      <c r="AT2452" s="5"/>
      <c r="AU2452" s="4"/>
      <c r="AV2452" s="5"/>
      <c r="AW2452" s="64">
        <v>0</v>
      </c>
      <c r="AX2452" s="5">
        <v>0</v>
      </c>
    </row>
    <row r="2453" spans="1:50" ht="15" customHeight="1">
      <c r="A2453" s="4"/>
      <c r="B2453" s="4"/>
      <c r="C2453" s="4"/>
      <c r="D2453" s="4"/>
      <c r="E2453" s="4"/>
      <c r="F2453" s="4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4"/>
      <c r="Z2453" s="4"/>
      <c r="AA2453" s="4"/>
      <c r="AB2453" s="4"/>
      <c r="AC2453" s="4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4"/>
      <c r="AT2453" s="5"/>
      <c r="AU2453" s="4"/>
      <c r="AV2453" s="5"/>
      <c r="AW2453" s="64">
        <v>0</v>
      </c>
      <c r="AX2453" s="5">
        <v>0</v>
      </c>
    </row>
    <row r="2454" spans="1:50" ht="15" customHeight="1">
      <c r="A2454" s="4"/>
      <c r="B2454" s="4"/>
      <c r="C2454" s="4"/>
      <c r="D2454" s="4"/>
      <c r="E2454" s="4"/>
      <c r="F2454" s="4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4"/>
      <c r="Z2454" s="4"/>
      <c r="AA2454" s="4"/>
      <c r="AB2454" s="4"/>
      <c r="AC2454" s="4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4"/>
      <c r="AT2454" s="5"/>
      <c r="AU2454" s="4"/>
      <c r="AV2454" s="5"/>
      <c r="AW2454" s="64">
        <v>0</v>
      </c>
      <c r="AX2454" s="5">
        <v>0</v>
      </c>
    </row>
    <row r="2455" spans="1:50" ht="15" customHeight="1">
      <c r="A2455" s="4"/>
      <c r="B2455" s="4"/>
      <c r="C2455" s="4"/>
      <c r="D2455" s="4"/>
      <c r="E2455" s="4"/>
      <c r="F2455" s="4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4"/>
      <c r="Z2455" s="4"/>
      <c r="AA2455" s="4"/>
      <c r="AB2455" s="4"/>
      <c r="AC2455" s="4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4"/>
      <c r="AT2455" s="5"/>
      <c r="AU2455" s="4"/>
      <c r="AV2455" s="5"/>
      <c r="AW2455" s="64">
        <v>0</v>
      </c>
      <c r="AX2455" s="5">
        <v>0</v>
      </c>
    </row>
    <row r="2456" spans="1:50" ht="15" customHeight="1">
      <c r="A2456" s="4"/>
      <c r="B2456" s="4"/>
      <c r="C2456" s="4"/>
      <c r="D2456" s="4"/>
      <c r="E2456" s="4"/>
      <c r="F2456" s="4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4"/>
      <c r="Z2456" s="4"/>
      <c r="AA2456" s="4"/>
      <c r="AB2456" s="4"/>
      <c r="AC2456" s="4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4"/>
      <c r="AT2456" s="5"/>
      <c r="AU2456" s="4"/>
      <c r="AV2456" s="5"/>
      <c r="AW2456" s="64">
        <v>0</v>
      </c>
      <c r="AX2456" s="5">
        <v>0</v>
      </c>
    </row>
    <row r="2457" spans="1:50" ht="15" customHeight="1">
      <c r="A2457" s="4"/>
      <c r="B2457" s="4"/>
      <c r="C2457" s="4"/>
      <c r="D2457" s="4"/>
      <c r="E2457" s="4"/>
      <c r="F2457" s="4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4"/>
      <c r="Z2457" s="4"/>
      <c r="AA2457" s="4"/>
      <c r="AB2457" s="4"/>
      <c r="AC2457" s="4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4"/>
      <c r="AT2457" s="5"/>
      <c r="AU2457" s="4"/>
      <c r="AV2457" s="5"/>
      <c r="AW2457" s="64">
        <v>0</v>
      </c>
      <c r="AX2457" s="5">
        <v>0</v>
      </c>
    </row>
    <row r="2458" spans="1:50" ht="15" customHeight="1">
      <c r="A2458" s="4"/>
      <c r="B2458" s="4"/>
      <c r="C2458" s="4"/>
      <c r="D2458" s="4"/>
      <c r="E2458" s="4"/>
      <c r="F2458" s="4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4"/>
      <c r="Z2458" s="4"/>
      <c r="AA2458" s="4"/>
      <c r="AB2458" s="4"/>
      <c r="AC2458" s="4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4"/>
      <c r="AT2458" s="5"/>
      <c r="AU2458" s="4"/>
      <c r="AV2458" s="5"/>
      <c r="AW2458" s="64">
        <v>0</v>
      </c>
      <c r="AX2458" s="5">
        <v>0</v>
      </c>
    </row>
    <row r="2459" spans="1:50" ht="15" customHeight="1">
      <c r="A2459" s="4"/>
      <c r="B2459" s="4"/>
      <c r="C2459" s="4"/>
      <c r="D2459" s="4"/>
      <c r="E2459" s="4"/>
      <c r="F2459" s="4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4"/>
      <c r="Z2459" s="4"/>
      <c r="AA2459" s="4"/>
      <c r="AB2459" s="4"/>
      <c r="AC2459" s="4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4"/>
      <c r="AT2459" s="5"/>
      <c r="AU2459" s="4"/>
      <c r="AV2459" s="5"/>
      <c r="AW2459" s="64">
        <v>0</v>
      </c>
      <c r="AX2459" s="5">
        <v>0</v>
      </c>
    </row>
    <row r="2460" spans="1:50" ht="15" customHeight="1">
      <c r="A2460" s="4"/>
      <c r="B2460" s="4"/>
      <c r="C2460" s="4"/>
      <c r="D2460" s="4"/>
      <c r="E2460" s="4"/>
      <c r="F2460" s="4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4"/>
      <c r="Z2460" s="4"/>
      <c r="AA2460" s="4"/>
      <c r="AB2460" s="4"/>
      <c r="AC2460" s="4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4"/>
      <c r="AT2460" s="5"/>
      <c r="AU2460" s="4"/>
      <c r="AV2460" s="5"/>
      <c r="AW2460" s="64">
        <v>0</v>
      </c>
      <c r="AX2460" s="5">
        <v>0</v>
      </c>
    </row>
    <row r="2461" spans="1:50" ht="15" customHeight="1">
      <c r="A2461" s="4"/>
      <c r="B2461" s="4"/>
      <c r="C2461" s="4"/>
      <c r="D2461" s="4"/>
      <c r="E2461" s="4"/>
      <c r="F2461" s="4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4"/>
      <c r="Z2461" s="4"/>
      <c r="AA2461" s="4"/>
      <c r="AB2461" s="4"/>
      <c r="AC2461" s="4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4"/>
      <c r="AT2461" s="5"/>
      <c r="AU2461" s="4"/>
      <c r="AV2461" s="5"/>
      <c r="AW2461" s="64">
        <v>0</v>
      </c>
      <c r="AX2461" s="5">
        <v>0</v>
      </c>
    </row>
    <row r="2462" spans="1:50" ht="15" customHeight="1">
      <c r="A2462" s="4"/>
      <c r="B2462" s="4"/>
      <c r="C2462" s="4"/>
      <c r="D2462" s="4"/>
      <c r="E2462" s="4"/>
      <c r="F2462" s="4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4"/>
      <c r="Z2462" s="4"/>
      <c r="AA2462" s="4"/>
      <c r="AB2462" s="4"/>
      <c r="AC2462" s="4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4"/>
      <c r="AT2462" s="5"/>
      <c r="AU2462" s="4"/>
      <c r="AV2462" s="5"/>
      <c r="AW2462" s="64">
        <v>0</v>
      </c>
      <c r="AX2462" s="5">
        <v>0</v>
      </c>
    </row>
    <row r="2463" spans="1:50" ht="15" customHeight="1">
      <c r="A2463" s="4"/>
      <c r="B2463" s="4"/>
      <c r="C2463" s="4"/>
      <c r="D2463" s="4"/>
      <c r="E2463" s="4"/>
      <c r="F2463" s="4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4"/>
      <c r="Z2463" s="4"/>
      <c r="AA2463" s="4"/>
      <c r="AB2463" s="4"/>
      <c r="AC2463" s="4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4"/>
      <c r="AT2463" s="5"/>
      <c r="AU2463" s="4"/>
      <c r="AV2463" s="5"/>
      <c r="AW2463" s="64">
        <v>0</v>
      </c>
      <c r="AX2463" s="5">
        <v>0</v>
      </c>
    </row>
    <row r="2464" spans="1:50" ht="15" customHeight="1">
      <c r="A2464" s="4"/>
      <c r="B2464" s="4"/>
      <c r="C2464" s="4"/>
      <c r="D2464" s="4"/>
      <c r="E2464" s="4"/>
      <c r="F2464" s="4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4"/>
      <c r="Z2464" s="4"/>
      <c r="AA2464" s="4"/>
      <c r="AB2464" s="4"/>
      <c r="AC2464" s="4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4"/>
      <c r="AT2464" s="5"/>
      <c r="AU2464" s="4"/>
      <c r="AV2464" s="5"/>
      <c r="AW2464" s="64">
        <v>0</v>
      </c>
      <c r="AX2464" s="5">
        <v>0</v>
      </c>
    </row>
    <row r="2465" spans="1:50" ht="15" customHeight="1">
      <c r="A2465" s="4"/>
      <c r="B2465" s="4"/>
      <c r="C2465" s="4"/>
      <c r="D2465" s="4"/>
      <c r="E2465" s="4"/>
      <c r="F2465" s="4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4"/>
      <c r="Z2465" s="4"/>
      <c r="AA2465" s="4"/>
      <c r="AB2465" s="4"/>
      <c r="AC2465" s="4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4"/>
      <c r="AT2465" s="5"/>
      <c r="AU2465" s="4"/>
      <c r="AV2465" s="5"/>
      <c r="AW2465" s="64">
        <v>0</v>
      </c>
      <c r="AX2465" s="5">
        <v>0</v>
      </c>
    </row>
    <row r="2466" spans="1:50" ht="15" customHeight="1">
      <c r="A2466" s="4"/>
      <c r="B2466" s="4"/>
      <c r="C2466" s="4"/>
      <c r="D2466" s="4"/>
      <c r="E2466" s="4"/>
      <c r="F2466" s="4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4"/>
      <c r="Z2466" s="4"/>
      <c r="AA2466" s="4"/>
      <c r="AB2466" s="4"/>
      <c r="AC2466" s="4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4"/>
      <c r="AT2466" s="5"/>
      <c r="AU2466" s="4"/>
      <c r="AV2466" s="5"/>
      <c r="AW2466" s="64">
        <v>0</v>
      </c>
      <c r="AX2466" s="5">
        <v>0</v>
      </c>
    </row>
    <row r="2467" spans="1:50" ht="15" customHeight="1">
      <c r="A2467" s="4"/>
      <c r="B2467" s="4"/>
      <c r="C2467" s="4"/>
      <c r="D2467" s="4"/>
      <c r="E2467" s="4"/>
      <c r="F2467" s="4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4"/>
      <c r="Z2467" s="4"/>
      <c r="AA2467" s="4"/>
      <c r="AB2467" s="4"/>
      <c r="AC2467" s="4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4"/>
      <c r="AT2467" s="5"/>
      <c r="AU2467" s="4"/>
      <c r="AV2467" s="5"/>
      <c r="AW2467" s="64">
        <v>0</v>
      </c>
      <c r="AX2467" s="5">
        <v>0</v>
      </c>
    </row>
    <row r="2468" spans="1:50" ht="15" customHeight="1">
      <c r="A2468" s="4"/>
      <c r="B2468" s="4"/>
      <c r="C2468" s="4"/>
      <c r="D2468" s="4"/>
      <c r="E2468" s="4"/>
      <c r="F2468" s="4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4"/>
      <c r="Z2468" s="4"/>
      <c r="AA2468" s="4"/>
      <c r="AB2468" s="4"/>
      <c r="AC2468" s="4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4"/>
      <c r="AT2468" s="5"/>
      <c r="AU2468" s="4"/>
      <c r="AV2468" s="5"/>
      <c r="AW2468" s="64">
        <v>0</v>
      </c>
      <c r="AX2468" s="5">
        <v>0</v>
      </c>
    </row>
    <row r="2469" spans="1:50" ht="15" customHeight="1">
      <c r="A2469" s="4"/>
      <c r="B2469" s="4"/>
      <c r="C2469" s="4"/>
      <c r="D2469" s="4"/>
      <c r="E2469" s="4"/>
      <c r="F2469" s="4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4"/>
      <c r="Z2469" s="4"/>
      <c r="AA2469" s="4"/>
      <c r="AB2469" s="4"/>
      <c r="AC2469" s="4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4"/>
      <c r="AT2469" s="5"/>
      <c r="AU2469" s="4"/>
      <c r="AV2469" s="5"/>
      <c r="AW2469" s="64">
        <v>0</v>
      </c>
      <c r="AX2469" s="5">
        <v>0</v>
      </c>
    </row>
    <row r="2470" spans="1:50" ht="15" customHeight="1">
      <c r="A2470" s="4"/>
      <c r="B2470" s="4"/>
      <c r="C2470" s="4"/>
      <c r="D2470" s="4"/>
      <c r="E2470" s="4"/>
      <c r="F2470" s="4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4"/>
      <c r="Z2470" s="4"/>
      <c r="AA2470" s="4"/>
      <c r="AB2470" s="4"/>
      <c r="AC2470" s="4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4"/>
      <c r="AT2470" s="5"/>
      <c r="AU2470" s="4"/>
      <c r="AV2470" s="5"/>
      <c r="AW2470" s="64">
        <v>0</v>
      </c>
      <c r="AX2470" s="5">
        <v>0</v>
      </c>
    </row>
    <row r="2471" spans="1:50" ht="15" customHeight="1">
      <c r="A2471" s="4"/>
      <c r="B2471" s="4"/>
      <c r="C2471" s="4"/>
      <c r="D2471" s="4"/>
      <c r="E2471" s="4"/>
      <c r="F2471" s="4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4"/>
      <c r="Z2471" s="4"/>
      <c r="AA2471" s="4"/>
      <c r="AB2471" s="4"/>
      <c r="AC2471" s="4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4"/>
      <c r="AT2471" s="5"/>
      <c r="AU2471" s="4"/>
      <c r="AV2471" s="5"/>
      <c r="AW2471" s="64">
        <v>0</v>
      </c>
      <c r="AX2471" s="5">
        <v>0</v>
      </c>
    </row>
    <row r="2472" spans="1:50" ht="15" customHeight="1">
      <c r="A2472" s="4"/>
      <c r="B2472" s="4"/>
      <c r="C2472" s="4"/>
      <c r="D2472" s="4"/>
      <c r="E2472" s="4"/>
      <c r="F2472" s="4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4"/>
      <c r="Z2472" s="4"/>
      <c r="AA2472" s="4"/>
      <c r="AB2472" s="4"/>
      <c r="AC2472" s="4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4"/>
      <c r="AT2472" s="5"/>
      <c r="AU2472" s="4"/>
      <c r="AV2472" s="5"/>
      <c r="AW2472" s="64">
        <v>0</v>
      </c>
      <c r="AX2472" s="5">
        <v>0</v>
      </c>
    </row>
    <row r="2473" spans="1:50" ht="15" customHeight="1">
      <c r="A2473" s="4"/>
      <c r="B2473" s="4"/>
      <c r="C2473" s="4"/>
      <c r="D2473" s="4"/>
      <c r="E2473" s="4"/>
      <c r="F2473" s="4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4"/>
      <c r="Z2473" s="4"/>
      <c r="AA2473" s="4"/>
      <c r="AB2473" s="4"/>
      <c r="AC2473" s="4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4"/>
      <c r="AT2473" s="5"/>
      <c r="AU2473" s="4"/>
      <c r="AV2473" s="5"/>
      <c r="AW2473" s="64">
        <v>0</v>
      </c>
      <c r="AX2473" s="5">
        <v>0</v>
      </c>
    </row>
    <row r="2474" spans="1:50" ht="15" customHeight="1">
      <c r="A2474" s="4"/>
      <c r="B2474" s="4"/>
      <c r="C2474" s="4"/>
      <c r="D2474" s="4"/>
      <c r="E2474" s="4"/>
      <c r="F2474" s="4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4"/>
      <c r="Z2474" s="4"/>
      <c r="AA2474" s="4"/>
      <c r="AB2474" s="4"/>
      <c r="AC2474" s="4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4"/>
      <c r="AT2474" s="5"/>
      <c r="AU2474" s="4"/>
      <c r="AV2474" s="5"/>
      <c r="AW2474" s="64">
        <v>0</v>
      </c>
      <c r="AX2474" s="5">
        <v>0</v>
      </c>
    </row>
    <row r="2475" spans="1:50" ht="15" customHeight="1">
      <c r="A2475" s="4"/>
      <c r="B2475" s="4"/>
      <c r="C2475" s="4"/>
      <c r="D2475" s="4"/>
      <c r="E2475" s="4"/>
      <c r="F2475" s="4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4"/>
      <c r="Z2475" s="4"/>
      <c r="AA2475" s="4"/>
      <c r="AB2475" s="4"/>
      <c r="AC2475" s="4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4"/>
      <c r="AT2475" s="5"/>
      <c r="AU2475" s="4"/>
      <c r="AV2475" s="5"/>
      <c r="AW2475" s="64">
        <v>0</v>
      </c>
      <c r="AX2475" s="5">
        <v>0</v>
      </c>
    </row>
    <row r="2476" spans="1:50" ht="15" customHeight="1">
      <c r="A2476" s="4"/>
      <c r="B2476" s="4"/>
      <c r="C2476" s="4"/>
      <c r="D2476" s="4"/>
      <c r="E2476" s="4"/>
      <c r="F2476" s="4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4"/>
      <c r="Z2476" s="4"/>
      <c r="AA2476" s="4"/>
      <c r="AB2476" s="4"/>
      <c r="AC2476" s="4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4"/>
      <c r="AT2476" s="5"/>
      <c r="AU2476" s="4"/>
      <c r="AV2476" s="5"/>
      <c r="AW2476" s="64">
        <v>0</v>
      </c>
      <c r="AX2476" s="5">
        <v>0</v>
      </c>
    </row>
    <row r="2477" spans="1:50" ht="15" customHeight="1">
      <c r="A2477" s="4"/>
      <c r="B2477" s="4"/>
      <c r="C2477" s="4"/>
      <c r="D2477" s="4"/>
      <c r="E2477" s="4"/>
      <c r="F2477" s="4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4"/>
      <c r="Z2477" s="4"/>
      <c r="AA2477" s="4"/>
      <c r="AB2477" s="4"/>
      <c r="AC2477" s="4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4"/>
      <c r="AT2477" s="5"/>
      <c r="AU2477" s="4"/>
      <c r="AV2477" s="5"/>
      <c r="AW2477" s="64">
        <v>0</v>
      </c>
      <c r="AX2477" s="5">
        <v>0</v>
      </c>
    </row>
    <row r="2478" spans="1:50" ht="15" customHeight="1">
      <c r="A2478" s="4"/>
      <c r="B2478" s="4"/>
      <c r="C2478" s="4"/>
      <c r="D2478" s="4"/>
      <c r="E2478" s="4"/>
      <c r="F2478" s="4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4"/>
      <c r="Z2478" s="4"/>
      <c r="AA2478" s="4"/>
      <c r="AB2478" s="4"/>
      <c r="AC2478" s="4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4"/>
      <c r="AT2478" s="5"/>
      <c r="AU2478" s="4"/>
      <c r="AV2478" s="5"/>
      <c r="AW2478" s="64">
        <v>0</v>
      </c>
      <c r="AX2478" s="5">
        <v>0</v>
      </c>
    </row>
    <row r="2479" spans="1:50" ht="15" customHeight="1">
      <c r="A2479" s="4"/>
      <c r="B2479" s="4"/>
      <c r="C2479" s="4"/>
      <c r="D2479" s="4"/>
      <c r="E2479" s="4"/>
      <c r="F2479" s="4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4"/>
      <c r="Z2479" s="4"/>
      <c r="AA2479" s="4"/>
      <c r="AB2479" s="4"/>
      <c r="AC2479" s="4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4"/>
      <c r="AT2479" s="5"/>
      <c r="AU2479" s="4"/>
      <c r="AV2479" s="5"/>
      <c r="AW2479" s="64">
        <v>0</v>
      </c>
      <c r="AX2479" s="5">
        <v>0</v>
      </c>
    </row>
    <row r="2480" spans="1:50" ht="15" customHeight="1">
      <c r="A2480" s="4"/>
      <c r="B2480" s="4"/>
      <c r="C2480" s="4"/>
      <c r="D2480" s="4"/>
      <c r="E2480" s="4"/>
      <c r="F2480" s="4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4"/>
      <c r="Z2480" s="4"/>
      <c r="AA2480" s="4"/>
      <c r="AB2480" s="4"/>
      <c r="AC2480" s="4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4"/>
      <c r="AT2480" s="5"/>
      <c r="AU2480" s="4"/>
      <c r="AV2480" s="5"/>
      <c r="AW2480" s="64">
        <v>0</v>
      </c>
      <c r="AX2480" s="5">
        <v>0</v>
      </c>
    </row>
    <row r="2481" spans="1:50" ht="15" customHeight="1">
      <c r="A2481" s="4"/>
      <c r="B2481" s="4"/>
      <c r="C2481" s="4"/>
      <c r="D2481" s="4"/>
      <c r="E2481" s="4"/>
      <c r="F2481" s="4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4"/>
      <c r="Z2481" s="4"/>
      <c r="AA2481" s="4"/>
      <c r="AB2481" s="4"/>
      <c r="AC2481" s="4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4"/>
      <c r="AT2481" s="5"/>
      <c r="AU2481" s="4"/>
      <c r="AV2481" s="5"/>
      <c r="AW2481" s="64">
        <v>0</v>
      </c>
      <c r="AX2481" s="5">
        <v>0</v>
      </c>
    </row>
    <row r="2482" spans="1:50" ht="15" customHeight="1">
      <c r="A2482" s="4"/>
      <c r="B2482" s="4"/>
      <c r="C2482" s="4"/>
      <c r="D2482" s="4"/>
      <c r="E2482" s="4"/>
      <c r="F2482" s="4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4"/>
      <c r="Z2482" s="4"/>
      <c r="AA2482" s="4"/>
      <c r="AB2482" s="4"/>
      <c r="AC2482" s="4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4"/>
      <c r="AT2482" s="5"/>
      <c r="AU2482" s="4"/>
      <c r="AV2482" s="5"/>
      <c r="AW2482" s="64">
        <v>0</v>
      </c>
      <c r="AX2482" s="5">
        <v>0</v>
      </c>
    </row>
    <row r="2483" spans="1:50" ht="15" customHeight="1">
      <c r="A2483" s="4"/>
      <c r="B2483" s="4"/>
      <c r="C2483" s="4"/>
      <c r="D2483" s="4"/>
      <c r="E2483" s="4"/>
      <c r="F2483" s="4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4"/>
      <c r="Z2483" s="4"/>
      <c r="AA2483" s="4"/>
      <c r="AB2483" s="4"/>
      <c r="AC2483" s="4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4"/>
      <c r="AT2483" s="5"/>
      <c r="AU2483" s="4"/>
      <c r="AV2483" s="5"/>
      <c r="AW2483" s="64">
        <v>0</v>
      </c>
      <c r="AX2483" s="5">
        <v>0</v>
      </c>
    </row>
    <row r="2484" spans="1:50" ht="15" customHeight="1">
      <c r="A2484" s="4"/>
      <c r="B2484" s="4"/>
      <c r="C2484" s="4"/>
      <c r="D2484" s="4"/>
      <c r="E2484" s="4"/>
      <c r="F2484" s="4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4"/>
      <c r="Z2484" s="4"/>
      <c r="AA2484" s="4"/>
      <c r="AB2484" s="4"/>
      <c r="AC2484" s="4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4"/>
      <c r="AT2484" s="5"/>
      <c r="AU2484" s="4"/>
      <c r="AV2484" s="5"/>
      <c r="AW2484" s="64">
        <v>0</v>
      </c>
      <c r="AX2484" s="5">
        <v>0</v>
      </c>
    </row>
    <row r="2485" spans="1:50" ht="15" customHeight="1">
      <c r="A2485" s="4"/>
      <c r="B2485" s="4"/>
      <c r="C2485" s="4"/>
      <c r="D2485" s="4"/>
      <c r="E2485" s="4"/>
      <c r="F2485" s="4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4"/>
      <c r="Z2485" s="4"/>
      <c r="AA2485" s="4"/>
      <c r="AB2485" s="4"/>
      <c r="AC2485" s="4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4"/>
      <c r="AT2485" s="5"/>
      <c r="AU2485" s="4"/>
      <c r="AV2485" s="5"/>
      <c r="AW2485" s="64">
        <v>0</v>
      </c>
      <c r="AX2485" s="5">
        <v>0</v>
      </c>
    </row>
    <row r="2486" spans="1:50" ht="15" customHeight="1">
      <c r="A2486" s="4"/>
      <c r="B2486" s="4"/>
      <c r="C2486" s="4"/>
      <c r="D2486" s="4"/>
      <c r="E2486" s="4"/>
      <c r="F2486" s="4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4"/>
      <c r="Z2486" s="4"/>
      <c r="AA2486" s="4"/>
      <c r="AB2486" s="4"/>
      <c r="AC2486" s="4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4"/>
      <c r="AT2486" s="5"/>
      <c r="AU2486" s="4"/>
      <c r="AV2486" s="5"/>
      <c r="AW2486" s="64">
        <v>0</v>
      </c>
      <c r="AX2486" s="5">
        <v>0</v>
      </c>
    </row>
    <row r="2487" spans="1:50" ht="15" customHeight="1">
      <c r="A2487" s="4"/>
      <c r="B2487" s="4"/>
      <c r="C2487" s="4"/>
      <c r="D2487" s="4"/>
      <c r="E2487" s="4"/>
      <c r="F2487" s="4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4"/>
      <c r="Z2487" s="4"/>
      <c r="AA2487" s="4"/>
      <c r="AB2487" s="4"/>
      <c r="AC2487" s="4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4"/>
      <c r="AT2487" s="5"/>
      <c r="AU2487" s="4"/>
      <c r="AV2487" s="5"/>
      <c r="AW2487" s="64">
        <v>0</v>
      </c>
      <c r="AX2487" s="5">
        <v>0</v>
      </c>
    </row>
    <row r="2488" spans="1:50" ht="15" customHeight="1">
      <c r="A2488" s="4"/>
      <c r="B2488" s="4"/>
      <c r="C2488" s="4"/>
      <c r="D2488" s="4"/>
      <c r="E2488" s="4"/>
      <c r="F2488" s="4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4"/>
      <c r="Z2488" s="4"/>
      <c r="AA2488" s="4"/>
      <c r="AB2488" s="4"/>
      <c r="AC2488" s="4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4"/>
      <c r="AT2488" s="5"/>
      <c r="AU2488" s="4"/>
      <c r="AV2488" s="5"/>
      <c r="AW2488" s="64">
        <v>0</v>
      </c>
      <c r="AX2488" s="5">
        <v>0</v>
      </c>
    </row>
    <row r="2489" spans="1:50" ht="15" customHeight="1">
      <c r="A2489" s="4"/>
      <c r="B2489" s="4"/>
      <c r="C2489" s="4"/>
      <c r="D2489" s="4"/>
      <c r="E2489" s="4"/>
      <c r="F2489" s="4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4"/>
      <c r="Z2489" s="4"/>
      <c r="AA2489" s="4"/>
      <c r="AB2489" s="4"/>
      <c r="AC2489" s="4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4"/>
      <c r="AT2489" s="5"/>
      <c r="AU2489" s="4"/>
      <c r="AV2489" s="5"/>
      <c r="AW2489" s="64">
        <v>0</v>
      </c>
      <c r="AX2489" s="5">
        <v>0</v>
      </c>
    </row>
    <row r="2490" spans="1:50" ht="15" customHeight="1">
      <c r="A2490" s="4"/>
      <c r="B2490" s="4"/>
      <c r="C2490" s="4"/>
      <c r="D2490" s="4"/>
      <c r="E2490" s="4"/>
      <c r="F2490" s="4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4"/>
      <c r="Z2490" s="4"/>
      <c r="AA2490" s="4"/>
      <c r="AB2490" s="4"/>
      <c r="AC2490" s="4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4"/>
      <c r="AT2490" s="5"/>
      <c r="AU2490" s="4"/>
      <c r="AV2490" s="5"/>
      <c r="AW2490" s="64">
        <v>0</v>
      </c>
      <c r="AX2490" s="5">
        <v>0</v>
      </c>
    </row>
    <row r="2491" spans="1:50" ht="15" customHeight="1">
      <c r="A2491" s="4"/>
      <c r="B2491" s="4"/>
      <c r="C2491" s="4"/>
      <c r="D2491" s="4"/>
      <c r="E2491" s="4"/>
      <c r="F2491" s="4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4"/>
      <c r="Z2491" s="4"/>
      <c r="AA2491" s="4"/>
      <c r="AB2491" s="4"/>
      <c r="AC2491" s="4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4"/>
      <c r="AT2491" s="5"/>
      <c r="AU2491" s="4"/>
      <c r="AV2491" s="5"/>
      <c r="AW2491" s="64">
        <v>0</v>
      </c>
      <c r="AX2491" s="5">
        <v>0</v>
      </c>
    </row>
    <row r="2492" spans="1:50" ht="15" customHeight="1">
      <c r="A2492" s="4"/>
      <c r="B2492" s="4"/>
      <c r="C2492" s="4"/>
      <c r="D2492" s="4"/>
      <c r="E2492" s="4"/>
      <c r="F2492" s="4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4"/>
      <c r="Z2492" s="4"/>
      <c r="AA2492" s="4"/>
      <c r="AB2492" s="4"/>
      <c r="AC2492" s="4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4"/>
      <c r="AT2492" s="5"/>
      <c r="AU2492" s="4"/>
      <c r="AV2492" s="5"/>
      <c r="AW2492" s="64">
        <v>0</v>
      </c>
      <c r="AX2492" s="5">
        <v>0</v>
      </c>
    </row>
    <row r="2493" spans="1:50" ht="15" customHeight="1">
      <c r="A2493" s="4"/>
      <c r="B2493" s="4"/>
      <c r="C2493" s="4"/>
      <c r="D2493" s="4"/>
      <c r="E2493" s="4"/>
      <c r="F2493" s="4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4"/>
      <c r="Z2493" s="4"/>
      <c r="AA2493" s="4"/>
      <c r="AB2493" s="4"/>
      <c r="AC2493" s="4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4"/>
      <c r="AT2493" s="5"/>
      <c r="AU2493" s="4"/>
      <c r="AV2493" s="5"/>
      <c r="AW2493" s="64">
        <v>0</v>
      </c>
      <c r="AX2493" s="5">
        <v>0</v>
      </c>
    </row>
    <row r="2494" spans="1:50" ht="15" customHeight="1">
      <c r="A2494" s="4"/>
      <c r="B2494" s="4"/>
      <c r="C2494" s="4"/>
      <c r="D2494" s="4"/>
      <c r="E2494" s="4"/>
      <c r="F2494" s="4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4"/>
      <c r="Z2494" s="4"/>
      <c r="AA2494" s="4"/>
      <c r="AB2494" s="4"/>
      <c r="AC2494" s="4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4"/>
      <c r="AT2494" s="5"/>
      <c r="AU2494" s="4"/>
      <c r="AV2494" s="5"/>
      <c r="AW2494" s="64">
        <v>0</v>
      </c>
      <c r="AX2494" s="5">
        <v>0</v>
      </c>
    </row>
    <row r="2495" spans="1:50" ht="15" customHeight="1">
      <c r="A2495" s="4"/>
      <c r="B2495" s="4"/>
      <c r="C2495" s="4"/>
      <c r="D2495" s="4"/>
      <c r="E2495" s="4"/>
      <c r="F2495" s="4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4"/>
      <c r="Z2495" s="4"/>
      <c r="AA2495" s="4"/>
      <c r="AB2495" s="4"/>
      <c r="AC2495" s="4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4"/>
      <c r="AT2495" s="5"/>
      <c r="AU2495" s="4"/>
      <c r="AV2495" s="5"/>
      <c r="AW2495" s="64">
        <v>0</v>
      </c>
      <c r="AX2495" s="5">
        <v>0</v>
      </c>
    </row>
    <row r="2496" spans="1:50" ht="15" customHeight="1">
      <c r="A2496" s="4"/>
      <c r="B2496" s="4"/>
      <c r="C2496" s="4"/>
      <c r="D2496" s="4"/>
      <c r="E2496" s="4"/>
      <c r="F2496" s="4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4"/>
      <c r="Z2496" s="4"/>
      <c r="AA2496" s="4"/>
      <c r="AB2496" s="4"/>
      <c r="AC2496" s="4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4"/>
      <c r="AT2496" s="5"/>
      <c r="AU2496" s="4"/>
      <c r="AV2496" s="5"/>
      <c r="AW2496" s="64">
        <v>0</v>
      </c>
      <c r="AX2496" s="5">
        <v>0</v>
      </c>
    </row>
    <row r="2497" spans="1:50" ht="15" customHeight="1">
      <c r="A2497" s="4"/>
      <c r="B2497" s="4"/>
      <c r="C2497" s="4"/>
      <c r="D2497" s="4"/>
      <c r="E2497" s="4"/>
      <c r="F2497" s="4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4"/>
      <c r="Z2497" s="4"/>
      <c r="AA2497" s="4"/>
      <c r="AB2497" s="4"/>
      <c r="AC2497" s="4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4"/>
      <c r="AT2497" s="5"/>
      <c r="AU2497" s="4"/>
      <c r="AV2497" s="5"/>
      <c r="AW2497" s="64">
        <v>0</v>
      </c>
      <c r="AX2497" s="5">
        <v>0</v>
      </c>
    </row>
    <row r="2498" spans="1:50" ht="15" customHeight="1">
      <c r="A2498" s="4"/>
      <c r="B2498" s="4"/>
      <c r="C2498" s="4"/>
      <c r="D2498" s="4"/>
      <c r="E2498" s="4"/>
      <c r="F2498" s="4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4"/>
      <c r="Z2498" s="4"/>
      <c r="AA2498" s="4"/>
      <c r="AB2498" s="4"/>
      <c r="AC2498" s="4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4"/>
      <c r="AT2498" s="5"/>
      <c r="AU2498" s="4"/>
      <c r="AV2498" s="5"/>
      <c r="AW2498" s="64">
        <v>0</v>
      </c>
      <c r="AX2498" s="5">
        <v>0</v>
      </c>
    </row>
    <row r="2499" spans="1:50" ht="15" customHeight="1">
      <c r="A2499" s="4"/>
      <c r="B2499" s="4"/>
      <c r="C2499" s="4"/>
      <c r="D2499" s="4"/>
      <c r="E2499" s="4"/>
      <c r="F2499" s="4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4"/>
      <c r="Z2499" s="4"/>
      <c r="AA2499" s="4"/>
      <c r="AB2499" s="4"/>
      <c r="AC2499" s="4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4"/>
      <c r="AT2499" s="5"/>
      <c r="AU2499" s="4"/>
      <c r="AV2499" s="5"/>
      <c r="AW2499" s="64">
        <v>0</v>
      </c>
      <c r="AX2499" s="5">
        <v>0</v>
      </c>
    </row>
    <row r="2500" spans="1:50" ht="15" customHeight="1">
      <c r="A2500" s="4"/>
      <c r="B2500" s="4"/>
      <c r="C2500" s="4"/>
      <c r="D2500" s="4"/>
      <c r="E2500" s="4"/>
      <c r="F2500" s="4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4"/>
      <c r="Z2500" s="4"/>
      <c r="AA2500" s="4"/>
      <c r="AB2500" s="4"/>
      <c r="AC2500" s="4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4"/>
      <c r="AT2500" s="5"/>
      <c r="AU2500" s="4"/>
      <c r="AV2500" s="5"/>
      <c r="AW2500" s="64">
        <v>0</v>
      </c>
      <c r="AX2500" s="5">
        <v>0</v>
      </c>
    </row>
    <row r="2501" spans="1:50" ht="15" customHeight="1">
      <c r="A2501" s="4"/>
      <c r="B2501" s="4"/>
      <c r="C2501" s="4"/>
      <c r="D2501" s="4"/>
      <c r="E2501" s="4"/>
      <c r="F2501" s="4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4"/>
      <c r="Z2501" s="4"/>
      <c r="AA2501" s="4"/>
      <c r="AB2501" s="4"/>
      <c r="AC2501" s="4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4"/>
      <c r="AT2501" s="5"/>
      <c r="AU2501" s="4"/>
      <c r="AV2501" s="5"/>
      <c r="AW2501" s="64">
        <v>0</v>
      </c>
      <c r="AX2501" s="5">
        <v>0</v>
      </c>
    </row>
    <row r="2502" spans="1:50" ht="15" customHeight="1">
      <c r="A2502" s="4"/>
      <c r="B2502" s="4"/>
      <c r="C2502" s="4"/>
      <c r="D2502" s="4"/>
      <c r="E2502" s="4"/>
      <c r="F2502" s="4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4"/>
      <c r="Z2502" s="4"/>
      <c r="AA2502" s="4"/>
      <c r="AB2502" s="4"/>
      <c r="AC2502" s="4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4"/>
      <c r="AT2502" s="5"/>
      <c r="AU2502" s="4"/>
      <c r="AV2502" s="5"/>
      <c r="AW2502" s="64">
        <v>0</v>
      </c>
      <c r="AX2502" s="5">
        <v>0</v>
      </c>
    </row>
    <row r="2503" spans="1:50" ht="15" customHeight="1">
      <c r="A2503" s="4"/>
      <c r="B2503" s="4"/>
      <c r="C2503" s="4"/>
      <c r="D2503" s="4"/>
      <c r="E2503" s="4"/>
      <c r="F2503" s="4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4"/>
      <c r="Z2503" s="4"/>
      <c r="AA2503" s="4"/>
      <c r="AB2503" s="4"/>
      <c r="AC2503" s="4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4"/>
      <c r="AT2503" s="5"/>
      <c r="AU2503" s="4"/>
      <c r="AV2503" s="5"/>
      <c r="AW2503" s="64">
        <v>0</v>
      </c>
      <c r="AX2503" s="5">
        <v>0</v>
      </c>
    </row>
    <row r="2504" spans="1:50" ht="15" customHeight="1">
      <c r="A2504" s="4"/>
      <c r="B2504" s="4"/>
      <c r="C2504" s="4"/>
      <c r="D2504" s="4"/>
      <c r="E2504" s="4"/>
      <c r="F2504" s="4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4"/>
      <c r="Z2504" s="4"/>
      <c r="AA2504" s="4"/>
      <c r="AB2504" s="4"/>
      <c r="AC2504" s="4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4"/>
      <c r="AT2504" s="5"/>
      <c r="AU2504" s="4"/>
      <c r="AV2504" s="5"/>
      <c r="AW2504" s="64">
        <v>0</v>
      </c>
      <c r="AX2504" s="5">
        <v>0</v>
      </c>
    </row>
    <row r="2505" spans="1:50" ht="15" customHeight="1">
      <c r="A2505" s="4"/>
      <c r="B2505" s="4"/>
      <c r="C2505" s="4"/>
      <c r="D2505" s="4"/>
      <c r="E2505" s="4"/>
      <c r="F2505" s="4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4"/>
      <c r="Z2505" s="4"/>
      <c r="AA2505" s="4"/>
      <c r="AB2505" s="4"/>
      <c r="AC2505" s="4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4"/>
      <c r="AT2505" s="5"/>
      <c r="AU2505" s="4"/>
      <c r="AV2505" s="5"/>
      <c r="AW2505" s="64">
        <v>0</v>
      </c>
      <c r="AX2505" s="5">
        <v>0</v>
      </c>
    </row>
    <row r="2506" spans="1:50" ht="15" customHeight="1">
      <c r="A2506" s="4"/>
      <c r="B2506" s="4"/>
      <c r="C2506" s="4"/>
      <c r="D2506" s="4"/>
      <c r="E2506" s="4"/>
      <c r="F2506" s="4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4"/>
      <c r="Z2506" s="4"/>
      <c r="AA2506" s="4"/>
      <c r="AB2506" s="4"/>
      <c r="AC2506" s="4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4"/>
      <c r="AT2506" s="5"/>
      <c r="AU2506" s="4"/>
      <c r="AV2506" s="5"/>
      <c r="AW2506" s="64">
        <v>0</v>
      </c>
      <c r="AX2506" s="5">
        <v>0</v>
      </c>
    </row>
    <row r="2507" spans="1:50" ht="15" customHeight="1">
      <c r="A2507" s="4"/>
      <c r="B2507" s="4"/>
      <c r="C2507" s="4"/>
      <c r="D2507" s="4"/>
      <c r="E2507" s="4"/>
      <c r="F2507" s="4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4"/>
      <c r="Z2507" s="4"/>
      <c r="AA2507" s="4"/>
      <c r="AB2507" s="4"/>
      <c r="AC2507" s="4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4"/>
      <c r="AT2507" s="5"/>
      <c r="AU2507" s="4"/>
      <c r="AV2507" s="5"/>
      <c r="AW2507" s="64">
        <v>0</v>
      </c>
      <c r="AX2507" s="5">
        <v>0</v>
      </c>
    </row>
    <row r="2508" spans="1:50" ht="15" customHeight="1">
      <c r="A2508" s="4"/>
      <c r="B2508" s="4"/>
      <c r="C2508" s="4"/>
      <c r="D2508" s="4"/>
      <c r="E2508" s="4"/>
      <c r="F2508" s="4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4"/>
      <c r="Z2508" s="4"/>
      <c r="AA2508" s="4"/>
      <c r="AB2508" s="4"/>
      <c r="AC2508" s="4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4"/>
      <c r="AT2508" s="5"/>
      <c r="AU2508" s="4"/>
      <c r="AV2508" s="5"/>
      <c r="AW2508" s="64">
        <v>0</v>
      </c>
      <c r="AX2508" s="5">
        <v>0</v>
      </c>
    </row>
    <row r="2509" spans="1:50" ht="15" customHeight="1">
      <c r="A2509" s="4"/>
      <c r="B2509" s="4"/>
      <c r="C2509" s="4"/>
      <c r="D2509" s="4"/>
      <c r="E2509" s="4"/>
      <c r="F2509" s="4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4"/>
      <c r="Z2509" s="4"/>
      <c r="AA2509" s="4"/>
      <c r="AB2509" s="4"/>
      <c r="AC2509" s="4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4"/>
      <c r="AT2509" s="5"/>
      <c r="AU2509" s="4"/>
      <c r="AV2509" s="5"/>
      <c r="AW2509" s="64">
        <v>0</v>
      </c>
      <c r="AX2509" s="5">
        <v>0</v>
      </c>
    </row>
    <row r="2510" spans="1:50" ht="15" customHeight="1">
      <c r="A2510" s="4"/>
      <c r="B2510" s="4"/>
      <c r="C2510" s="4"/>
      <c r="D2510" s="4"/>
      <c r="E2510" s="4"/>
      <c r="F2510" s="4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4"/>
      <c r="Z2510" s="4"/>
      <c r="AA2510" s="4"/>
      <c r="AB2510" s="4"/>
      <c r="AC2510" s="4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4"/>
      <c r="AT2510" s="5"/>
      <c r="AU2510" s="4"/>
      <c r="AV2510" s="5"/>
      <c r="AW2510" s="64">
        <v>0</v>
      </c>
      <c r="AX2510" s="5">
        <v>0</v>
      </c>
    </row>
    <row r="2511" spans="1:50" ht="15" customHeight="1">
      <c r="A2511" s="4"/>
      <c r="B2511" s="4"/>
      <c r="C2511" s="4"/>
      <c r="D2511" s="4"/>
      <c r="E2511" s="4"/>
      <c r="F2511" s="4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4"/>
      <c r="Z2511" s="4"/>
      <c r="AA2511" s="4"/>
      <c r="AB2511" s="4"/>
      <c r="AC2511" s="4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4"/>
      <c r="AT2511" s="5"/>
      <c r="AU2511" s="4"/>
      <c r="AV2511" s="5"/>
      <c r="AW2511" s="64">
        <v>0</v>
      </c>
      <c r="AX2511" s="5">
        <v>0</v>
      </c>
    </row>
    <row r="2512" spans="1:50" ht="15" customHeight="1">
      <c r="A2512" s="4"/>
      <c r="B2512" s="4"/>
      <c r="C2512" s="4"/>
      <c r="D2512" s="4"/>
      <c r="E2512" s="4"/>
      <c r="F2512" s="4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4"/>
      <c r="Z2512" s="4"/>
      <c r="AA2512" s="4"/>
      <c r="AB2512" s="4"/>
      <c r="AC2512" s="4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4"/>
      <c r="AT2512" s="5"/>
      <c r="AU2512" s="4"/>
      <c r="AV2512" s="5"/>
      <c r="AW2512" s="64">
        <v>0</v>
      </c>
      <c r="AX2512" s="5">
        <v>0</v>
      </c>
    </row>
    <row r="2513" spans="1:50" ht="15" customHeight="1">
      <c r="A2513" s="4"/>
      <c r="B2513" s="4"/>
      <c r="C2513" s="4"/>
      <c r="D2513" s="4"/>
      <c r="E2513" s="4"/>
      <c r="F2513" s="4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4"/>
      <c r="Z2513" s="4"/>
      <c r="AA2513" s="4"/>
      <c r="AB2513" s="4"/>
      <c r="AC2513" s="4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4"/>
      <c r="AT2513" s="5"/>
      <c r="AU2513" s="4"/>
      <c r="AV2513" s="5"/>
      <c r="AW2513" s="64">
        <v>0</v>
      </c>
      <c r="AX2513" s="5">
        <v>0</v>
      </c>
    </row>
    <row r="2514" spans="1:50" ht="15" customHeight="1">
      <c r="A2514" s="4"/>
      <c r="B2514" s="4"/>
      <c r="C2514" s="4"/>
      <c r="D2514" s="4"/>
      <c r="E2514" s="4"/>
      <c r="F2514" s="4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4"/>
      <c r="Z2514" s="4"/>
      <c r="AA2514" s="4"/>
      <c r="AB2514" s="4"/>
      <c r="AC2514" s="4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4"/>
      <c r="AT2514" s="5"/>
      <c r="AU2514" s="4"/>
      <c r="AV2514" s="5"/>
      <c r="AW2514" s="64">
        <v>0</v>
      </c>
      <c r="AX2514" s="5">
        <v>0</v>
      </c>
    </row>
    <row r="2515" spans="1:50" ht="15" customHeight="1">
      <c r="A2515" s="4"/>
      <c r="B2515" s="4"/>
      <c r="C2515" s="4"/>
      <c r="D2515" s="4"/>
      <c r="E2515" s="4"/>
      <c r="F2515" s="4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4"/>
      <c r="Z2515" s="4"/>
      <c r="AA2515" s="4"/>
      <c r="AB2515" s="4"/>
      <c r="AC2515" s="4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4"/>
      <c r="AT2515" s="5"/>
      <c r="AU2515" s="4"/>
      <c r="AV2515" s="5"/>
      <c r="AW2515" s="64">
        <v>0</v>
      </c>
      <c r="AX2515" s="5">
        <v>0</v>
      </c>
    </row>
    <row r="2516" spans="1:50" ht="15" customHeight="1">
      <c r="A2516" s="4"/>
      <c r="B2516" s="4"/>
      <c r="C2516" s="4"/>
      <c r="D2516" s="4"/>
      <c r="E2516" s="4"/>
      <c r="F2516" s="4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4"/>
      <c r="Z2516" s="4"/>
      <c r="AA2516" s="4"/>
      <c r="AB2516" s="4"/>
      <c r="AC2516" s="4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4"/>
      <c r="AT2516" s="5"/>
      <c r="AU2516" s="4"/>
      <c r="AV2516" s="5"/>
      <c r="AW2516" s="64">
        <v>0</v>
      </c>
      <c r="AX2516" s="5">
        <v>0</v>
      </c>
    </row>
    <row r="2517" spans="1:50" ht="15" customHeight="1">
      <c r="A2517" s="4"/>
      <c r="B2517" s="4"/>
      <c r="C2517" s="4"/>
      <c r="D2517" s="4"/>
      <c r="E2517" s="4"/>
      <c r="F2517" s="4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4"/>
      <c r="Z2517" s="4"/>
      <c r="AA2517" s="4"/>
      <c r="AB2517" s="4"/>
      <c r="AC2517" s="4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4"/>
      <c r="AT2517" s="5"/>
      <c r="AU2517" s="4"/>
      <c r="AV2517" s="5"/>
      <c r="AW2517" s="64">
        <v>0</v>
      </c>
      <c r="AX2517" s="5">
        <v>0</v>
      </c>
    </row>
    <row r="2518" spans="1:50" ht="15" customHeight="1">
      <c r="A2518" s="4"/>
      <c r="B2518" s="4"/>
      <c r="C2518" s="4"/>
      <c r="D2518" s="4"/>
      <c r="E2518" s="4"/>
      <c r="F2518" s="4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4"/>
      <c r="Z2518" s="4"/>
      <c r="AA2518" s="4"/>
      <c r="AB2518" s="4"/>
      <c r="AC2518" s="4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4"/>
      <c r="AT2518" s="5"/>
      <c r="AU2518" s="4"/>
      <c r="AV2518" s="5"/>
      <c r="AW2518" s="64">
        <v>0</v>
      </c>
      <c r="AX2518" s="5">
        <v>0</v>
      </c>
    </row>
    <row r="2519" spans="1:50" ht="15" customHeight="1">
      <c r="A2519" s="4"/>
      <c r="B2519" s="4"/>
      <c r="C2519" s="4"/>
      <c r="D2519" s="4"/>
      <c r="E2519" s="4"/>
      <c r="F2519" s="4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4"/>
      <c r="Z2519" s="4"/>
      <c r="AA2519" s="4"/>
      <c r="AB2519" s="4"/>
      <c r="AC2519" s="4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4"/>
      <c r="AT2519" s="5"/>
      <c r="AU2519" s="4"/>
      <c r="AV2519" s="5"/>
      <c r="AW2519" s="64">
        <v>0</v>
      </c>
      <c r="AX2519" s="5">
        <v>0</v>
      </c>
    </row>
    <row r="2520" spans="1:50" ht="15" customHeight="1">
      <c r="A2520" s="4"/>
      <c r="B2520" s="4"/>
      <c r="C2520" s="4"/>
      <c r="D2520" s="4"/>
      <c r="E2520" s="4"/>
      <c r="F2520" s="4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4"/>
      <c r="Z2520" s="4"/>
      <c r="AA2520" s="4"/>
      <c r="AB2520" s="4"/>
      <c r="AC2520" s="4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4"/>
      <c r="AT2520" s="5"/>
      <c r="AU2520" s="4"/>
      <c r="AV2520" s="5"/>
      <c r="AW2520" s="64">
        <v>0</v>
      </c>
      <c r="AX2520" s="5">
        <v>0</v>
      </c>
    </row>
    <row r="2521" spans="1:50" ht="15" customHeight="1">
      <c r="A2521" s="4"/>
      <c r="B2521" s="4"/>
      <c r="C2521" s="4"/>
      <c r="D2521" s="4"/>
      <c r="E2521" s="4"/>
      <c r="F2521" s="4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4"/>
      <c r="Z2521" s="4"/>
      <c r="AA2521" s="4"/>
      <c r="AB2521" s="4"/>
      <c r="AC2521" s="4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4"/>
      <c r="AT2521" s="5"/>
      <c r="AU2521" s="4"/>
      <c r="AV2521" s="5"/>
      <c r="AW2521" s="64">
        <v>0</v>
      </c>
      <c r="AX2521" s="5">
        <v>0</v>
      </c>
    </row>
    <row r="2522" spans="1:50" ht="15" customHeight="1">
      <c r="A2522" s="4"/>
      <c r="B2522" s="4"/>
      <c r="C2522" s="4"/>
      <c r="D2522" s="4"/>
      <c r="E2522" s="4"/>
      <c r="F2522" s="4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4"/>
      <c r="Z2522" s="4"/>
      <c r="AA2522" s="4"/>
      <c r="AB2522" s="4"/>
      <c r="AC2522" s="4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4"/>
      <c r="AT2522" s="5"/>
      <c r="AU2522" s="4"/>
      <c r="AV2522" s="5"/>
      <c r="AW2522" s="64">
        <v>0</v>
      </c>
      <c r="AX2522" s="5">
        <v>0</v>
      </c>
    </row>
    <row r="2523" spans="1:50" ht="15" customHeight="1">
      <c r="A2523" s="4"/>
      <c r="B2523" s="4"/>
      <c r="C2523" s="4"/>
      <c r="D2523" s="4"/>
      <c r="E2523" s="4"/>
      <c r="F2523" s="4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4"/>
      <c r="Z2523" s="4"/>
      <c r="AA2523" s="4"/>
      <c r="AB2523" s="4"/>
      <c r="AC2523" s="4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4"/>
      <c r="AT2523" s="5"/>
      <c r="AU2523" s="4"/>
      <c r="AV2523" s="5"/>
      <c r="AW2523" s="64">
        <v>0</v>
      </c>
      <c r="AX2523" s="5">
        <v>0</v>
      </c>
    </row>
    <row r="2524" spans="1:50" ht="15" customHeight="1">
      <c r="A2524" s="4"/>
      <c r="B2524" s="4"/>
      <c r="C2524" s="4"/>
      <c r="D2524" s="4"/>
      <c r="E2524" s="4"/>
      <c r="F2524" s="4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4"/>
      <c r="Z2524" s="4"/>
      <c r="AA2524" s="4"/>
      <c r="AB2524" s="4"/>
      <c r="AC2524" s="4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4"/>
      <c r="AT2524" s="5"/>
      <c r="AU2524" s="4"/>
      <c r="AV2524" s="5"/>
      <c r="AW2524" s="64">
        <v>0</v>
      </c>
      <c r="AX2524" s="5">
        <v>0</v>
      </c>
    </row>
    <row r="2525" spans="1:50" ht="15" customHeight="1">
      <c r="A2525" s="4"/>
      <c r="B2525" s="4"/>
      <c r="C2525" s="4"/>
      <c r="D2525" s="4"/>
      <c r="E2525" s="4"/>
      <c r="F2525" s="4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4"/>
      <c r="Z2525" s="4"/>
      <c r="AA2525" s="4"/>
      <c r="AB2525" s="4"/>
      <c r="AC2525" s="4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4"/>
      <c r="AT2525" s="5"/>
      <c r="AU2525" s="4"/>
      <c r="AV2525" s="5"/>
      <c r="AW2525" s="64">
        <v>0</v>
      </c>
      <c r="AX2525" s="5">
        <v>0</v>
      </c>
    </row>
    <row r="2526" spans="1:50" ht="15" customHeight="1">
      <c r="A2526" s="4"/>
      <c r="B2526" s="4"/>
      <c r="C2526" s="4"/>
      <c r="D2526" s="4"/>
      <c r="E2526" s="4"/>
      <c r="F2526" s="4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4"/>
      <c r="Z2526" s="4"/>
      <c r="AA2526" s="4"/>
      <c r="AB2526" s="4"/>
      <c r="AC2526" s="4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4"/>
      <c r="AT2526" s="5"/>
      <c r="AU2526" s="4"/>
      <c r="AV2526" s="5"/>
      <c r="AW2526" s="64">
        <v>0</v>
      </c>
      <c r="AX2526" s="5">
        <v>0</v>
      </c>
    </row>
    <row r="2527" spans="1:50" ht="15" customHeight="1">
      <c r="A2527" s="4"/>
      <c r="B2527" s="4"/>
      <c r="C2527" s="4"/>
      <c r="D2527" s="4"/>
      <c r="E2527" s="4"/>
      <c r="F2527" s="4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4"/>
      <c r="Z2527" s="4"/>
      <c r="AA2527" s="4"/>
      <c r="AB2527" s="4"/>
      <c r="AC2527" s="4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4"/>
      <c r="AT2527" s="5"/>
      <c r="AU2527" s="4"/>
      <c r="AV2527" s="5"/>
      <c r="AW2527" s="64">
        <v>0</v>
      </c>
      <c r="AX2527" s="5">
        <v>0</v>
      </c>
    </row>
    <row r="2528" spans="1:50" ht="15" customHeight="1">
      <c r="A2528" s="4"/>
      <c r="B2528" s="4"/>
      <c r="C2528" s="4"/>
      <c r="D2528" s="4"/>
      <c r="E2528" s="4"/>
      <c r="F2528" s="4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4"/>
      <c r="Z2528" s="4"/>
      <c r="AA2528" s="4"/>
      <c r="AB2528" s="4"/>
      <c r="AC2528" s="4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4"/>
      <c r="AT2528" s="5"/>
      <c r="AU2528" s="4"/>
      <c r="AV2528" s="5"/>
      <c r="AW2528" s="64">
        <v>0</v>
      </c>
      <c r="AX2528" s="5">
        <v>0</v>
      </c>
    </row>
    <row r="2529" spans="1:50" ht="15" customHeight="1">
      <c r="A2529" s="4"/>
      <c r="B2529" s="4"/>
      <c r="C2529" s="4"/>
      <c r="D2529" s="4"/>
      <c r="E2529" s="4"/>
      <c r="F2529" s="4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4"/>
      <c r="Z2529" s="4"/>
      <c r="AA2529" s="4"/>
      <c r="AB2529" s="4"/>
      <c r="AC2529" s="4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4"/>
      <c r="AT2529" s="5"/>
      <c r="AU2529" s="4"/>
      <c r="AV2529" s="5"/>
      <c r="AW2529" s="64">
        <v>0</v>
      </c>
      <c r="AX2529" s="5">
        <v>0</v>
      </c>
    </row>
    <row r="2530" spans="1:50" ht="15" customHeight="1">
      <c r="A2530" s="4"/>
      <c r="B2530" s="4"/>
      <c r="C2530" s="4"/>
      <c r="D2530" s="4"/>
      <c r="E2530" s="4"/>
      <c r="F2530" s="4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4"/>
      <c r="Z2530" s="4"/>
      <c r="AA2530" s="4"/>
      <c r="AB2530" s="4"/>
      <c r="AC2530" s="4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4"/>
      <c r="AT2530" s="5"/>
      <c r="AU2530" s="4"/>
      <c r="AV2530" s="5"/>
      <c r="AW2530" s="64">
        <v>0</v>
      </c>
      <c r="AX2530" s="5">
        <v>0</v>
      </c>
    </row>
    <row r="2531" spans="1:50" ht="15" customHeight="1">
      <c r="A2531" s="4"/>
      <c r="B2531" s="4"/>
      <c r="C2531" s="4"/>
      <c r="D2531" s="4"/>
      <c r="E2531" s="4"/>
      <c r="F2531" s="4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4"/>
      <c r="Z2531" s="4"/>
      <c r="AA2531" s="4"/>
      <c r="AB2531" s="4"/>
      <c r="AC2531" s="4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4"/>
      <c r="AT2531" s="5"/>
      <c r="AU2531" s="4"/>
      <c r="AV2531" s="5"/>
      <c r="AW2531" s="64">
        <v>0</v>
      </c>
      <c r="AX2531" s="5">
        <v>0</v>
      </c>
    </row>
    <row r="2532" spans="1:50" ht="15" customHeight="1">
      <c r="A2532" s="4"/>
      <c r="B2532" s="4"/>
      <c r="C2532" s="4"/>
      <c r="D2532" s="4"/>
      <c r="E2532" s="4"/>
      <c r="F2532" s="4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4"/>
      <c r="Z2532" s="4"/>
      <c r="AA2532" s="4"/>
      <c r="AB2532" s="4"/>
      <c r="AC2532" s="4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4"/>
      <c r="AT2532" s="5"/>
      <c r="AU2532" s="4"/>
      <c r="AV2532" s="5"/>
      <c r="AW2532" s="64">
        <v>0</v>
      </c>
      <c r="AX2532" s="5">
        <v>0</v>
      </c>
    </row>
    <row r="2533" spans="1:50" ht="15" customHeight="1">
      <c r="A2533" s="4"/>
      <c r="B2533" s="4"/>
      <c r="C2533" s="4"/>
      <c r="D2533" s="4"/>
      <c r="E2533" s="4"/>
      <c r="F2533" s="4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4"/>
      <c r="Z2533" s="4"/>
      <c r="AA2533" s="4"/>
      <c r="AB2533" s="4"/>
      <c r="AC2533" s="4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4"/>
      <c r="AT2533" s="5"/>
      <c r="AU2533" s="4"/>
      <c r="AV2533" s="5"/>
      <c r="AW2533" s="64">
        <v>0</v>
      </c>
      <c r="AX2533" s="5">
        <v>0</v>
      </c>
    </row>
    <row r="2534" spans="1:50" ht="15" customHeight="1">
      <c r="A2534" s="4"/>
      <c r="B2534" s="4"/>
      <c r="C2534" s="4"/>
      <c r="D2534" s="4"/>
      <c r="E2534" s="4"/>
      <c r="F2534" s="4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4"/>
      <c r="Z2534" s="4"/>
      <c r="AA2534" s="4"/>
      <c r="AB2534" s="4"/>
      <c r="AC2534" s="4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4"/>
      <c r="AT2534" s="5"/>
      <c r="AU2534" s="4"/>
      <c r="AV2534" s="5"/>
      <c r="AW2534" s="64">
        <v>0</v>
      </c>
      <c r="AX2534" s="5">
        <v>0</v>
      </c>
    </row>
    <row r="2535" spans="1:50" ht="15" customHeight="1">
      <c r="A2535" s="4"/>
      <c r="B2535" s="4"/>
      <c r="C2535" s="4"/>
      <c r="D2535" s="4"/>
      <c r="E2535" s="4"/>
      <c r="F2535" s="4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4"/>
      <c r="Z2535" s="4"/>
      <c r="AA2535" s="4"/>
      <c r="AB2535" s="4"/>
      <c r="AC2535" s="4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4"/>
      <c r="AT2535" s="5"/>
      <c r="AU2535" s="4"/>
      <c r="AV2535" s="5"/>
      <c r="AW2535" s="64">
        <v>0</v>
      </c>
      <c r="AX2535" s="5">
        <v>0</v>
      </c>
    </row>
    <row r="2536" spans="1:50" ht="15" customHeight="1">
      <c r="A2536" s="4"/>
      <c r="B2536" s="4"/>
      <c r="C2536" s="4"/>
      <c r="D2536" s="4"/>
      <c r="E2536" s="4"/>
      <c r="F2536" s="4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4"/>
      <c r="Z2536" s="4"/>
      <c r="AA2536" s="4"/>
      <c r="AB2536" s="4"/>
      <c r="AC2536" s="4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4"/>
      <c r="AT2536" s="5"/>
      <c r="AU2536" s="4"/>
      <c r="AV2536" s="5"/>
      <c r="AW2536" s="64">
        <v>0</v>
      </c>
      <c r="AX2536" s="5">
        <v>0</v>
      </c>
    </row>
    <row r="2537" spans="1:50" ht="15" customHeight="1">
      <c r="A2537" s="4"/>
      <c r="B2537" s="4"/>
      <c r="C2537" s="4"/>
      <c r="D2537" s="4"/>
      <c r="E2537" s="4"/>
      <c r="F2537" s="4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4"/>
      <c r="Z2537" s="4"/>
      <c r="AA2537" s="4"/>
      <c r="AB2537" s="4"/>
      <c r="AC2537" s="4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4"/>
      <c r="AT2537" s="5"/>
      <c r="AU2537" s="4"/>
      <c r="AV2537" s="5"/>
      <c r="AW2537" s="64">
        <v>0</v>
      </c>
      <c r="AX2537" s="5">
        <v>0</v>
      </c>
    </row>
    <row r="2538" spans="1:50" ht="15" customHeight="1">
      <c r="A2538" s="4"/>
      <c r="B2538" s="4"/>
      <c r="C2538" s="4"/>
      <c r="D2538" s="4"/>
      <c r="E2538" s="4"/>
      <c r="F2538" s="4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4"/>
      <c r="Z2538" s="4"/>
      <c r="AA2538" s="4"/>
      <c r="AB2538" s="4"/>
      <c r="AC2538" s="4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4"/>
      <c r="AT2538" s="5"/>
      <c r="AU2538" s="4"/>
      <c r="AV2538" s="5"/>
      <c r="AW2538" s="64">
        <v>0</v>
      </c>
      <c r="AX2538" s="5">
        <v>0</v>
      </c>
    </row>
    <row r="2539" spans="1:50" ht="15" customHeight="1">
      <c r="A2539" s="4"/>
      <c r="B2539" s="4"/>
      <c r="C2539" s="4"/>
      <c r="D2539" s="4"/>
      <c r="E2539" s="4"/>
      <c r="F2539" s="4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4"/>
      <c r="Z2539" s="4"/>
      <c r="AA2539" s="4"/>
      <c r="AB2539" s="4"/>
      <c r="AC2539" s="4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4"/>
      <c r="AT2539" s="5"/>
      <c r="AU2539" s="4"/>
      <c r="AV2539" s="5"/>
      <c r="AW2539" s="64">
        <v>0</v>
      </c>
      <c r="AX2539" s="5">
        <v>0</v>
      </c>
    </row>
    <row r="2540" spans="1:50" ht="15" customHeight="1">
      <c r="A2540" s="4"/>
      <c r="B2540" s="4"/>
      <c r="C2540" s="4"/>
      <c r="D2540" s="4"/>
      <c r="E2540" s="4"/>
      <c r="F2540" s="4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4"/>
      <c r="Z2540" s="4"/>
      <c r="AA2540" s="4"/>
      <c r="AB2540" s="4"/>
      <c r="AC2540" s="4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4"/>
      <c r="AT2540" s="5"/>
      <c r="AU2540" s="4"/>
      <c r="AV2540" s="5"/>
      <c r="AW2540" s="64">
        <v>0</v>
      </c>
      <c r="AX2540" s="5">
        <v>0</v>
      </c>
    </row>
    <row r="2541" spans="1:50" ht="15" customHeight="1">
      <c r="A2541" s="4"/>
      <c r="B2541" s="4"/>
      <c r="C2541" s="4"/>
      <c r="D2541" s="4"/>
      <c r="E2541" s="4"/>
      <c r="F2541" s="4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4"/>
      <c r="Z2541" s="4"/>
      <c r="AA2541" s="4"/>
      <c r="AB2541" s="4"/>
      <c r="AC2541" s="4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4"/>
      <c r="AT2541" s="5"/>
      <c r="AU2541" s="4"/>
      <c r="AV2541" s="5"/>
      <c r="AW2541" s="64">
        <v>0</v>
      </c>
      <c r="AX2541" s="5">
        <v>0</v>
      </c>
    </row>
    <row r="2542" spans="1:50" ht="15" customHeight="1">
      <c r="A2542" s="4"/>
      <c r="B2542" s="4"/>
      <c r="C2542" s="4"/>
      <c r="D2542" s="4"/>
      <c r="E2542" s="4"/>
      <c r="F2542" s="4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4"/>
      <c r="Z2542" s="4"/>
      <c r="AA2542" s="4"/>
      <c r="AB2542" s="4"/>
      <c r="AC2542" s="4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4"/>
      <c r="AT2542" s="5"/>
      <c r="AU2542" s="4"/>
      <c r="AV2542" s="5"/>
      <c r="AW2542" s="64">
        <v>0</v>
      </c>
      <c r="AX2542" s="5">
        <v>0</v>
      </c>
    </row>
    <row r="2543" spans="1:50" ht="15" customHeight="1">
      <c r="A2543" s="4"/>
      <c r="B2543" s="4"/>
      <c r="C2543" s="4"/>
      <c r="D2543" s="4"/>
      <c r="E2543" s="4"/>
      <c r="F2543" s="4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4"/>
      <c r="Z2543" s="4"/>
      <c r="AA2543" s="4"/>
      <c r="AB2543" s="4"/>
      <c r="AC2543" s="4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4"/>
      <c r="AT2543" s="5"/>
      <c r="AU2543" s="4"/>
      <c r="AV2543" s="5"/>
      <c r="AW2543" s="64">
        <v>0</v>
      </c>
      <c r="AX2543" s="5">
        <v>0</v>
      </c>
    </row>
    <row r="2544" spans="1:50" ht="15" customHeight="1">
      <c r="A2544" s="4"/>
      <c r="B2544" s="4"/>
      <c r="C2544" s="4"/>
      <c r="D2544" s="4"/>
      <c r="E2544" s="4"/>
      <c r="F2544" s="4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4"/>
      <c r="Z2544" s="4"/>
      <c r="AA2544" s="4"/>
      <c r="AB2544" s="4"/>
      <c r="AC2544" s="4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4"/>
      <c r="AT2544" s="5"/>
      <c r="AU2544" s="4"/>
      <c r="AV2544" s="5"/>
      <c r="AW2544" s="64">
        <v>0</v>
      </c>
      <c r="AX2544" s="5">
        <v>0</v>
      </c>
    </row>
    <row r="2545" spans="1:50" ht="15" customHeight="1">
      <c r="A2545" s="4"/>
      <c r="B2545" s="4"/>
      <c r="C2545" s="4"/>
      <c r="D2545" s="4"/>
      <c r="E2545" s="4"/>
      <c r="F2545" s="4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4"/>
      <c r="Z2545" s="4"/>
      <c r="AA2545" s="4"/>
      <c r="AB2545" s="4"/>
      <c r="AC2545" s="4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4"/>
      <c r="AT2545" s="5"/>
      <c r="AU2545" s="4"/>
      <c r="AV2545" s="5"/>
      <c r="AW2545" s="64">
        <v>0</v>
      </c>
      <c r="AX2545" s="5">
        <v>0</v>
      </c>
    </row>
    <row r="2546" spans="1:50" ht="15" customHeight="1">
      <c r="A2546" s="4"/>
      <c r="B2546" s="4"/>
      <c r="C2546" s="4"/>
      <c r="D2546" s="4"/>
      <c r="E2546" s="4"/>
      <c r="F2546" s="4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4"/>
      <c r="Z2546" s="4"/>
      <c r="AA2546" s="4"/>
      <c r="AB2546" s="4"/>
      <c r="AC2546" s="4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4"/>
      <c r="AT2546" s="5"/>
      <c r="AU2546" s="4"/>
      <c r="AV2546" s="5"/>
      <c r="AW2546" s="64">
        <v>0</v>
      </c>
      <c r="AX2546" s="5">
        <v>0</v>
      </c>
    </row>
    <row r="2547" spans="1:50" ht="15" customHeight="1">
      <c r="A2547" s="4"/>
      <c r="B2547" s="4"/>
      <c r="C2547" s="4"/>
      <c r="D2547" s="4"/>
      <c r="E2547" s="4"/>
      <c r="F2547" s="4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4"/>
      <c r="Z2547" s="4"/>
      <c r="AA2547" s="4"/>
      <c r="AB2547" s="4"/>
      <c r="AC2547" s="4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4"/>
      <c r="AT2547" s="5"/>
      <c r="AU2547" s="4"/>
      <c r="AV2547" s="5"/>
      <c r="AW2547" s="64">
        <v>0</v>
      </c>
      <c r="AX2547" s="5">
        <v>0</v>
      </c>
    </row>
    <row r="2548" spans="1:50" ht="15" customHeight="1">
      <c r="A2548" s="4"/>
      <c r="B2548" s="4"/>
      <c r="C2548" s="4"/>
      <c r="D2548" s="4"/>
      <c r="E2548" s="4"/>
      <c r="F2548" s="4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4"/>
      <c r="Z2548" s="4"/>
      <c r="AA2548" s="4"/>
      <c r="AB2548" s="4"/>
      <c r="AC2548" s="4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4"/>
      <c r="AT2548" s="5"/>
      <c r="AU2548" s="4"/>
      <c r="AV2548" s="5"/>
      <c r="AW2548" s="64">
        <v>0</v>
      </c>
      <c r="AX2548" s="5">
        <v>0</v>
      </c>
    </row>
    <row r="2549" spans="1:50" ht="15" customHeight="1">
      <c r="A2549" s="4"/>
      <c r="B2549" s="4"/>
      <c r="C2549" s="4"/>
      <c r="D2549" s="4"/>
      <c r="E2549" s="4"/>
      <c r="F2549" s="4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4"/>
      <c r="Z2549" s="4"/>
      <c r="AA2549" s="4"/>
      <c r="AB2549" s="4"/>
      <c r="AC2549" s="4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4"/>
      <c r="AT2549" s="5"/>
      <c r="AU2549" s="4"/>
      <c r="AV2549" s="5"/>
      <c r="AW2549" s="64">
        <v>0</v>
      </c>
      <c r="AX2549" s="5">
        <v>0</v>
      </c>
    </row>
    <row r="2550" spans="1:50" ht="15" customHeight="1">
      <c r="A2550" s="4"/>
      <c r="B2550" s="4"/>
      <c r="C2550" s="4"/>
      <c r="D2550" s="4"/>
      <c r="E2550" s="4"/>
      <c r="F2550" s="4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4"/>
      <c r="Z2550" s="4"/>
      <c r="AA2550" s="4"/>
      <c r="AB2550" s="4"/>
      <c r="AC2550" s="4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4"/>
      <c r="AT2550" s="5"/>
      <c r="AU2550" s="4"/>
      <c r="AV2550" s="5"/>
      <c r="AW2550" s="64">
        <v>0</v>
      </c>
      <c r="AX2550" s="5">
        <v>0</v>
      </c>
    </row>
    <row r="2551" spans="1:50" ht="15" customHeight="1">
      <c r="A2551" s="4"/>
      <c r="B2551" s="4"/>
      <c r="C2551" s="4"/>
      <c r="D2551" s="4"/>
      <c r="E2551" s="4"/>
      <c r="F2551" s="4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4"/>
      <c r="Z2551" s="4"/>
      <c r="AA2551" s="4"/>
      <c r="AB2551" s="4"/>
      <c r="AC2551" s="4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4"/>
      <c r="AT2551" s="5"/>
      <c r="AU2551" s="4"/>
      <c r="AV2551" s="5"/>
      <c r="AW2551" s="64">
        <v>0</v>
      </c>
      <c r="AX2551" s="5">
        <v>0</v>
      </c>
    </row>
    <row r="2552" spans="1:50" ht="15" customHeight="1">
      <c r="A2552" s="4"/>
      <c r="B2552" s="4"/>
      <c r="C2552" s="4"/>
      <c r="D2552" s="4"/>
      <c r="E2552" s="4"/>
      <c r="F2552" s="4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4"/>
      <c r="Z2552" s="4"/>
      <c r="AA2552" s="4"/>
      <c r="AB2552" s="4"/>
      <c r="AC2552" s="4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4"/>
      <c r="AT2552" s="5"/>
      <c r="AU2552" s="4"/>
      <c r="AV2552" s="5"/>
      <c r="AW2552" s="64">
        <v>0</v>
      </c>
      <c r="AX2552" s="5">
        <v>0</v>
      </c>
    </row>
    <row r="2553" spans="1:50" ht="15" customHeight="1">
      <c r="A2553" s="4"/>
      <c r="B2553" s="4"/>
      <c r="C2553" s="4"/>
      <c r="D2553" s="4"/>
      <c r="E2553" s="4"/>
      <c r="F2553" s="4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4"/>
      <c r="Z2553" s="4"/>
      <c r="AA2553" s="4"/>
      <c r="AB2553" s="4"/>
      <c r="AC2553" s="4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4"/>
      <c r="AT2553" s="5"/>
      <c r="AU2553" s="4"/>
      <c r="AV2553" s="5"/>
      <c r="AW2553" s="64">
        <v>0</v>
      </c>
      <c r="AX2553" s="5">
        <v>0</v>
      </c>
    </row>
    <row r="2554" spans="1:50" ht="15" customHeight="1">
      <c r="A2554" s="4"/>
      <c r="B2554" s="4"/>
      <c r="C2554" s="4"/>
      <c r="D2554" s="4"/>
      <c r="E2554" s="4"/>
      <c r="F2554" s="4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4"/>
      <c r="Z2554" s="4"/>
      <c r="AA2554" s="4"/>
      <c r="AB2554" s="4"/>
      <c r="AC2554" s="4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4"/>
      <c r="AT2554" s="5"/>
      <c r="AU2554" s="4"/>
      <c r="AV2554" s="5"/>
      <c r="AW2554" s="64">
        <v>0</v>
      </c>
      <c r="AX2554" s="5">
        <v>0</v>
      </c>
    </row>
    <row r="2555" spans="1:50" ht="15" customHeight="1">
      <c r="A2555" s="4"/>
      <c r="B2555" s="4"/>
      <c r="C2555" s="4"/>
      <c r="D2555" s="4"/>
      <c r="E2555" s="4"/>
      <c r="F2555" s="4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4"/>
      <c r="Z2555" s="4"/>
      <c r="AA2555" s="4"/>
      <c r="AB2555" s="4"/>
      <c r="AC2555" s="4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4"/>
      <c r="AT2555" s="5"/>
      <c r="AU2555" s="4"/>
      <c r="AV2555" s="5"/>
      <c r="AW2555" s="64">
        <v>0</v>
      </c>
      <c r="AX2555" s="5">
        <v>0</v>
      </c>
    </row>
    <row r="2556" spans="1:50" ht="15" customHeight="1">
      <c r="A2556" s="4"/>
      <c r="B2556" s="4"/>
      <c r="C2556" s="4"/>
      <c r="D2556" s="4"/>
      <c r="E2556" s="4"/>
      <c r="F2556" s="4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4"/>
      <c r="Z2556" s="4"/>
      <c r="AA2556" s="4"/>
      <c r="AB2556" s="4"/>
      <c r="AC2556" s="4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4"/>
      <c r="AT2556" s="5"/>
      <c r="AU2556" s="4"/>
      <c r="AV2556" s="5"/>
      <c r="AW2556" s="64">
        <v>0</v>
      </c>
      <c r="AX2556" s="5">
        <v>0</v>
      </c>
    </row>
    <row r="2557" spans="1:50" ht="15" customHeight="1">
      <c r="A2557" s="4"/>
      <c r="B2557" s="4"/>
      <c r="C2557" s="4"/>
      <c r="D2557" s="4"/>
      <c r="E2557" s="4"/>
      <c r="F2557" s="4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4"/>
      <c r="Z2557" s="4"/>
      <c r="AA2557" s="4"/>
      <c r="AB2557" s="4"/>
      <c r="AC2557" s="4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4"/>
      <c r="AT2557" s="5"/>
      <c r="AU2557" s="4"/>
      <c r="AV2557" s="5"/>
      <c r="AW2557" s="64">
        <v>0</v>
      </c>
      <c r="AX2557" s="5">
        <v>0</v>
      </c>
    </row>
    <row r="2558" spans="1:50" ht="15" customHeight="1">
      <c r="A2558" s="4"/>
      <c r="B2558" s="4"/>
      <c r="C2558" s="4"/>
      <c r="D2558" s="4"/>
      <c r="E2558" s="4"/>
      <c r="F2558" s="4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4"/>
      <c r="Z2558" s="4"/>
      <c r="AA2558" s="4"/>
      <c r="AB2558" s="4"/>
      <c r="AC2558" s="4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4"/>
      <c r="AT2558" s="5"/>
      <c r="AU2558" s="4"/>
      <c r="AV2558" s="5"/>
      <c r="AW2558" s="64">
        <v>0</v>
      </c>
      <c r="AX2558" s="5">
        <v>0</v>
      </c>
    </row>
    <row r="2559" spans="1:50" ht="15" customHeight="1">
      <c r="A2559" s="4"/>
      <c r="B2559" s="4"/>
      <c r="C2559" s="4"/>
      <c r="D2559" s="4"/>
      <c r="E2559" s="4"/>
      <c r="F2559" s="4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4"/>
      <c r="Z2559" s="4"/>
      <c r="AA2559" s="4"/>
      <c r="AB2559" s="4"/>
      <c r="AC2559" s="4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4"/>
      <c r="AT2559" s="5"/>
      <c r="AU2559" s="4"/>
      <c r="AV2559" s="5"/>
      <c r="AW2559" s="64">
        <v>0</v>
      </c>
      <c r="AX2559" s="5">
        <v>0</v>
      </c>
    </row>
    <row r="2560" spans="1:50" ht="15" customHeight="1">
      <c r="A2560" s="4"/>
      <c r="B2560" s="4"/>
      <c r="C2560" s="4"/>
      <c r="D2560" s="4"/>
      <c r="E2560" s="4"/>
      <c r="F2560" s="4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4"/>
      <c r="Z2560" s="4"/>
      <c r="AA2560" s="4"/>
      <c r="AB2560" s="4"/>
      <c r="AC2560" s="4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4"/>
      <c r="AT2560" s="5"/>
      <c r="AU2560" s="4"/>
      <c r="AV2560" s="5"/>
      <c r="AW2560" s="64">
        <v>0</v>
      </c>
      <c r="AX2560" s="5">
        <v>0</v>
      </c>
    </row>
    <row r="2561" spans="1:50" ht="15" customHeight="1">
      <c r="A2561" s="4"/>
      <c r="B2561" s="4"/>
      <c r="C2561" s="4"/>
      <c r="D2561" s="4"/>
      <c r="E2561" s="4"/>
      <c r="F2561" s="4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4"/>
      <c r="Z2561" s="4"/>
      <c r="AA2561" s="4"/>
      <c r="AB2561" s="4"/>
      <c r="AC2561" s="4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4"/>
      <c r="AT2561" s="5"/>
      <c r="AU2561" s="4"/>
      <c r="AV2561" s="5"/>
      <c r="AW2561" s="64">
        <v>0</v>
      </c>
      <c r="AX2561" s="5">
        <v>0</v>
      </c>
    </row>
    <row r="2562" spans="1:50" ht="15" customHeight="1">
      <c r="A2562" s="4"/>
      <c r="B2562" s="4"/>
      <c r="C2562" s="4"/>
      <c r="D2562" s="4"/>
      <c r="E2562" s="4"/>
      <c r="F2562" s="4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4"/>
      <c r="Z2562" s="4"/>
      <c r="AA2562" s="4"/>
      <c r="AB2562" s="4"/>
      <c r="AC2562" s="4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4"/>
      <c r="AT2562" s="5"/>
      <c r="AU2562" s="4"/>
      <c r="AV2562" s="5"/>
      <c r="AW2562" s="64">
        <v>0</v>
      </c>
      <c r="AX2562" s="5">
        <v>0</v>
      </c>
    </row>
    <row r="2563" spans="1:50" ht="15" customHeight="1">
      <c r="A2563" s="4"/>
      <c r="B2563" s="4"/>
      <c r="C2563" s="4"/>
      <c r="D2563" s="4"/>
      <c r="E2563" s="4"/>
      <c r="F2563" s="4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4"/>
      <c r="Z2563" s="4"/>
      <c r="AA2563" s="4"/>
      <c r="AB2563" s="4"/>
      <c r="AC2563" s="4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4"/>
      <c r="AT2563" s="5"/>
      <c r="AU2563" s="4"/>
      <c r="AV2563" s="5"/>
      <c r="AW2563" s="64">
        <v>0</v>
      </c>
      <c r="AX2563" s="5">
        <v>0</v>
      </c>
    </row>
    <row r="2564" spans="1:50" ht="15" customHeight="1">
      <c r="A2564" s="4"/>
      <c r="B2564" s="4"/>
      <c r="C2564" s="4"/>
      <c r="D2564" s="4"/>
      <c r="E2564" s="4"/>
      <c r="F2564" s="4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4"/>
      <c r="Z2564" s="4"/>
      <c r="AA2564" s="4"/>
      <c r="AB2564" s="4"/>
      <c r="AC2564" s="4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4"/>
      <c r="AT2564" s="5"/>
      <c r="AU2564" s="4"/>
      <c r="AV2564" s="5"/>
      <c r="AW2564" s="64">
        <v>0</v>
      </c>
      <c r="AX2564" s="5">
        <v>0</v>
      </c>
    </row>
    <row r="2565" spans="1:50" ht="15" customHeight="1">
      <c r="A2565" s="4"/>
      <c r="B2565" s="4"/>
      <c r="C2565" s="4"/>
      <c r="D2565" s="4"/>
      <c r="E2565" s="4"/>
      <c r="F2565" s="4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4"/>
      <c r="Z2565" s="4"/>
      <c r="AA2565" s="4"/>
      <c r="AB2565" s="4"/>
      <c r="AC2565" s="4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4"/>
      <c r="AT2565" s="5"/>
      <c r="AU2565" s="4"/>
      <c r="AV2565" s="5"/>
      <c r="AW2565" s="64">
        <v>0</v>
      </c>
      <c r="AX2565" s="5">
        <v>0</v>
      </c>
    </row>
    <row r="2566" spans="1:50" ht="15" customHeight="1">
      <c r="A2566" s="4"/>
      <c r="B2566" s="4"/>
      <c r="C2566" s="4"/>
      <c r="D2566" s="4"/>
      <c r="E2566" s="4"/>
      <c r="F2566" s="4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4"/>
      <c r="Z2566" s="4"/>
      <c r="AA2566" s="4"/>
      <c r="AB2566" s="4"/>
      <c r="AC2566" s="4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4"/>
      <c r="AT2566" s="5"/>
      <c r="AU2566" s="4"/>
      <c r="AV2566" s="5"/>
      <c r="AW2566" s="64">
        <v>0</v>
      </c>
      <c r="AX2566" s="5">
        <v>0</v>
      </c>
    </row>
    <row r="2567" spans="1:50" ht="15" customHeight="1">
      <c r="A2567" s="4"/>
      <c r="B2567" s="4"/>
      <c r="C2567" s="4"/>
      <c r="D2567" s="4"/>
      <c r="E2567" s="4"/>
      <c r="F2567" s="4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4"/>
      <c r="Z2567" s="4"/>
      <c r="AA2567" s="4"/>
      <c r="AB2567" s="4"/>
      <c r="AC2567" s="4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4"/>
      <c r="AT2567" s="5"/>
      <c r="AU2567" s="4"/>
      <c r="AV2567" s="5"/>
      <c r="AW2567" s="64">
        <v>0</v>
      </c>
      <c r="AX2567" s="5">
        <v>0</v>
      </c>
    </row>
    <row r="2568" spans="1:50" ht="15" customHeight="1">
      <c r="A2568" s="4"/>
      <c r="B2568" s="4"/>
      <c r="C2568" s="4"/>
      <c r="D2568" s="4"/>
      <c r="E2568" s="4"/>
      <c r="F2568" s="4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4"/>
      <c r="Z2568" s="4"/>
      <c r="AA2568" s="4"/>
      <c r="AB2568" s="4"/>
      <c r="AC2568" s="4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4"/>
      <c r="AT2568" s="5"/>
      <c r="AU2568" s="4"/>
      <c r="AV2568" s="5"/>
      <c r="AW2568" s="64">
        <v>0</v>
      </c>
      <c r="AX2568" s="5">
        <v>0</v>
      </c>
    </row>
    <row r="2569" spans="1:50" ht="15" customHeight="1">
      <c r="A2569" s="4"/>
      <c r="B2569" s="4"/>
      <c r="C2569" s="4"/>
      <c r="D2569" s="4"/>
      <c r="E2569" s="4"/>
      <c r="F2569" s="4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4"/>
      <c r="Z2569" s="4"/>
      <c r="AA2569" s="4"/>
      <c r="AB2569" s="4"/>
      <c r="AC2569" s="4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4"/>
      <c r="AT2569" s="5"/>
      <c r="AU2569" s="4"/>
      <c r="AV2569" s="5"/>
      <c r="AW2569" s="64">
        <v>0</v>
      </c>
      <c r="AX2569" s="5">
        <v>0</v>
      </c>
    </row>
    <row r="2570" spans="1:50" ht="15" customHeight="1">
      <c r="A2570" s="4"/>
      <c r="B2570" s="4"/>
      <c r="C2570" s="4"/>
      <c r="D2570" s="4"/>
      <c r="E2570" s="4"/>
      <c r="F2570" s="4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4"/>
      <c r="Z2570" s="4"/>
      <c r="AA2570" s="4"/>
      <c r="AB2570" s="4"/>
      <c r="AC2570" s="4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4"/>
      <c r="AT2570" s="5"/>
      <c r="AU2570" s="4"/>
      <c r="AV2570" s="5"/>
      <c r="AW2570" s="64">
        <v>0</v>
      </c>
      <c r="AX2570" s="5">
        <v>0</v>
      </c>
    </row>
    <row r="2571" spans="1:50" ht="15" customHeight="1">
      <c r="A2571" s="4"/>
      <c r="B2571" s="4"/>
      <c r="C2571" s="4"/>
      <c r="D2571" s="4"/>
      <c r="E2571" s="4"/>
      <c r="F2571" s="4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4"/>
      <c r="Z2571" s="4"/>
      <c r="AA2571" s="4"/>
      <c r="AB2571" s="4"/>
      <c r="AC2571" s="4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4"/>
      <c r="AT2571" s="5"/>
      <c r="AU2571" s="4"/>
      <c r="AV2571" s="5"/>
      <c r="AW2571" s="64">
        <v>0</v>
      </c>
      <c r="AX2571" s="5">
        <v>0</v>
      </c>
    </row>
    <row r="2572" spans="1:50" ht="15" customHeight="1">
      <c r="A2572" s="4"/>
      <c r="B2572" s="4"/>
      <c r="C2572" s="4"/>
      <c r="D2572" s="4"/>
      <c r="E2572" s="4"/>
      <c r="F2572" s="4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4"/>
      <c r="Z2572" s="4"/>
      <c r="AA2572" s="4"/>
      <c r="AB2572" s="4"/>
      <c r="AC2572" s="4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4"/>
      <c r="AT2572" s="5"/>
      <c r="AU2572" s="4"/>
      <c r="AV2572" s="5"/>
      <c r="AW2572" s="64">
        <v>0</v>
      </c>
      <c r="AX2572" s="5">
        <v>0</v>
      </c>
    </row>
    <row r="2573" spans="1:50" ht="15" customHeight="1">
      <c r="A2573" s="4"/>
      <c r="B2573" s="4"/>
      <c r="C2573" s="4"/>
      <c r="D2573" s="4"/>
      <c r="E2573" s="4"/>
      <c r="F2573" s="4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4"/>
      <c r="Z2573" s="4"/>
      <c r="AA2573" s="4"/>
      <c r="AB2573" s="4"/>
      <c r="AC2573" s="4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4"/>
      <c r="AT2573" s="5"/>
      <c r="AU2573" s="4"/>
      <c r="AV2573" s="5"/>
      <c r="AW2573" s="64">
        <v>0</v>
      </c>
      <c r="AX2573" s="5">
        <v>0</v>
      </c>
    </row>
    <row r="2574" spans="1:50" ht="15" customHeight="1">
      <c r="A2574" s="4"/>
      <c r="B2574" s="4"/>
      <c r="C2574" s="4"/>
      <c r="D2574" s="4"/>
      <c r="E2574" s="4"/>
      <c r="F2574" s="4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4"/>
      <c r="Z2574" s="4"/>
      <c r="AA2574" s="4"/>
      <c r="AB2574" s="4"/>
      <c r="AC2574" s="4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4"/>
      <c r="AT2574" s="5"/>
      <c r="AU2574" s="4"/>
      <c r="AV2574" s="5"/>
      <c r="AW2574" s="64">
        <v>0</v>
      </c>
      <c r="AX2574" s="5">
        <v>0</v>
      </c>
    </row>
    <row r="2575" spans="1:50" ht="15" customHeight="1">
      <c r="A2575" s="4"/>
      <c r="B2575" s="4"/>
      <c r="C2575" s="4"/>
      <c r="D2575" s="4"/>
      <c r="E2575" s="4"/>
      <c r="F2575" s="4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4"/>
      <c r="Z2575" s="4"/>
      <c r="AA2575" s="4"/>
      <c r="AB2575" s="4"/>
      <c r="AC2575" s="4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4"/>
      <c r="AT2575" s="5"/>
      <c r="AU2575" s="4"/>
      <c r="AV2575" s="5"/>
      <c r="AW2575" s="64">
        <v>0</v>
      </c>
      <c r="AX2575" s="5">
        <v>0</v>
      </c>
    </row>
    <row r="2576" spans="1:50" ht="15" customHeight="1">
      <c r="A2576" s="4"/>
      <c r="B2576" s="4"/>
      <c r="C2576" s="4"/>
      <c r="D2576" s="4"/>
      <c r="E2576" s="4"/>
      <c r="F2576" s="4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4"/>
      <c r="Z2576" s="4"/>
      <c r="AA2576" s="4"/>
      <c r="AB2576" s="4"/>
      <c r="AC2576" s="4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4"/>
      <c r="AT2576" s="5"/>
      <c r="AU2576" s="4"/>
      <c r="AV2576" s="5"/>
      <c r="AW2576" s="64">
        <v>0</v>
      </c>
      <c r="AX2576" s="5">
        <v>0</v>
      </c>
    </row>
    <row r="2577" spans="1:50" ht="15" customHeight="1">
      <c r="A2577" s="4"/>
      <c r="B2577" s="4"/>
      <c r="C2577" s="4"/>
      <c r="D2577" s="4"/>
      <c r="E2577" s="4"/>
      <c r="F2577" s="4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4"/>
      <c r="Z2577" s="4"/>
      <c r="AA2577" s="4"/>
      <c r="AB2577" s="4"/>
      <c r="AC2577" s="4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4"/>
      <c r="AT2577" s="5"/>
      <c r="AU2577" s="4"/>
      <c r="AV2577" s="5"/>
      <c r="AW2577" s="64">
        <v>0</v>
      </c>
      <c r="AX2577" s="5">
        <v>0</v>
      </c>
    </row>
    <row r="2578" spans="1:50" ht="15" customHeight="1">
      <c r="A2578" s="4"/>
      <c r="B2578" s="4"/>
      <c r="C2578" s="4"/>
      <c r="D2578" s="4"/>
      <c r="E2578" s="4"/>
      <c r="F2578" s="4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4"/>
      <c r="Z2578" s="4"/>
      <c r="AA2578" s="4"/>
      <c r="AB2578" s="4"/>
      <c r="AC2578" s="4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4"/>
      <c r="AT2578" s="5"/>
      <c r="AU2578" s="4"/>
      <c r="AV2578" s="5"/>
      <c r="AW2578" s="64">
        <v>0</v>
      </c>
      <c r="AX2578" s="5">
        <v>0</v>
      </c>
    </row>
    <row r="2579" spans="1:50" ht="15" customHeight="1">
      <c r="A2579" s="4"/>
      <c r="B2579" s="4"/>
      <c r="C2579" s="4"/>
      <c r="D2579" s="4"/>
      <c r="E2579" s="4"/>
      <c r="F2579" s="4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4"/>
      <c r="Z2579" s="4"/>
      <c r="AA2579" s="4"/>
      <c r="AB2579" s="4"/>
      <c r="AC2579" s="4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4"/>
      <c r="AT2579" s="5"/>
      <c r="AU2579" s="4"/>
      <c r="AV2579" s="5"/>
      <c r="AW2579" s="64">
        <v>0</v>
      </c>
      <c r="AX2579" s="5">
        <v>0</v>
      </c>
    </row>
    <row r="2580" spans="1:50" ht="15" customHeight="1">
      <c r="A2580" s="4"/>
      <c r="B2580" s="4"/>
      <c r="C2580" s="4"/>
      <c r="D2580" s="4"/>
      <c r="E2580" s="4"/>
      <c r="F2580" s="4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4"/>
      <c r="Z2580" s="4"/>
      <c r="AA2580" s="4"/>
      <c r="AB2580" s="4"/>
      <c r="AC2580" s="4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4"/>
      <c r="AT2580" s="5"/>
      <c r="AU2580" s="4"/>
      <c r="AV2580" s="5"/>
      <c r="AW2580" s="64">
        <v>0</v>
      </c>
      <c r="AX2580" s="5">
        <v>0</v>
      </c>
    </row>
    <row r="2581" spans="1:50" ht="15" customHeight="1">
      <c r="A2581" s="4"/>
      <c r="B2581" s="4"/>
      <c r="C2581" s="4"/>
      <c r="D2581" s="4"/>
      <c r="E2581" s="4"/>
      <c r="F2581" s="4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4"/>
      <c r="Z2581" s="4"/>
      <c r="AA2581" s="4"/>
      <c r="AB2581" s="4"/>
      <c r="AC2581" s="4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4"/>
      <c r="AT2581" s="5"/>
      <c r="AU2581" s="4"/>
      <c r="AV2581" s="5"/>
      <c r="AW2581" s="64">
        <v>0</v>
      </c>
      <c r="AX2581" s="5">
        <v>0</v>
      </c>
    </row>
    <row r="2582" spans="1:50" ht="15" customHeight="1">
      <c r="A2582" s="4"/>
      <c r="B2582" s="4"/>
      <c r="C2582" s="4"/>
      <c r="D2582" s="4"/>
      <c r="E2582" s="4"/>
      <c r="F2582" s="4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4"/>
      <c r="Z2582" s="4"/>
      <c r="AA2582" s="4"/>
      <c r="AB2582" s="4"/>
      <c r="AC2582" s="4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4"/>
      <c r="AT2582" s="5"/>
      <c r="AU2582" s="4"/>
      <c r="AV2582" s="5"/>
      <c r="AW2582" s="64">
        <v>0</v>
      </c>
      <c r="AX2582" s="5">
        <v>0</v>
      </c>
    </row>
    <row r="2583" spans="1:50" ht="15" customHeight="1">
      <c r="A2583" s="4"/>
      <c r="B2583" s="4"/>
      <c r="C2583" s="4"/>
      <c r="D2583" s="4"/>
      <c r="E2583" s="4"/>
      <c r="F2583" s="4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4"/>
      <c r="Z2583" s="4"/>
      <c r="AA2583" s="4"/>
      <c r="AB2583" s="4"/>
      <c r="AC2583" s="4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4"/>
      <c r="AT2583" s="5"/>
      <c r="AU2583" s="4"/>
      <c r="AV2583" s="5"/>
      <c r="AW2583" s="64">
        <v>0</v>
      </c>
      <c r="AX2583" s="5">
        <v>0</v>
      </c>
    </row>
    <row r="2584" spans="1:50" ht="15" customHeight="1">
      <c r="A2584" s="4"/>
      <c r="B2584" s="4"/>
      <c r="C2584" s="4"/>
      <c r="D2584" s="4"/>
      <c r="E2584" s="4"/>
      <c r="F2584" s="4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4"/>
      <c r="Z2584" s="4"/>
      <c r="AA2584" s="4"/>
      <c r="AB2584" s="4"/>
      <c r="AC2584" s="4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4"/>
      <c r="AT2584" s="5"/>
      <c r="AU2584" s="4"/>
      <c r="AV2584" s="5"/>
      <c r="AW2584" s="64">
        <v>0</v>
      </c>
      <c r="AX2584" s="5">
        <v>0</v>
      </c>
    </row>
    <row r="2585" spans="1:50" ht="15" customHeight="1">
      <c r="A2585" s="4"/>
      <c r="B2585" s="4"/>
      <c r="C2585" s="4"/>
      <c r="D2585" s="4"/>
      <c r="E2585" s="4"/>
      <c r="F2585" s="4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4"/>
      <c r="Z2585" s="4"/>
      <c r="AA2585" s="4"/>
      <c r="AB2585" s="4"/>
      <c r="AC2585" s="4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4"/>
      <c r="AT2585" s="5"/>
      <c r="AU2585" s="4"/>
      <c r="AV2585" s="5"/>
      <c r="AW2585" s="64">
        <v>0</v>
      </c>
      <c r="AX2585" s="5">
        <v>0</v>
      </c>
    </row>
    <row r="2586" spans="1:50" ht="15" customHeight="1">
      <c r="A2586" s="4"/>
      <c r="B2586" s="4"/>
      <c r="C2586" s="4"/>
      <c r="D2586" s="4"/>
      <c r="E2586" s="4"/>
      <c r="F2586" s="4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4"/>
      <c r="Z2586" s="4"/>
      <c r="AA2586" s="4"/>
      <c r="AB2586" s="4"/>
      <c r="AC2586" s="4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4"/>
      <c r="AT2586" s="5"/>
      <c r="AU2586" s="4"/>
      <c r="AV2586" s="5"/>
      <c r="AW2586" s="64">
        <v>0</v>
      </c>
      <c r="AX2586" s="5">
        <v>0</v>
      </c>
    </row>
    <row r="2587" spans="1:50" ht="15" customHeight="1">
      <c r="A2587" s="4"/>
      <c r="B2587" s="4"/>
      <c r="C2587" s="4"/>
      <c r="D2587" s="4"/>
      <c r="E2587" s="4"/>
      <c r="F2587" s="4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4"/>
      <c r="Z2587" s="4"/>
      <c r="AA2587" s="4"/>
      <c r="AB2587" s="4"/>
      <c r="AC2587" s="4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4"/>
      <c r="AT2587" s="5"/>
      <c r="AU2587" s="4"/>
      <c r="AV2587" s="5"/>
      <c r="AW2587" s="64">
        <v>0</v>
      </c>
      <c r="AX2587" s="5">
        <v>0</v>
      </c>
    </row>
    <row r="2588" spans="1:50" ht="15" customHeight="1">
      <c r="A2588" s="4"/>
      <c r="B2588" s="4"/>
      <c r="C2588" s="4"/>
      <c r="D2588" s="4"/>
      <c r="E2588" s="4"/>
      <c r="F2588" s="4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4"/>
      <c r="Z2588" s="4"/>
      <c r="AA2588" s="4"/>
      <c r="AB2588" s="4"/>
      <c r="AC2588" s="4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4"/>
      <c r="AT2588" s="5"/>
      <c r="AU2588" s="4"/>
      <c r="AV2588" s="5"/>
      <c r="AW2588" s="64">
        <v>0</v>
      </c>
      <c r="AX2588" s="5">
        <v>0</v>
      </c>
    </row>
    <row r="2589" spans="1:50" ht="15" customHeight="1">
      <c r="A2589" s="4"/>
      <c r="B2589" s="4"/>
      <c r="C2589" s="4"/>
      <c r="D2589" s="4"/>
      <c r="E2589" s="4"/>
      <c r="F2589" s="4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4"/>
      <c r="Z2589" s="4"/>
      <c r="AA2589" s="4"/>
      <c r="AB2589" s="4"/>
      <c r="AC2589" s="4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4"/>
      <c r="AT2589" s="5"/>
      <c r="AU2589" s="4"/>
      <c r="AV2589" s="5"/>
      <c r="AW2589" s="64">
        <v>0</v>
      </c>
      <c r="AX2589" s="5">
        <v>0</v>
      </c>
    </row>
    <row r="2590" spans="1:50" ht="15" customHeight="1">
      <c r="A2590" s="4"/>
      <c r="B2590" s="4"/>
      <c r="C2590" s="4"/>
      <c r="D2590" s="4"/>
      <c r="E2590" s="4"/>
      <c r="F2590" s="4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4"/>
      <c r="Z2590" s="4"/>
      <c r="AA2590" s="4"/>
      <c r="AB2590" s="4"/>
      <c r="AC2590" s="4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4"/>
      <c r="AT2590" s="5"/>
      <c r="AU2590" s="4"/>
      <c r="AV2590" s="5"/>
      <c r="AW2590" s="64">
        <v>0</v>
      </c>
      <c r="AX2590" s="5">
        <v>0</v>
      </c>
    </row>
    <row r="2591" spans="1:50" ht="15" customHeight="1">
      <c r="A2591" s="4"/>
      <c r="B2591" s="4"/>
      <c r="C2591" s="4"/>
      <c r="D2591" s="4"/>
      <c r="E2591" s="4"/>
      <c r="F2591" s="4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4"/>
      <c r="Z2591" s="4"/>
      <c r="AA2591" s="4"/>
      <c r="AB2591" s="4"/>
      <c r="AC2591" s="4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4"/>
      <c r="AT2591" s="5"/>
      <c r="AU2591" s="4"/>
      <c r="AV2591" s="5"/>
      <c r="AW2591" s="64">
        <v>0</v>
      </c>
      <c r="AX2591" s="5">
        <v>0</v>
      </c>
    </row>
    <row r="2592" spans="1:50" ht="15" customHeight="1">
      <c r="A2592" s="4"/>
      <c r="B2592" s="4"/>
      <c r="C2592" s="4"/>
      <c r="D2592" s="4"/>
      <c r="E2592" s="4"/>
      <c r="F2592" s="4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4"/>
      <c r="Z2592" s="4"/>
      <c r="AA2592" s="4"/>
      <c r="AB2592" s="4"/>
      <c r="AC2592" s="4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4"/>
      <c r="AT2592" s="5"/>
      <c r="AU2592" s="4"/>
      <c r="AV2592" s="5"/>
      <c r="AW2592" s="64">
        <v>0</v>
      </c>
      <c r="AX2592" s="5">
        <v>0</v>
      </c>
    </row>
    <row r="2593" spans="1:50" ht="15" customHeight="1">
      <c r="A2593" s="4"/>
      <c r="B2593" s="4"/>
      <c r="C2593" s="4"/>
      <c r="D2593" s="4"/>
      <c r="E2593" s="4"/>
      <c r="F2593" s="4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4"/>
      <c r="Z2593" s="4"/>
      <c r="AA2593" s="4"/>
      <c r="AB2593" s="4"/>
      <c r="AC2593" s="4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4"/>
      <c r="AT2593" s="5"/>
      <c r="AU2593" s="4"/>
      <c r="AV2593" s="5"/>
      <c r="AW2593" s="64">
        <v>0</v>
      </c>
      <c r="AX2593" s="5">
        <v>0</v>
      </c>
    </row>
    <row r="2594" spans="1:50" ht="15" customHeight="1">
      <c r="A2594" s="4"/>
      <c r="B2594" s="4"/>
      <c r="C2594" s="4"/>
      <c r="D2594" s="4"/>
      <c r="E2594" s="4"/>
      <c r="F2594" s="4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4"/>
      <c r="Z2594" s="4"/>
      <c r="AA2594" s="4"/>
      <c r="AB2594" s="4"/>
      <c r="AC2594" s="4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4"/>
      <c r="AT2594" s="5"/>
      <c r="AU2594" s="4"/>
      <c r="AV2594" s="5"/>
      <c r="AW2594" s="64">
        <v>0</v>
      </c>
      <c r="AX2594" s="5">
        <v>0</v>
      </c>
    </row>
    <row r="2595" spans="1:50" ht="15" customHeight="1">
      <c r="A2595" s="4"/>
      <c r="B2595" s="4"/>
      <c r="C2595" s="4"/>
      <c r="D2595" s="4"/>
      <c r="E2595" s="4"/>
      <c r="F2595" s="4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4"/>
      <c r="Z2595" s="4"/>
      <c r="AA2595" s="4"/>
      <c r="AB2595" s="4"/>
      <c r="AC2595" s="4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4"/>
      <c r="AT2595" s="5"/>
      <c r="AU2595" s="4"/>
      <c r="AV2595" s="5"/>
      <c r="AW2595" s="64">
        <v>0</v>
      </c>
      <c r="AX2595" s="5">
        <v>0</v>
      </c>
    </row>
    <row r="2596" spans="1:50" ht="15" customHeight="1">
      <c r="A2596" s="4"/>
      <c r="B2596" s="4"/>
      <c r="C2596" s="4"/>
      <c r="D2596" s="4"/>
      <c r="E2596" s="4"/>
      <c r="F2596" s="4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4"/>
      <c r="Z2596" s="4"/>
      <c r="AA2596" s="4"/>
      <c r="AB2596" s="4"/>
      <c r="AC2596" s="4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4"/>
      <c r="AT2596" s="5"/>
      <c r="AU2596" s="4"/>
      <c r="AV2596" s="5"/>
      <c r="AW2596" s="64">
        <v>0</v>
      </c>
      <c r="AX2596" s="5">
        <v>0</v>
      </c>
    </row>
    <row r="2597" spans="1:50" ht="15" customHeight="1">
      <c r="A2597" s="4"/>
      <c r="B2597" s="4"/>
      <c r="C2597" s="4"/>
      <c r="D2597" s="4"/>
      <c r="E2597" s="4"/>
      <c r="F2597" s="4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4"/>
      <c r="Z2597" s="4"/>
      <c r="AA2597" s="4"/>
      <c r="AB2597" s="4"/>
      <c r="AC2597" s="4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4"/>
      <c r="AT2597" s="5"/>
      <c r="AU2597" s="4"/>
      <c r="AV2597" s="5"/>
      <c r="AW2597" s="64">
        <v>0</v>
      </c>
      <c r="AX2597" s="5">
        <v>0</v>
      </c>
    </row>
    <row r="2598" spans="1:50" ht="15" customHeight="1">
      <c r="A2598" s="4"/>
      <c r="B2598" s="4"/>
      <c r="C2598" s="4"/>
      <c r="D2598" s="4"/>
      <c r="E2598" s="4"/>
      <c r="F2598" s="4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4"/>
      <c r="Z2598" s="4"/>
      <c r="AA2598" s="4"/>
      <c r="AB2598" s="4"/>
      <c r="AC2598" s="4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4"/>
      <c r="AT2598" s="5"/>
      <c r="AU2598" s="4"/>
      <c r="AV2598" s="5"/>
      <c r="AW2598" s="64">
        <v>0</v>
      </c>
      <c r="AX2598" s="5">
        <v>0</v>
      </c>
    </row>
    <row r="2599" spans="1:50" ht="15" customHeight="1">
      <c r="A2599" s="4"/>
      <c r="B2599" s="4"/>
      <c r="C2599" s="4"/>
      <c r="D2599" s="4"/>
      <c r="E2599" s="4"/>
      <c r="F2599" s="4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4"/>
      <c r="Z2599" s="4"/>
      <c r="AA2599" s="4"/>
      <c r="AB2599" s="4"/>
      <c r="AC2599" s="4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4"/>
      <c r="AT2599" s="5"/>
      <c r="AU2599" s="4"/>
      <c r="AV2599" s="5"/>
      <c r="AW2599" s="64">
        <v>0</v>
      </c>
      <c r="AX2599" s="5">
        <v>0</v>
      </c>
    </row>
    <row r="2600" spans="1:50" ht="15" customHeight="1">
      <c r="A2600" s="4"/>
      <c r="B2600" s="4"/>
      <c r="C2600" s="4"/>
      <c r="D2600" s="4"/>
      <c r="E2600" s="4"/>
      <c r="F2600" s="4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4"/>
      <c r="Z2600" s="4"/>
      <c r="AA2600" s="4"/>
      <c r="AB2600" s="4"/>
      <c r="AC2600" s="4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4"/>
      <c r="AT2600" s="5"/>
      <c r="AU2600" s="4"/>
      <c r="AV2600" s="5"/>
      <c r="AW2600" s="64">
        <v>0</v>
      </c>
      <c r="AX2600" s="5">
        <v>0</v>
      </c>
    </row>
    <row r="2601" spans="1:50" ht="15" customHeight="1">
      <c r="A2601" s="4"/>
      <c r="B2601" s="4"/>
      <c r="C2601" s="4"/>
      <c r="D2601" s="4"/>
      <c r="E2601" s="4"/>
      <c r="F2601" s="4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4"/>
      <c r="Z2601" s="4"/>
      <c r="AA2601" s="4"/>
      <c r="AB2601" s="4"/>
      <c r="AC2601" s="4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4"/>
      <c r="AT2601" s="5"/>
      <c r="AU2601" s="4"/>
      <c r="AV2601" s="5"/>
      <c r="AW2601" s="64">
        <v>0</v>
      </c>
      <c r="AX2601" s="5">
        <v>0</v>
      </c>
    </row>
    <row r="2602" spans="1:50" ht="15" customHeight="1">
      <c r="A2602" s="4"/>
      <c r="B2602" s="4"/>
      <c r="C2602" s="4"/>
      <c r="D2602" s="4"/>
      <c r="E2602" s="4"/>
      <c r="F2602" s="4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4"/>
      <c r="Z2602" s="4"/>
      <c r="AA2602" s="4"/>
      <c r="AB2602" s="4"/>
      <c r="AC2602" s="4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4"/>
      <c r="AT2602" s="5"/>
      <c r="AU2602" s="4"/>
      <c r="AV2602" s="5"/>
      <c r="AW2602" s="64">
        <v>0</v>
      </c>
      <c r="AX2602" s="5">
        <v>0</v>
      </c>
    </row>
    <row r="2603" spans="1:50" ht="15" customHeight="1">
      <c r="A2603" s="4"/>
      <c r="B2603" s="4"/>
      <c r="C2603" s="4"/>
      <c r="D2603" s="4"/>
      <c r="E2603" s="4"/>
      <c r="F2603" s="4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4"/>
      <c r="Z2603" s="4"/>
      <c r="AA2603" s="4"/>
      <c r="AB2603" s="4"/>
      <c r="AC2603" s="4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4"/>
      <c r="AT2603" s="5"/>
      <c r="AU2603" s="4"/>
      <c r="AV2603" s="5"/>
      <c r="AW2603" s="64">
        <v>0</v>
      </c>
      <c r="AX2603" s="5">
        <v>0</v>
      </c>
    </row>
    <row r="2604" spans="1:50" ht="15" customHeight="1">
      <c r="A2604" s="4"/>
      <c r="B2604" s="4"/>
      <c r="C2604" s="4"/>
      <c r="D2604" s="4"/>
      <c r="E2604" s="4"/>
      <c r="F2604" s="4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4"/>
      <c r="Z2604" s="4"/>
      <c r="AA2604" s="4"/>
      <c r="AB2604" s="4"/>
      <c r="AC2604" s="4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4"/>
      <c r="AT2604" s="5"/>
      <c r="AU2604" s="4"/>
      <c r="AV2604" s="5"/>
      <c r="AW2604" s="64">
        <v>0</v>
      </c>
      <c r="AX2604" s="5">
        <v>0</v>
      </c>
    </row>
    <row r="2605" spans="1:50" ht="15" customHeight="1">
      <c r="A2605" s="4"/>
      <c r="B2605" s="4"/>
      <c r="C2605" s="4"/>
      <c r="D2605" s="4"/>
      <c r="E2605" s="4"/>
      <c r="F2605" s="4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4"/>
      <c r="Z2605" s="4"/>
      <c r="AA2605" s="4"/>
      <c r="AB2605" s="4"/>
      <c r="AC2605" s="4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4"/>
      <c r="AT2605" s="5"/>
      <c r="AU2605" s="4"/>
      <c r="AV2605" s="5"/>
      <c r="AW2605" s="64">
        <v>0</v>
      </c>
      <c r="AX2605" s="5">
        <v>0</v>
      </c>
    </row>
    <row r="2606" spans="1:50" ht="15" customHeight="1">
      <c r="A2606" s="4"/>
      <c r="B2606" s="4"/>
      <c r="C2606" s="4"/>
      <c r="D2606" s="4"/>
      <c r="E2606" s="4"/>
      <c r="F2606" s="4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4"/>
      <c r="Z2606" s="4"/>
      <c r="AA2606" s="4"/>
      <c r="AB2606" s="4"/>
      <c r="AC2606" s="4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4"/>
      <c r="AT2606" s="5"/>
      <c r="AU2606" s="4"/>
      <c r="AV2606" s="5"/>
      <c r="AW2606" s="64">
        <v>0</v>
      </c>
      <c r="AX2606" s="5">
        <v>0</v>
      </c>
    </row>
    <row r="2607" spans="1:50" ht="15" customHeight="1">
      <c r="A2607" s="4"/>
      <c r="B2607" s="4"/>
      <c r="C2607" s="4"/>
      <c r="D2607" s="4"/>
      <c r="E2607" s="4"/>
      <c r="F2607" s="4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4"/>
      <c r="Z2607" s="4"/>
      <c r="AA2607" s="4"/>
      <c r="AB2607" s="4"/>
      <c r="AC2607" s="4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4"/>
      <c r="AT2607" s="5"/>
      <c r="AU2607" s="4"/>
      <c r="AV2607" s="5"/>
      <c r="AW2607" s="64">
        <v>0</v>
      </c>
      <c r="AX2607" s="5">
        <v>0</v>
      </c>
    </row>
    <row r="2608" spans="1:50" ht="15" customHeight="1">
      <c r="A2608" s="4"/>
      <c r="B2608" s="4"/>
      <c r="C2608" s="4"/>
      <c r="D2608" s="4"/>
      <c r="E2608" s="4"/>
      <c r="F2608" s="4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4"/>
      <c r="Z2608" s="4"/>
      <c r="AA2608" s="4"/>
      <c r="AB2608" s="4"/>
      <c r="AC2608" s="4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4"/>
      <c r="AT2608" s="5"/>
      <c r="AU2608" s="4"/>
      <c r="AV2608" s="5"/>
      <c r="AW2608" s="64">
        <v>0</v>
      </c>
      <c r="AX2608" s="5">
        <v>0</v>
      </c>
    </row>
    <row r="2609" spans="1:50" ht="15" customHeight="1">
      <c r="A2609" s="4"/>
      <c r="B2609" s="4"/>
      <c r="C2609" s="4"/>
      <c r="D2609" s="4"/>
      <c r="E2609" s="4"/>
      <c r="F2609" s="4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4"/>
      <c r="Z2609" s="4"/>
      <c r="AA2609" s="4"/>
      <c r="AB2609" s="4"/>
      <c r="AC2609" s="4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4"/>
      <c r="AT2609" s="5"/>
      <c r="AU2609" s="4"/>
      <c r="AV2609" s="5"/>
      <c r="AW2609" s="64">
        <v>0</v>
      </c>
      <c r="AX2609" s="5">
        <v>0</v>
      </c>
    </row>
    <row r="2610" spans="1:50" ht="15" customHeight="1">
      <c r="A2610" s="4"/>
      <c r="B2610" s="4"/>
      <c r="C2610" s="4"/>
      <c r="D2610" s="4"/>
      <c r="E2610" s="4"/>
      <c r="F2610" s="4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4"/>
      <c r="Z2610" s="4"/>
      <c r="AA2610" s="4"/>
      <c r="AB2610" s="4"/>
      <c r="AC2610" s="4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4"/>
      <c r="AT2610" s="5"/>
      <c r="AU2610" s="4"/>
      <c r="AV2610" s="5"/>
      <c r="AW2610" s="64">
        <v>0</v>
      </c>
      <c r="AX2610" s="5">
        <v>0</v>
      </c>
    </row>
    <row r="2611" spans="1:50" ht="15" customHeight="1">
      <c r="A2611" s="4"/>
      <c r="B2611" s="4"/>
      <c r="C2611" s="4"/>
      <c r="D2611" s="4"/>
      <c r="E2611" s="4"/>
      <c r="F2611" s="4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4"/>
      <c r="Z2611" s="4"/>
      <c r="AA2611" s="4"/>
      <c r="AB2611" s="4"/>
      <c r="AC2611" s="4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4"/>
      <c r="AT2611" s="5"/>
      <c r="AU2611" s="4"/>
      <c r="AV2611" s="5"/>
      <c r="AW2611" s="64">
        <v>0</v>
      </c>
      <c r="AX2611" s="5">
        <v>0</v>
      </c>
    </row>
    <row r="2612" spans="1:50" ht="15" customHeight="1">
      <c r="A2612" s="4"/>
      <c r="B2612" s="4"/>
      <c r="C2612" s="4"/>
      <c r="D2612" s="4"/>
      <c r="E2612" s="4"/>
      <c r="F2612" s="4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4"/>
      <c r="Z2612" s="4"/>
      <c r="AA2612" s="4"/>
      <c r="AB2612" s="4"/>
      <c r="AC2612" s="4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4"/>
      <c r="AT2612" s="5"/>
      <c r="AU2612" s="4"/>
      <c r="AV2612" s="5"/>
      <c r="AW2612" s="64">
        <v>0</v>
      </c>
      <c r="AX2612" s="5">
        <v>0</v>
      </c>
    </row>
    <row r="2613" spans="1:50" ht="15" customHeight="1">
      <c r="A2613" s="4"/>
      <c r="B2613" s="4"/>
      <c r="C2613" s="4"/>
      <c r="D2613" s="4"/>
      <c r="E2613" s="4"/>
      <c r="F2613" s="4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4"/>
      <c r="Z2613" s="4"/>
      <c r="AA2613" s="4"/>
      <c r="AB2613" s="4"/>
      <c r="AC2613" s="4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4"/>
      <c r="AT2613" s="5"/>
      <c r="AU2613" s="4"/>
      <c r="AV2613" s="5"/>
      <c r="AW2613" s="64">
        <v>0</v>
      </c>
      <c r="AX2613" s="5">
        <v>0</v>
      </c>
    </row>
    <row r="2614" spans="1:50" ht="15" customHeight="1">
      <c r="A2614" s="4"/>
      <c r="B2614" s="4"/>
      <c r="C2614" s="4"/>
      <c r="D2614" s="4"/>
      <c r="E2614" s="4"/>
      <c r="F2614" s="4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4"/>
      <c r="Z2614" s="4"/>
      <c r="AA2614" s="4"/>
      <c r="AB2614" s="4"/>
      <c r="AC2614" s="4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4"/>
      <c r="AT2614" s="5"/>
      <c r="AU2614" s="4"/>
      <c r="AV2614" s="5"/>
      <c r="AW2614" s="64">
        <v>0</v>
      </c>
      <c r="AX2614" s="5">
        <v>0</v>
      </c>
    </row>
    <row r="2615" spans="1:50" ht="15" customHeight="1">
      <c r="A2615" s="4"/>
      <c r="B2615" s="4"/>
      <c r="C2615" s="4"/>
      <c r="D2615" s="4"/>
      <c r="E2615" s="4"/>
      <c r="F2615" s="4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4"/>
      <c r="Z2615" s="4"/>
      <c r="AA2615" s="4"/>
      <c r="AB2615" s="4"/>
      <c r="AC2615" s="4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4"/>
      <c r="AT2615" s="5"/>
      <c r="AU2615" s="4"/>
      <c r="AV2615" s="5"/>
      <c r="AW2615" s="64">
        <v>0</v>
      </c>
      <c r="AX2615" s="5">
        <v>0</v>
      </c>
    </row>
    <row r="2616" spans="1:50" ht="15" customHeight="1">
      <c r="A2616" s="4"/>
      <c r="B2616" s="4"/>
      <c r="C2616" s="4"/>
      <c r="D2616" s="4"/>
      <c r="E2616" s="4"/>
      <c r="F2616" s="4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4"/>
      <c r="Z2616" s="4"/>
      <c r="AA2616" s="4"/>
      <c r="AB2616" s="4"/>
      <c r="AC2616" s="4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4"/>
      <c r="AT2616" s="5"/>
      <c r="AU2616" s="4"/>
      <c r="AV2616" s="5"/>
      <c r="AW2616" s="64">
        <v>0</v>
      </c>
      <c r="AX2616" s="5">
        <v>0</v>
      </c>
    </row>
    <row r="2617" spans="1:50" ht="15" customHeight="1">
      <c r="A2617" s="4"/>
      <c r="B2617" s="4"/>
      <c r="C2617" s="4"/>
      <c r="D2617" s="4"/>
      <c r="E2617" s="4"/>
      <c r="F2617" s="4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4"/>
      <c r="Z2617" s="4"/>
      <c r="AA2617" s="4"/>
      <c r="AB2617" s="4"/>
      <c r="AC2617" s="4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4"/>
      <c r="AT2617" s="5"/>
      <c r="AU2617" s="4"/>
      <c r="AV2617" s="5"/>
      <c r="AW2617" s="64">
        <v>0</v>
      </c>
      <c r="AX2617" s="5">
        <v>0</v>
      </c>
    </row>
    <row r="2618" spans="1:50" ht="15" customHeight="1">
      <c r="A2618" s="4"/>
      <c r="B2618" s="4"/>
      <c r="C2618" s="4"/>
      <c r="D2618" s="4"/>
      <c r="E2618" s="4"/>
      <c r="F2618" s="4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4"/>
      <c r="Z2618" s="4"/>
      <c r="AA2618" s="4"/>
      <c r="AB2618" s="4"/>
      <c r="AC2618" s="4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4"/>
      <c r="AT2618" s="5"/>
      <c r="AU2618" s="4"/>
      <c r="AV2618" s="5"/>
      <c r="AW2618" s="64">
        <v>0</v>
      </c>
      <c r="AX2618" s="5">
        <v>0</v>
      </c>
    </row>
    <row r="2619" spans="1:50" ht="15" customHeight="1">
      <c r="A2619" s="4"/>
      <c r="B2619" s="4"/>
      <c r="C2619" s="4"/>
      <c r="D2619" s="4"/>
      <c r="E2619" s="4"/>
      <c r="F2619" s="4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4"/>
      <c r="Z2619" s="4"/>
      <c r="AA2619" s="4"/>
      <c r="AB2619" s="4"/>
      <c r="AC2619" s="4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4"/>
      <c r="AT2619" s="5"/>
      <c r="AU2619" s="4"/>
      <c r="AV2619" s="5"/>
      <c r="AW2619" s="64">
        <v>0</v>
      </c>
      <c r="AX2619" s="5">
        <v>0</v>
      </c>
    </row>
    <row r="2620" spans="1:50" ht="15" customHeight="1">
      <c r="A2620" s="4"/>
      <c r="B2620" s="4"/>
      <c r="C2620" s="4"/>
      <c r="D2620" s="4"/>
      <c r="E2620" s="4"/>
      <c r="F2620" s="4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4"/>
      <c r="Z2620" s="4"/>
      <c r="AA2620" s="4"/>
      <c r="AB2620" s="4"/>
      <c r="AC2620" s="4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4"/>
      <c r="AT2620" s="5"/>
      <c r="AU2620" s="4"/>
      <c r="AV2620" s="5"/>
      <c r="AW2620" s="64">
        <v>0</v>
      </c>
      <c r="AX2620" s="5">
        <v>0</v>
      </c>
    </row>
    <row r="2621" spans="1:50" ht="15" customHeight="1">
      <c r="A2621" s="4"/>
      <c r="B2621" s="4"/>
      <c r="C2621" s="4"/>
      <c r="D2621" s="4"/>
      <c r="E2621" s="4"/>
      <c r="F2621" s="4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4"/>
      <c r="Z2621" s="4"/>
      <c r="AA2621" s="4"/>
      <c r="AB2621" s="4"/>
      <c r="AC2621" s="4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4"/>
      <c r="AT2621" s="5"/>
      <c r="AU2621" s="4"/>
      <c r="AV2621" s="5"/>
      <c r="AW2621" s="64">
        <v>0</v>
      </c>
      <c r="AX2621" s="5">
        <v>0</v>
      </c>
    </row>
    <row r="2622" spans="1:50" ht="15" customHeight="1">
      <c r="A2622" s="4"/>
      <c r="B2622" s="4"/>
      <c r="C2622" s="4"/>
      <c r="D2622" s="4"/>
      <c r="E2622" s="4"/>
      <c r="F2622" s="4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4"/>
      <c r="Z2622" s="4"/>
      <c r="AA2622" s="4"/>
      <c r="AB2622" s="4"/>
      <c r="AC2622" s="4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4"/>
      <c r="AT2622" s="5"/>
      <c r="AU2622" s="4"/>
      <c r="AV2622" s="5"/>
      <c r="AW2622" s="64">
        <v>0</v>
      </c>
      <c r="AX2622" s="5">
        <v>0</v>
      </c>
    </row>
    <row r="2623" spans="1:50" ht="15" customHeight="1">
      <c r="A2623" s="4"/>
      <c r="B2623" s="4"/>
      <c r="C2623" s="4"/>
      <c r="D2623" s="4"/>
      <c r="E2623" s="4"/>
      <c r="F2623" s="4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4"/>
      <c r="Z2623" s="4"/>
      <c r="AA2623" s="4"/>
      <c r="AB2623" s="4"/>
      <c r="AC2623" s="4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4"/>
      <c r="AT2623" s="5"/>
      <c r="AU2623" s="4"/>
      <c r="AV2623" s="5"/>
      <c r="AW2623" s="64">
        <v>0</v>
      </c>
      <c r="AX2623" s="5">
        <v>0</v>
      </c>
    </row>
    <row r="2624" spans="1:50" ht="15" customHeight="1">
      <c r="A2624" s="4"/>
      <c r="B2624" s="4"/>
      <c r="C2624" s="4"/>
      <c r="D2624" s="4"/>
      <c r="E2624" s="4"/>
      <c r="F2624" s="4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4"/>
      <c r="Z2624" s="4"/>
      <c r="AA2624" s="4"/>
      <c r="AB2624" s="4"/>
      <c r="AC2624" s="4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4"/>
      <c r="AT2624" s="5"/>
      <c r="AU2624" s="4"/>
      <c r="AV2624" s="5"/>
      <c r="AW2624" s="64">
        <v>0</v>
      </c>
      <c r="AX2624" s="5">
        <v>0</v>
      </c>
    </row>
    <row r="2625" spans="1:50" ht="15" customHeight="1">
      <c r="A2625" s="4"/>
      <c r="B2625" s="4"/>
      <c r="C2625" s="4"/>
      <c r="D2625" s="4"/>
      <c r="E2625" s="4"/>
      <c r="F2625" s="4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4"/>
      <c r="Z2625" s="4"/>
      <c r="AA2625" s="4"/>
      <c r="AB2625" s="4"/>
      <c r="AC2625" s="4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4"/>
      <c r="AT2625" s="5"/>
      <c r="AU2625" s="4"/>
      <c r="AV2625" s="5"/>
      <c r="AW2625" s="64">
        <v>0</v>
      </c>
      <c r="AX2625" s="5">
        <v>0</v>
      </c>
    </row>
    <row r="2626" spans="1:50" ht="15" customHeight="1">
      <c r="A2626" s="4"/>
      <c r="B2626" s="4"/>
      <c r="C2626" s="4"/>
      <c r="D2626" s="4"/>
      <c r="E2626" s="4"/>
      <c r="F2626" s="4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4"/>
      <c r="Z2626" s="4"/>
      <c r="AA2626" s="4"/>
      <c r="AB2626" s="4"/>
      <c r="AC2626" s="4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4"/>
      <c r="AT2626" s="5"/>
      <c r="AU2626" s="4"/>
      <c r="AV2626" s="5"/>
      <c r="AW2626" s="64">
        <v>0</v>
      </c>
      <c r="AX2626" s="5">
        <v>0</v>
      </c>
    </row>
    <row r="2627" spans="1:50" ht="15" customHeight="1">
      <c r="A2627" s="4"/>
      <c r="B2627" s="4"/>
      <c r="C2627" s="4"/>
      <c r="D2627" s="4"/>
      <c r="E2627" s="4"/>
      <c r="F2627" s="4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4"/>
      <c r="Z2627" s="4"/>
      <c r="AA2627" s="4"/>
      <c r="AB2627" s="4"/>
      <c r="AC2627" s="4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4"/>
      <c r="AT2627" s="5"/>
      <c r="AU2627" s="4"/>
      <c r="AV2627" s="5"/>
      <c r="AW2627" s="64">
        <v>0</v>
      </c>
      <c r="AX2627" s="5">
        <v>0</v>
      </c>
    </row>
    <row r="2628" spans="1:50" ht="15" customHeight="1">
      <c r="A2628" s="4"/>
      <c r="B2628" s="4"/>
      <c r="C2628" s="4"/>
      <c r="D2628" s="4"/>
      <c r="E2628" s="4"/>
      <c r="F2628" s="4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4"/>
      <c r="Z2628" s="4"/>
      <c r="AA2628" s="4"/>
      <c r="AB2628" s="4"/>
      <c r="AC2628" s="4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4"/>
      <c r="AT2628" s="5"/>
      <c r="AU2628" s="4"/>
      <c r="AV2628" s="5"/>
      <c r="AW2628" s="64">
        <v>0</v>
      </c>
      <c r="AX2628" s="5">
        <v>0</v>
      </c>
    </row>
    <row r="2629" spans="1:50" ht="15" customHeight="1">
      <c r="A2629" s="4"/>
      <c r="B2629" s="4"/>
      <c r="C2629" s="4"/>
      <c r="D2629" s="4"/>
      <c r="E2629" s="4"/>
      <c r="F2629" s="4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4"/>
      <c r="Z2629" s="4"/>
      <c r="AA2629" s="4"/>
      <c r="AB2629" s="4"/>
      <c r="AC2629" s="4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4"/>
      <c r="AT2629" s="5"/>
      <c r="AU2629" s="4"/>
      <c r="AV2629" s="5"/>
      <c r="AW2629" s="64">
        <v>0</v>
      </c>
      <c r="AX2629" s="5">
        <v>0</v>
      </c>
    </row>
    <row r="2630" spans="1:50" ht="15" customHeight="1">
      <c r="A2630" s="4"/>
      <c r="B2630" s="4"/>
      <c r="C2630" s="4"/>
      <c r="D2630" s="4"/>
      <c r="E2630" s="4"/>
      <c r="F2630" s="4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4"/>
      <c r="Z2630" s="4"/>
      <c r="AA2630" s="4"/>
      <c r="AB2630" s="4"/>
      <c r="AC2630" s="4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4"/>
      <c r="AT2630" s="5"/>
      <c r="AU2630" s="4"/>
      <c r="AV2630" s="5"/>
      <c r="AW2630" s="64">
        <v>0</v>
      </c>
      <c r="AX2630" s="5">
        <v>0</v>
      </c>
    </row>
    <row r="2631" spans="1:50" ht="15" customHeight="1">
      <c r="A2631" s="4"/>
      <c r="B2631" s="4"/>
      <c r="C2631" s="4"/>
      <c r="D2631" s="4"/>
      <c r="E2631" s="4"/>
      <c r="F2631" s="4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4"/>
      <c r="Z2631" s="4"/>
      <c r="AA2631" s="4"/>
      <c r="AB2631" s="4"/>
      <c r="AC2631" s="4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4"/>
      <c r="AT2631" s="5"/>
      <c r="AU2631" s="4"/>
      <c r="AV2631" s="5"/>
      <c r="AW2631" s="64">
        <v>0</v>
      </c>
      <c r="AX2631" s="5">
        <v>0</v>
      </c>
    </row>
    <row r="2632" spans="1:50" ht="15" customHeight="1">
      <c r="A2632" s="4"/>
      <c r="B2632" s="4"/>
      <c r="C2632" s="4"/>
      <c r="D2632" s="4"/>
      <c r="E2632" s="4"/>
      <c r="F2632" s="4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4"/>
      <c r="Z2632" s="4"/>
      <c r="AA2632" s="4"/>
      <c r="AB2632" s="4"/>
      <c r="AC2632" s="4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4"/>
      <c r="AT2632" s="5"/>
      <c r="AU2632" s="4"/>
      <c r="AV2632" s="5"/>
      <c r="AW2632" s="64">
        <v>0</v>
      </c>
      <c r="AX2632" s="5">
        <v>0</v>
      </c>
    </row>
    <row r="2633" spans="1:50" ht="15" customHeight="1">
      <c r="A2633" s="4"/>
      <c r="B2633" s="4"/>
      <c r="C2633" s="4"/>
      <c r="D2633" s="4"/>
      <c r="E2633" s="4"/>
      <c r="F2633" s="4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4"/>
      <c r="Z2633" s="4"/>
      <c r="AA2633" s="4"/>
      <c r="AB2633" s="4"/>
      <c r="AC2633" s="4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4"/>
      <c r="AT2633" s="5"/>
      <c r="AU2633" s="4"/>
      <c r="AV2633" s="5"/>
      <c r="AW2633" s="64">
        <v>0</v>
      </c>
      <c r="AX2633" s="5">
        <v>0</v>
      </c>
    </row>
    <row r="2634" spans="1:50" ht="15" customHeight="1">
      <c r="A2634" s="4"/>
      <c r="B2634" s="4"/>
      <c r="C2634" s="4"/>
      <c r="D2634" s="4"/>
      <c r="E2634" s="4"/>
      <c r="F2634" s="4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4"/>
      <c r="Z2634" s="4"/>
      <c r="AA2634" s="4"/>
      <c r="AB2634" s="4"/>
      <c r="AC2634" s="4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4"/>
      <c r="AT2634" s="5"/>
      <c r="AU2634" s="4"/>
      <c r="AV2634" s="5"/>
      <c r="AW2634" s="64">
        <v>0</v>
      </c>
      <c r="AX2634" s="5">
        <v>0</v>
      </c>
    </row>
    <row r="2635" spans="1:50" ht="15" customHeight="1">
      <c r="A2635" s="4"/>
      <c r="B2635" s="4"/>
      <c r="C2635" s="4"/>
      <c r="D2635" s="4"/>
      <c r="E2635" s="4"/>
      <c r="F2635" s="4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4"/>
      <c r="Z2635" s="4"/>
      <c r="AA2635" s="4"/>
      <c r="AB2635" s="4"/>
      <c r="AC2635" s="4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4"/>
      <c r="AT2635" s="5"/>
      <c r="AU2635" s="4"/>
      <c r="AV2635" s="5"/>
      <c r="AW2635" s="64">
        <v>0</v>
      </c>
      <c r="AX2635" s="5">
        <v>0</v>
      </c>
    </row>
    <row r="2636" spans="1:50" ht="15" customHeight="1">
      <c r="A2636" s="4"/>
      <c r="B2636" s="4"/>
      <c r="C2636" s="4"/>
      <c r="D2636" s="4"/>
      <c r="E2636" s="4"/>
      <c r="F2636" s="4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4"/>
      <c r="Z2636" s="4"/>
      <c r="AA2636" s="4"/>
      <c r="AB2636" s="4"/>
      <c r="AC2636" s="4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4"/>
      <c r="AT2636" s="5"/>
      <c r="AU2636" s="4"/>
      <c r="AV2636" s="5"/>
      <c r="AW2636" s="64">
        <v>0</v>
      </c>
      <c r="AX2636" s="5">
        <v>0</v>
      </c>
    </row>
    <row r="2637" spans="1:50" ht="15" customHeight="1">
      <c r="A2637" s="4"/>
      <c r="B2637" s="4"/>
      <c r="C2637" s="4"/>
      <c r="D2637" s="4"/>
      <c r="E2637" s="4"/>
      <c r="F2637" s="4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4"/>
      <c r="Z2637" s="4"/>
      <c r="AA2637" s="4"/>
      <c r="AB2637" s="4"/>
      <c r="AC2637" s="4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4"/>
      <c r="AT2637" s="5"/>
      <c r="AU2637" s="4"/>
      <c r="AV2637" s="5"/>
      <c r="AW2637" s="64">
        <v>0</v>
      </c>
      <c r="AX2637" s="5">
        <v>0</v>
      </c>
    </row>
    <row r="2638" spans="1:50" ht="15" customHeight="1">
      <c r="A2638" s="4"/>
      <c r="B2638" s="4"/>
      <c r="C2638" s="4"/>
      <c r="D2638" s="4"/>
      <c r="E2638" s="4"/>
      <c r="F2638" s="4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4"/>
      <c r="Z2638" s="4"/>
      <c r="AA2638" s="4"/>
      <c r="AB2638" s="4"/>
      <c r="AC2638" s="4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4"/>
      <c r="AT2638" s="5"/>
      <c r="AU2638" s="4"/>
      <c r="AV2638" s="5"/>
      <c r="AW2638" s="64">
        <v>0</v>
      </c>
      <c r="AX2638" s="5">
        <v>0</v>
      </c>
    </row>
    <row r="2639" spans="1:50" ht="15" customHeight="1">
      <c r="A2639" s="4"/>
      <c r="B2639" s="4"/>
      <c r="C2639" s="4"/>
      <c r="D2639" s="4"/>
      <c r="E2639" s="4"/>
      <c r="F2639" s="4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4"/>
      <c r="Z2639" s="4"/>
      <c r="AA2639" s="4"/>
      <c r="AB2639" s="4"/>
      <c r="AC2639" s="4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4"/>
      <c r="AT2639" s="5"/>
      <c r="AU2639" s="4"/>
      <c r="AV2639" s="5"/>
      <c r="AW2639" s="64">
        <v>0</v>
      </c>
      <c r="AX2639" s="5">
        <v>0</v>
      </c>
    </row>
    <row r="2640" spans="1:50" ht="15" customHeight="1">
      <c r="A2640" s="4"/>
      <c r="B2640" s="4"/>
      <c r="C2640" s="4"/>
      <c r="D2640" s="4"/>
      <c r="E2640" s="4"/>
      <c r="F2640" s="4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4"/>
      <c r="Z2640" s="4"/>
      <c r="AA2640" s="4"/>
      <c r="AB2640" s="4"/>
      <c r="AC2640" s="4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4"/>
      <c r="AT2640" s="5"/>
      <c r="AU2640" s="4"/>
      <c r="AV2640" s="5"/>
      <c r="AW2640" s="64">
        <v>0</v>
      </c>
      <c r="AX2640" s="5">
        <v>0</v>
      </c>
    </row>
    <row r="2641" spans="1:50" ht="15" customHeight="1">
      <c r="A2641" s="4"/>
      <c r="B2641" s="4"/>
      <c r="C2641" s="4"/>
      <c r="D2641" s="4"/>
      <c r="E2641" s="4"/>
      <c r="F2641" s="4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4"/>
      <c r="Z2641" s="4"/>
      <c r="AA2641" s="4"/>
      <c r="AB2641" s="4"/>
      <c r="AC2641" s="4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4"/>
      <c r="AT2641" s="5"/>
      <c r="AU2641" s="4"/>
      <c r="AV2641" s="5"/>
      <c r="AW2641" s="64">
        <v>0</v>
      </c>
      <c r="AX2641" s="5">
        <v>0</v>
      </c>
    </row>
    <row r="2642" spans="1:50" ht="15" customHeight="1">
      <c r="A2642" s="4"/>
      <c r="B2642" s="4"/>
      <c r="C2642" s="4"/>
      <c r="D2642" s="4"/>
      <c r="E2642" s="4"/>
      <c r="F2642" s="4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4"/>
      <c r="Z2642" s="4"/>
      <c r="AA2642" s="4"/>
      <c r="AB2642" s="4"/>
      <c r="AC2642" s="4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4"/>
      <c r="AT2642" s="5"/>
      <c r="AU2642" s="4"/>
      <c r="AV2642" s="5"/>
      <c r="AW2642" s="64">
        <v>0</v>
      </c>
      <c r="AX2642" s="5">
        <v>0</v>
      </c>
    </row>
    <row r="2643" spans="1:50" ht="15" customHeight="1">
      <c r="A2643" s="4"/>
      <c r="B2643" s="4"/>
      <c r="C2643" s="4"/>
      <c r="D2643" s="4"/>
      <c r="E2643" s="4"/>
      <c r="F2643" s="4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4"/>
      <c r="Z2643" s="4"/>
      <c r="AA2643" s="4"/>
      <c r="AB2643" s="4"/>
      <c r="AC2643" s="4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4"/>
      <c r="AT2643" s="5"/>
      <c r="AU2643" s="4"/>
      <c r="AV2643" s="5"/>
      <c r="AW2643" s="64">
        <v>0</v>
      </c>
      <c r="AX2643" s="5">
        <v>0</v>
      </c>
    </row>
    <row r="2644" spans="1:50" ht="15" customHeight="1">
      <c r="A2644" s="4"/>
      <c r="B2644" s="4"/>
      <c r="C2644" s="4"/>
      <c r="D2644" s="4"/>
      <c r="E2644" s="4"/>
      <c r="F2644" s="4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4"/>
      <c r="Z2644" s="4"/>
      <c r="AA2644" s="4"/>
      <c r="AB2644" s="4"/>
      <c r="AC2644" s="4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4"/>
      <c r="AT2644" s="5"/>
      <c r="AU2644" s="4"/>
      <c r="AV2644" s="5"/>
      <c r="AW2644" s="64">
        <v>0</v>
      </c>
      <c r="AX2644" s="5">
        <v>0</v>
      </c>
    </row>
    <row r="2645" spans="1:50" ht="15" customHeight="1">
      <c r="A2645" s="4"/>
      <c r="B2645" s="4"/>
      <c r="C2645" s="4"/>
      <c r="D2645" s="4"/>
      <c r="E2645" s="4"/>
      <c r="F2645" s="4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4"/>
      <c r="Z2645" s="4"/>
      <c r="AA2645" s="4"/>
      <c r="AB2645" s="4"/>
      <c r="AC2645" s="4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4"/>
      <c r="AT2645" s="5"/>
      <c r="AU2645" s="4"/>
      <c r="AV2645" s="5"/>
      <c r="AW2645" s="64">
        <v>0</v>
      </c>
      <c r="AX2645" s="5">
        <v>0</v>
      </c>
    </row>
    <row r="2646" spans="1:50" ht="15" customHeight="1">
      <c r="A2646" s="4"/>
      <c r="B2646" s="4"/>
      <c r="C2646" s="4"/>
      <c r="D2646" s="4"/>
      <c r="E2646" s="4"/>
      <c r="F2646" s="4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4"/>
      <c r="Z2646" s="4"/>
      <c r="AA2646" s="4"/>
      <c r="AB2646" s="4"/>
      <c r="AC2646" s="4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4"/>
      <c r="AT2646" s="5"/>
      <c r="AU2646" s="4"/>
      <c r="AV2646" s="5"/>
      <c r="AW2646" s="64">
        <v>0</v>
      </c>
      <c r="AX2646" s="5">
        <v>0</v>
      </c>
    </row>
    <row r="2647" spans="1:50" ht="15" customHeight="1">
      <c r="A2647" s="4"/>
      <c r="B2647" s="4"/>
      <c r="C2647" s="4"/>
      <c r="D2647" s="4"/>
      <c r="E2647" s="4"/>
      <c r="F2647" s="4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4"/>
      <c r="Z2647" s="4"/>
      <c r="AA2647" s="4"/>
      <c r="AB2647" s="4"/>
      <c r="AC2647" s="4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4"/>
      <c r="AT2647" s="5"/>
      <c r="AU2647" s="4"/>
      <c r="AV2647" s="5"/>
      <c r="AW2647" s="64">
        <v>0</v>
      </c>
      <c r="AX2647" s="5">
        <v>0</v>
      </c>
    </row>
    <row r="2648" spans="1:50" ht="15" customHeight="1">
      <c r="A2648" s="4"/>
      <c r="B2648" s="4"/>
      <c r="C2648" s="4"/>
      <c r="D2648" s="4"/>
      <c r="E2648" s="4"/>
      <c r="F2648" s="4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4"/>
      <c r="Z2648" s="4"/>
      <c r="AA2648" s="4"/>
      <c r="AB2648" s="4"/>
      <c r="AC2648" s="4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4"/>
      <c r="AT2648" s="5"/>
      <c r="AU2648" s="4"/>
      <c r="AV2648" s="5"/>
      <c r="AW2648" s="64">
        <v>0</v>
      </c>
      <c r="AX2648" s="5">
        <v>0</v>
      </c>
    </row>
    <row r="2649" spans="1:50" ht="15" customHeight="1">
      <c r="A2649" s="4"/>
      <c r="B2649" s="4"/>
      <c r="C2649" s="4"/>
      <c r="D2649" s="4"/>
      <c r="E2649" s="4"/>
      <c r="F2649" s="4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4"/>
      <c r="Z2649" s="4"/>
      <c r="AA2649" s="4"/>
      <c r="AB2649" s="4"/>
      <c r="AC2649" s="4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4"/>
      <c r="AT2649" s="5"/>
      <c r="AU2649" s="4"/>
      <c r="AV2649" s="5"/>
      <c r="AW2649" s="64">
        <v>0</v>
      </c>
      <c r="AX2649" s="5">
        <v>0</v>
      </c>
    </row>
    <row r="2650" spans="1:50" ht="15" customHeight="1">
      <c r="A2650" s="4"/>
      <c r="B2650" s="4"/>
      <c r="C2650" s="4"/>
      <c r="D2650" s="4"/>
      <c r="E2650" s="4"/>
      <c r="F2650" s="4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4"/>
      <c r="Z2650" s="4"/>
      <c r="AA2650" s="4"/>
      <c r="AB2650" s="4"/>
      <c r="AC2650" s="4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4"/>
      <c r="AT2650" s="5"/>
      <c r="AU2650" s="4"/>
      <c r="AV2650" s="5"/>
      <c r="AW2650" s="64">
        <v>0</v>
      </c>
      <c r="AX2650" s="5">
        <v>0</v>
      </c>
    </row>
    <row r="2651" spans="1:50" ht="15" customHeight="1">
      <c r="A2651" s="4"/>
      <c r="B2651" s="4"/>
      <c r="C2651" s="4"/>
      <c r="D2651" s="4"/>
      <c r="E2651" s="4"/>
      <c r="F2651" s="4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4"/>
      <c r="Z2651" s="4"/>
      <c r="AA2651" s="4"/>
      <c r="AB2651" s="4"/>
      <c r="AC2651" s="4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4"/>
      <c r="AT2651" s="5"/>
      <c r="AU2651" s="4"/>
      <c r="AV2651" s="5"/>
      <c r="AW2651" s="64">
        <v>0</v>
      </c>
      <c r="AX2651" s="5">
        <v>0</v>
      </c>
    </row>
    <row r="2652" spans="1:50" ht="15" customHeight="1">
      <c r="A2652" s="4"/>
      <c r="B2652" s="4"/>
      <c r="C2652" s="4"/>
      <c r="D2652" s="4"/>
      <c r="E2652" s="4"/>
      <c r="F2652" s="4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4"/>
      <c r="Z2652" s="4"/>
      <c r="AA2652" s="4"/>
      <c r="AB2652" s="4"/>
      <c r="AC2652" s="4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4"/>
      <c r="AT2652" s="5"/>
      <c r="AU2652" s="4"/>
      <c r="AV2652" s="5"/>
      <c r="AW2652" s="64">
        <v>0</v>
      </c>
      <c r="AX2652" s="5">
        <v>0</v>
      </c>
    </row>
    <row r="2653" spans="1:50" ht="15" customHeight="1">
      <c r="A2653" s="4"/>
      <c r="B2653" s="4"/>
      <c r="C2653" s="4"/>
      <c r="D2653" s="4"/>
      <c r="E2653" s="4"/>
      <c r="F2653" s="4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4"/>
      <c r="Z2653" s="4"/>
      <c r="AA2653" s="4"/>
      <c r="AB2653" s="4"/>
      <c r="AC2653" s="4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4"/>
      <c r="AT2653" s="5"/>
      <c r="AU2653" s="4"/>
      <c r="AV2653" s="5"/>
      <c r="AW2653" s="64">
        <v>0</v>
      </c>
      <c r="AX2653" s="5">
        <v>0</v>
      </c>
    </row>
    <row r="2654" spans="1:50" ht="15" customHeight="1">
      <c r="A2654" s="4"/>
      <c r="B2654" s="4"/>
      <c r="C2654" s="4"/>
      <c r="D2654" s="4"/>
      <c r="E2654" s="4"/>
      <c r="F2654" s="4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4"/>
      <c r="Z2654" s="4"/>
      <c r="AA2654" s="4"/>
      <c r="AB2654" s="4"/>
      <c r="AC2654" s="4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4"/>
      <c r="AT2654" s="5"/>
      <c r="AU2654" s="4"/>
      <c r="AV2654" s="5"/>
      <c r="AW2654" s="64">
        <v>0</v>
      </c>
      <c r="AX2654" s="5">
        <v>0</v>
      </c>
    </row>
    <row r="2655" spans="1:50" ht="15" customHeight="1">
      <c r="A2655" s="4"/>
      <c r="B2655" s="4"/>
      <c r="C2655" s="4"/>
      <c r="D2655" s="4"/>
      <c r="E2655" s="4"/>
      <c r="F2655" s="4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4"/>
      <c r="Z2655" s="4"/>
      <c r="AA2655" s="4"/>
      <c r="AB2655" s="4"/>
      <c r="AC2655" s="4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4"/>
      <c r="AT2655" s="5"/>
      <c r="AU2655" s="4"/>
      <c r="AV2655" s="5"/>
      <c r="AW2655" s="64">
        <v>0</v>
      </c>
      <c r="AX2655" s="5">
        <v>0</v>
      </c>
    </row>
    <row r="2656" spans="1:50" ht="15" customHeight="1">
      <c r="A2656" s="4"/>
      <c r="B2656" s="4"/>
      <c r="C2656" s="4"/>
      <c r="D2656" s="4"/>
      <c r="E2656" s="4"/>
      <c r="F2656" s="4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4"/>
      <c r="Z2656" s="4"/>
      <c r="AA2656" s="4"/>
      <c r="AB2656" s="4"/>
      <c r="AC2656" s="4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4"/>
      <c r="AT2656" s="5"/>
      <c r="AU2656" s="4"/>
      <c r="AV2656" s="5"/>
      <c r="AW2656" s="64">
        <v>0</v>
      </c>
      <c r="AX2656" s="5">
        <v>0</v>
      </c>
    </row>
    <row r="2657" spans="1:50" ht="15" customHeight="1">
      <c r="A2657" s="4"/>
      <c r="B2657" s="4"/>
      <c r="C2657" s="4"/>
      <c r="D2657" s="4"/>
      <c r="E2657" s="4"/>
      <c r="F2657" s="4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4"/>
      <c r="Z2657" s="4"/>
      <c r="AA2657" s="4"/>
      <c r="AB2657" s="4"/>
      <c r="AC2657" s="4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4"/>
      <c r="AT2657" s="5"/>
      <c r="AU2657" s="4"/>
      <c r="AV2657" s="5"/>
      <c r="AW2657" s="64">
        <v>0</v>
      </c>
      <c r="AX2657" s="5">
        <v>0</v>
      </c>
    </row>
    <row r="2658" spans="1:50" ht="15" customHeight="1">
      <c r="A2658" s="4"/>
      <c r="B2658" s="4"/>
      <c r="C2658" s="4"/>
      <c r="D2658" s="4"/>
      <c r="E2658" s="4"/>
      <c r="F2658" s="4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4"/>
      <c r="Z2658" s="4"/>
      <c r="AA2658" s="4"/>
      <c r="AB2658" s="4"/>
      <c r="AC2658" s="4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4"/>
      <c r="AT2658" s="5"/>
      <c r="AU2658" s="4"/>
      <c r="AV2658" s="5"/>
      <c r="AW2658" s="64">
        <v>0</v>
      </c>
      <c r="AX2658" s="5">
        <v>0</v>
      </c>
    </row>
    <row r="2659" spans="1:50" ht="15" customHeight="1">
      <c r="A2659" s="4"/>
      <c r="B2659" s="4"/>
      <c r="C2659" s="4"/>
      <c r="D2659" s="4"/>
      <c r="E2659" s="4"/>
      <c r="F2659" s="4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4"/>
      <c r="Z2659" s="4"/>
      <c r="AA2659" s="4"/>
      <c r="AB2659" s="4"/>
      <c r="AC2659" s="4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4"/>
      <c r="AT2659" s="5"/>
      <c r="AU2659" s="4"/>
      <c r="AV2659" s="5"/>
      <c r="AW2659" s="64">
        <v>0</v>
      </c>
      <c r="AX2659" s="5">
        <v>0</v>
      </c>
    </row>
    <row r="2660" spans="1:50" ht="15" customHeight="1">
      <c r="A2660" s="4"/>
      <c r="B2660" s="4"/>
      <c r="C2660" s="4"/>
      <c r="D2660" s="4"/>
      <c r="E2660" s="4"/>
      <c r="F2660" s="4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4"/>
      <c r="Z2660" s="4"/>
      <c r="AA2660" s="4"/>
      <c r="AB2660" s="4"/>
      <c r="AC2660" s="4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4"/>
      <c r="AT2660" s="5"/>
      <c r="AU2660" s="4"/>
      <c r="AV2660" s="5"/>
      <c r="AW2660" s="64">
        <v>0</v>
      </c>
      <c r="AX2660" s="5">
        <v>0</v>
      </c>
    </row>
    <row r="2661" spans="1:50" ht="15" customHeight="1">
      <c r="A2661" s="4"/>
      <c r="B2661" s="4"/>
      <c r="C2661" s="4"/>
      <c r="D2661" s="4"/>
      <c r="E2661" s="4"/>
      <c r="F2661" s="4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4"/>
      <c r="Z2661" s="4"/>
      <c r="AA2661" s="4"/>
      <c r="AB2661" s="4"/>
      <c r="AC2661" s="4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4"/>
      <c r="AT2661" s="5"/>
      <c r="AU2661" s="4"/>
      <c r="AV2661" s="5"/>
      <c r="AW2661" s="64">
        <v>0</v>
      </c>
      <c r="AX2661" s="5">
        <v>0</v>
      </c>
    </row>
    <row r="2662" spans="1:50" ht="15" customHeight="1">
      <c r="A2662" s="4"/>
      <c r="B2662" s="4"/>
      <c r="C2662" s="4"/>
      <c r="D2662" s="4"/>
      <c r="E2662" s="4"/>
      <c r="F2662" s="4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4"/>
      <c r="Z2662" s="4"/>
      <c r="AA2662" s="4"/>
      <c r="AB2662" s="4"/>
      <c r="AC2662" s="4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4"/>
      <c r="AT2662" s="5"/>
      <c r="AU2662" s="4"/>
      <c r="AV2662" s="5"/>
      <c r="AW2662" s="64">
        <v>0</v>
      </c>
      <c r="AX2662" s="5">
        <v>0</v>
      </c>
    </row>
    <row r="2663" spans="1:50" ht="15" customHeight="1">
      <c r="A2663" s="4"/>
      <c r="B2663" s="4"/>
      <c r="C2663" s="4"/>
      <c r="D2663" s="4"/>
      <c r="E2663" s="4"/>
      <c r="F2663" s="4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4"/>
      <c r="Z2663" s="4"/>
      <c r="AA2663" s="4"/>
      <c r="AB2663" s="4"/>
      <c r="AC2663" s="4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4"/>
      <c r="AT2663" s="5"/>
      <c r="AU2663" s="4"/>
      <c r="AV2663" s="5"/>
      <c r="AW2663" s="64">
        <v>0</v>
      </c>
      <c r="AX2663" s="5">
        <v>0</v>
      </c>
    </row>
    <row r="2664" spans="1:50" ht="15" customHeight="1">
      <c r="A2664" s="4"/>
      <c r="B2664" s="4"/>
      <c r="C2664" s="4"/>
      <c r="D2664" s="4"/>
      <c r="E2664" s="4"/>
      <c r="F2664" s="4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4"/>
      <c r="Z2664" s="4"/>
      <c r="AA2664" s="4"/>
      <c r="AB2664" s="4"/>
      <c r="AC2664" s="4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4"/>
      <c r="AT2664" s="5"/>
      <c r="AU2664" s="4"/>
      <c r="AV2664" s="5"/>
      <c r="AW2664" s="64">
        <v>0</v>
      </c>
      <c r="AX2664" s="5">
        <v>0</v>
      </c>
    </row>
    <row r="2665" spans="1:50" ht="15" customHeight="1">
      <c r="A2665" s="4"/>
      <c r="B2665" s="4"/>
      <c r="C2665" s="4"/>
      <c r="D2665" s="4"/>
      <c r="E2665" s="4"/>
      <c r="F2665" s="4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4"/>
      <c r="Z2665" s="4"/>
      <c r="AA2665" s="4"/>
      <c r="AB2665" s="4"/>
      <c r="AC2665" s="4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4"/>
      <c r="AT2665" s="5"/>
      <c r="AU2665" s="4"/>
      <c r="AV2665" s="5"/>
      <c r="AW2665" s="64">
        <v>0</v>
      </c>
      <c r="AX2665" s="5">
        <v>0</v>
      </c>
    </row>
    <row r="2666" spans="1:50" ht="15" customHeight="1">
      <c r="A2666" s="4"/>
      <c r="B2666" s="4"/>
      <c r="C2666" s="4"/>
      <c r="D2666" s="4"/>
      <c r="E2666" s="4"/>
      <c r="F2666" s="4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4"/>
      <c r="Z2666" s="4"/>
      <c r="AA2666" s="4"/>
      <c r="AB2666" s="4"/>
      <c r="AC2666" s="4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4"/>
      <c r="AT2666" s="5"/>
      <c r="AU2666" s="4"/>
      <c r="AV2666" s="5"/>
      <c r="AW2666" s="64">
        <v>0</v>
      </c>
      <c r="AX2666" s="5">
        <v>0</v>
      </c>
    </row>
    <row r="2667" spans="1:50" ht="15" customHeight="1">
      <c r="A2667" s="4"/>
      <c r="B2667" s="4"/>
      <c r="C2667" s="4"/>
      <c r="D2667" s="4"/>
      <c r="E2667" s="4"/>
      <c r="F2667" s="4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4"/>
      <c r="Z2667" s="4"/>
      <c r="AA2667" s="4"/>
      <c r="AB2667" s="4"/>
      <c r="AC2667" s="4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4"/>
      <c r="AT2667" s="5"/>
      <c r="AU2667" s="4"/>
      <c r="AV2667" s="5"/>
      <c r="AW2667" s="64">
        <v>0</v>
      </c>
      <c r="AX2667" s="5">
        <v>0</v>
      </c>
    </row>
    <row r="2668" spans="1:50" ht="15" customHeight="1">
      <c r="A2668" s="4"/>
      <c r="B2668" s="4"/>
      <c r="C2668" s="4"/>
      <c r="D2668" s="4"/>
      <c r="E2668" s="4"/>
      <c r="F2668" s="4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4"/>
      <c r="Z2668" s="4"/>
      <c r="AA2668" s="4"/>
      <c r="AB2668" s="4"/>
      <c r="AC2668" s="4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4"/>
      <c r="AT2668" s="5"/>
      <c r="AU2668" s="4"/>
      <c r="AV2668" s="5"/>
      <c r="AW2668" s="64">
        <v>0</v>
      </c>
      <c r="AX2668" s="5">
        <v>0</v>
      </c>
    </row>
    <row r="2669" spans="1:50" ht="15" customHeight="1">
      <c r="A2669" s="4"/>
      <c r="B2669" s="4"/>
      <c r="C2669" s="4"/>
      <c r="D2669" s="4"/>
      <c r="E2669" s="4"/>
      <c r="F2669" s="4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4"/>
      <c r="Z2669" s="4"/>
      <c r="AA2669" s="4"/>
      <c r="AB2669" s="4"/>
      <c r="AC2669" s="4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4"/>
      <c r="AT2669" s="5"/>
      <c r="AU2669" s="4"/>
      <c r="AV2669" s="5"/>
      <c r="AW2669" s="64">
        <v>0</v>
      </c>
      <c r="AX2669" s="5">
        <v>0</v>
      </c>
    </row>
    <row r="2670" spans="1:50" ht="15" customHeight="1">
      <c r="A2670" s="4"/>
      <c r="B2670" s="4"/>
      <c r="C2670" s="4"/>
      <c r="D2670" s="4"/>
      <c r="E2670" s="4"/>
      <c r="F2670" s="4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4"/>
      <c r="Z2670" s="4"/>
      <c r="AA2670" s="4"/>
      <c r="AB2670" s="4"/>
      <c r="AC2670" s="4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4"/>
      <c r="AT2670" s="5"/>
      <c r="AU2670" s="4"/>
      <c r="AV2670" s="5"/>
      <c r="AW2670" s="64">
        <v>0</v>
      </c>
      <c r="AX2670" s="5">
        <v>0</v>
      </c>
    </row>
    <row r="2671" spans="1:50" ht="15" customHeight="1">
      <c r="A2671" s="4"/>
      <c r="B2671" s="4"/>
      <c r="C2671" s="4"/>
      <c r="D2671" s="4"/>
      <c r="E2671" s="4"/>
      <c r="F2671" s="4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4"/>
      <c r="Z2671" s="4"/>
      <c r="AA2671" s="4"/>
      <c r="AB2671" s="4"/>
      <c r="AC2671" s="4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4"/>
      <c r="AT2671" s="5"/>
      <c r="AU2671" s="4"/>
      <c r="AV2671" s="5"/>
      <c r="AW2671" s="64">
        <v>0</v>
      </c>
      <c r="AX2671" s="5">
        <v>0</v>
      </c>
    </row>
    <row r="2672" spans="1:50" ht="15" customHeight="1">
      <c r="A2672" s="4"/>
      <c r="B2672" s="4"/>
      <c r="C2672" s="4"/>
      <c r="D2672" s="4"/>
      <c r="E2672" s="4"/>
      <c r="F2672" s="4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4"/>
      <c r="Z2672" s="4"/>
      <c r="AA2672" s="4"/>
      <c r="AB2672" s="4"/>
      <c r="AC2672" s="4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4"/>
      <c r="AT2672" s="5"/>
      <c r="AU2672" s="4"/>
      <c r="AV2672" s="5"/>
      <c r="AW2672" s="64">
        <v>0</v>
      </c>
      <c r="AX2672" s="5">
        <v>0</v>
      </c>
    </row>
    <row r="2673" spans="1:50" ht="15" customHeight="1">
      <c r="A2673" s="4"/>
      <c r="B2673" s="4"/>
      <c r="C2673" s="4"/>
      <c r="D2673" s="4"/>
      <c r="E2673" s="4"/>
      <c r="F2673" s="4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4"/>
      <c r="Z2673" s="4"/>
      <c r="AA2673" s="4"/>
      <c r="AB2673" s="4"/>
      <c r="AC2673" s="4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4"/>
      <c r="AT2673" s="5"/>
      <c r="AU2673" s="4"/>
      <c r="AV2673" s="5"/>
      <c r="AW2673" s="64">
        <v>0</v>
      </c>
      <c r="AX2673" s="5">
        <v>0</v>
      </c>
    </row>
    <row r="2674" spans="1:50" ht="15" customHeight="1">
      <c r="A2674" s="4"/>
      <c r="B2674" s="4"/>
      <c r="C2674" s="4"/>
      <c r="D2674" s="4"/>
      <c r="E2674" s="4"/>
      <c r="F2674" s="4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4"/>
      <c r="Z2674" s="4"/>
      <c r="AA2674" s="4"/>
      <c r="AB2674" s="4"/>
      <c r="AC2674" s="4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4"/>
      <c r="AT2674" s="5"/>
      <c r="AU2674" s="4"/>
      <c r="AV2674" s="5"/>
      <c r="AW2674" s="64">
        <v>0</v>
      </c>
      <c r="AX2674" s="5">
        <v>0</v>
      </c>
    </row>
    <row r="2675" spans="1:50" ht="15" customHeight="1">
      <c r="A2675" s="4"/>
      <c r="B2675" s="4"/>
      <c r="C2675" s="4"/>
      <c r="D2675" s="4"/>
      <c r="E2675" s="4"/>
      <c r="F2675" s="4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4"/>
      <c r="Z2675" s="4"/>
      <c r="AA2675" s="4"/>
      <c r="AB2675" s="4"/>
      <c r="AC2675" s="4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4"/>
      <c r="AT2675" s="5"/>
      <c r="AU2675" s="4"/>
      <c r="AV2675" s="5"/>
      <c r="AW2675" s="64">
        <v>0</v>
      </c>
      <c r="AX2675" s="5">
        <v>0</v>
      </c>
    </row>
    <row r="2676" spans="1:50" ht="15" customHeight="1">
      <c r="A2676" s="4"/>
      <c r="B2676" s="4"/>
      <c r="C2676" s="4"/>
      <c r="D2676" s="4"/>
      <c r="E2676" s="4"/>
      <c r="F2676" s="4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4"/>
      <c r="Z2676" s="4"/>
      <c r="AA2676" s="4"/>
      <c r="AB2676" s="4"/>
      <c r="AC2676" s="4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4"/>
      <c r="AT2676" s="5"/>
      <c r="AU2676" s="4"/>
      <c r="AV2676" s="5"/>
      <c r="AW2676" s="64">
        <v>0</v>
      </c>
      <c r="AX2676" s="5">
        <v>0</v>
      </c>
    </row>
    <row r="2677" spans="1:50" ht="15" customHeight="1">
      <c r="A2677" s="4"/>
      <c r="B2677" s="4"/>
      <c r="C2677" s="4"/>
      <c r="D2677" s="4"/>
      <c r="E2677" s="4"/>
      <c r="F2677" s="4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4"/>
      <c r="Z2677" s="4"/>
      <c r="AA2677" s="4"/>
      <c r="AB2677" s="4"/>
      <c r="AC2677" s="4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4"/>
      <c r="AT2677" s="5"/>
      <c r="AU2677" s="4"/>
      <c r="AV2677" s="5"/>
      <c r="AW2677" s="64">
        <v>0</v>
      </c>
      <c r="AX2677" s="5">
        <v>0</v>
      </c>
    </row>
    <row r="2678" spans="1:50" ht="15" customHeight="1">
      <c r="A2678" s="4"/>
      <c r="B2678" s="4"/>
      <c r="C2678" s="4"/>
      <c r="D2678" s="4"/>
      <c r="E2678" s="4"/>
      <c r="F2678" s="4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4"/>
      <c r="Z2678" s="4"/>
      <c r="AA2678" s="4"/>
      <c r="AB2678" s="4"/>
      <c r="AC2678" s="4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4"/>
      <c r="AT2678" s="5"/>
      <c r="AU2678" s="4"/>
      <c r="AV2678" s="5"/>
      <c r="AW2678" s="64">
        <v>0</v>
      </c>
      <c r="AX2678" s="5">
        <v>0</v>
      </c>
    </row>
    <row r="2679" spans="1:50" ht="15" customHeight="1">
      <c r="A2679" s="4"/>
      <c r="B2679" s="4"/>
      <c r="C2679" s="4"/>
      <c r="D2679" s="4"/>
      <c r="E2679" s="4"/>
      <c r="F2679" s="4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4"/>
      <c r="Z2679" s="4"/>
      <c r="AA2679" s="4"/>
      <c r="AB2679" s="4"/>
      <c r="AC2679" s="4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4"/>
      <c r="AT2679" s="5"/>
      <c r="AU2679" s="4"/>
      <c r="AV2679" s="5"/>
      <c r="AW2679" s="64">
        <v>0</v>
      </c>
      <c r="AX2679" s="5">
        <v>0</v>
      </c>
    </row>
    <row r="2680" spans="1:50" ht="15" customHeight="1">
      <c r="A2680" s="4"/>
      <c r="B2680" s="4"/>
      <c r="C2680" s="4"/>
      <c r="D2680" s="4"/>
      <c r="E2680" s="4"/>
      <c r="F2680" s="4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4"/>
      <c r="Z2680" s="4"/>
      <c r="AA2680" s="4"/>
      <c r="AB2680" s="4"/>
      <c r="AC2680" s="4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4"/>
      <c r="AT2680" s="5"/>
      <c r="AU2680" s="4"/>
      <c r="AV2680" s="5"/>
      <c r="AW2680" s="64">
        <v>0</v>
      </c>
      <c r="AX2680" s="5">
        <v>0</v>
      </c>
    </row>
    <row r="2681" spans="1:50" ht="15" customHeight="1">
      <c r="A2681" s="4"/>
      <c r="B2681" s="4"/>
      <c r="C2681" s="4"/>
      <c r="D2681" s="4"/>
      <c r="E2681" s="4"/>
      <c r="F2681" s="4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4"/>
      <c r="Z2681" s="4"/>
      <c r="AA2681" s="4"/>
      <c r="AB2681" s="4"/>
      <c r="AC2681" s="4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4"/>
      <c r="AT2681" s="5"/>
      <c r="AU2681" s="4"/>
      <c r="AV2681" s="5"/>
      <c r="AW2681" s="64">
        <v>0</v>
      </c>
      <c r="AX2681" s="5">
        <v>0</v>
      </c>
    </row>
    <row r="2682" spans="1:50" ht="15" customHeight="1">
      <c r="A2682" s="4"/>
      <c r="B2682" s="4"/>
      <c r="C2682" s="4"/>
      <c r="D2682" s="4"/>
      <c r="E2682" s="4"/>
      <c r="F2682" s="4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4"/>
      <c r="Z2682" s="4"/>
      <c r="AA2682" s="4"/>
      <c r="AB2682" s="4"/>
      <c r="AC2682" s="4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4"/>
      <c r="AT2682" s="5"/>
      <c r="AU2682" s="4"/>
      <c r="AV2682" s="5"/>
      <c r="AW2682" s="64">
        <v>0</v>
      </c>
      <c r="AX2682" s="5">
        <v>0</v>
      </c>
    </row>
    <row r="2683" spans="1:50" ht="15" customHeight="1">
      <c r="A2683" s="4"/>
      <c r="B2683" s="4"/>
      <c r="C2683" s="4"/>
      <c r="D2683" s="4"/>
      <c r="E2683" s="4"/>
      <c r="F2683" s="4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4"/>
      <c r="Z2683" s="4"/>
      <c r="AA2683" s="4"/>
      <c r="AB2683" s="4"/>
      <c r="AC2683" s="4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4"/>
      <c r="AT2683" s="5"/>
      <c r="AU2683" s="4"/>
      <c r="AV2683" s="5"/>
      <c r="AW2683" s="64">
        <v>0</v>
      </c>
      <c r="AX2683" s="5">
        <v>0</v>
      </c>
    </row>
    <row r="2684" spans="1:50" ht="15" customHeight="1">
      <c r="A2684" s="4"/>
      <c r="B2684" s="4"/>
      <c r="C2684" s="4"/>
      <c r="D2684" s="4"/>
      <c r="E2684" s="4"/>
      <c r="F2684" s="4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4"/>
      <c r="Z2684" s="4"/>
      <c r="AA2684" s="4"/>
      <c r="AB2684" s="4"/>
      <c r="AC2684" s="4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4"/>
      <c r="AT2684" s="5"/>
      <c r="AU2684" s="4"/>
      <c r="AV2684" s="5"/>
      <c r="AW2684" s="64">
        <v>0</v>
      </c>
      <c r="AX2684" s="5">
        <v>0</v>
      </c>
    </row>
    <row r="2685" spans="1:50" ht="15" customHeight="1">
      <c r="A2685" s="4"/>
      <c r="B2685" s="4"/>
      <c r="C2685" s="4"/>
      <c r="D2685" s="4"/>
      <c r="E2685" s="4"/>
      <c r="F2685" s="4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4"/>
      <c r="Z2685" s="4"/>
      <c r="AA2685" s="4"/>
      <c r="AB2685" s="4"/>
      <c r="AC2685" s="4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4"/>
      <c r="AT2685" s="5"/>
      <c r="AU2685" s="4"/>
      <c r="AV2685" s="5"/>
      <c r="AW2685" s="64">
        <v>0</v>
      </c>
      <c r="AX2685" s="5">
        <v>0</v>
      </c>
    </row>
    <row r="2686" spans="1:50" ht="15" customHeight="1">
      <c r="A2686" s="4"/>
      <c r="B2686" s="4"/>
      <c r="C2686" s="4"/>
      <c r="D2686" s="4"/>
      <c r="E2686" s="4"/>
      <c r="F2686" s="4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4"/>
      <c r="Z2686" s="4"/>
      <c r="AA2686" s="4"/>
      <c r="AB2686" s="4"/>
      <c r="AC2686" s="4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4"/>
      <c r="AT2686" s="5"/>
      <c r="AU2686" s="4"/>
      <c r="AV2686" s="5"/>
      <c r="AW2686" s="64">
        <v>0</v>
      </c>
      <c r="AX2686" s="5">
        <v>0</v>
      </c>
    </row>
    <row r="2687" spans="1:50" ht="15" customHeight="1">
      <c r="A2687" s="4"/>
      <c r="B2687" s="4"/>
      <c r="C2687" s="4"/>
      <c r="D2687" s="4"/>
      <c r="E2687" s="4"/>
      <c r="F2687" s="4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4"/>
      <c r="Z2687" s="4"/>
      <c r="AA2687" s="4"/>
      <c r="AB2687" s="4"/>
      <c r="AC2687" s="4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4"/>
      <c r="AT2687" s="5"/>
      <c r="AU2687" s="4"/>
      <c r="AV2687" s="5"/>
      <c r="AW2687" s="64">
        <v>0</v>
      </c>
      <c r="AX2687" s="5">
        <v>0</v>
      </c>
    </row>
    <row r="2688" spans="1:50" ht="15" customHeight="1">
      <c r="A2688" s="4"/>
      <c r="B2688" s="4"/>
      <c r="C2688" s="4"/>
      <c r="D2688" s="4"/>
      <c r="E2688" s="4"/>
      <c r="F2688" s="4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4"/>
      <c r="Z2688" s="4"/>
      <c r="AA2688" s="4"/>
      <c r="AB2688" s="4"/>
      <c r="AC2688" s="4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4"/>
      <c r="AT2688" s="5"/>
      <c r="AU2688" s="4"/>
      <c r="AV2688" s="5"/>
      <c r="AW2688" s="64">
        <v>0</v>
      </c>
      <c r="AX2688" s="5">
        <v>0</v>
      </c>
    </row>
    <row r="2689" spans="1:50" ht="15" customHeight="1">
      <c r="A2689" s="4"/>
      <c r="B2689" s="4"/>
      <c r="C2689" s="4"/>
      <c r="D2689" s="4"/>
      <c r="E2689" s="4"/>
      <c r="F2689" s="4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4"/>
      <c r="Z2689" s="4"/>
      <c r="AA2689" s="4"/>
      <c r="AB2689" s="4"/>
      <c r="AC2689" s="4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4"/>
      <c r="AT2689" s="5"/>
      <c r="AU2689" s="4"/>
      <c r="AV2689" s="5"/>
      <c r="AW2689" s="64">
        <v>0</v>
      </c>
      <c r="AX2689" s="5">
        <v>0</v>
      </c>
    </row>
    <row r="2690" spans="1:50" ht="15" customHeight="1">
      <c r="A2690" s="4"/>
      <c r="B2690" s="4"/>
      <c r="C2690" s="4"/>
      <c r="D2690" s="4"/>
      <c r="E2690" s="4"/>
      <c r="F2690" s="4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4"/>
      <c r="Z2690" s="4"/>
      <c r="AA2690" s="4"/>
      <c r="AB2690" s="4"/>
      <c r="AC2690" s="4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4"/>
      <c r="AT2690" s="5"/>
      <c r="AU2690" s="4"/>
      <c r="AV2690" s="5"/>
      <c r="AW2690" s="64">
        <v>0</v>
      </c>
      <c r="AX2690" s="5">
        <v>0</v>
      </c>
    </row>
    <row r="2691" spans="1:50" ht="15" customHeight="1">
      <c r="A2691" s="4"/>
      <c r="B2691" s="4"/>
      <c r="C2691" s="4"/>
      <c r="D2691" s="4"/>
      <c r="E2691" s="4"/>
      <c r="F2691" s="4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4"/>
      <c r="Z2691" s="4"/>
      <c r="AA2691" s="4"/>
      <c r="AB2691" s="4"/>
      <c r="AC2691" s="4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4"/>
      <c r="AT2691" s="5"/>
      <c r="AU2691" s="4"/>
      <c r="AV2691" s="5"/>
      <c r="AW2691" s="64">
        <v>0</v>
      </c>
      <c r="AX2691" s="5">
        <v>0</v>
      </c>
    </row>
    <row r="2692" spans="1:50" ht="15" customHeight="1">
      <c r="A2692" s="4"/>
      <c r="B2692" s="4"/>
      <c r="C2692" s="4"/>
      <c r="D2692" s="4"/>
      <c r="E2692" s="4"/>
      <c r="F2692" s="4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4"/>
      <c r="Z2692" s="4"/>
      <c r="AA2692" s="4"/>
      <c r="AB2692" s="4"/>
      <c r="AC2692" s="4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4"/>
      <c r="AT2692" s="5"/>
      <c r="AU2692" s="4"/>
      <c r="AV2692" s="5"/>
      <c r="AW2692" s="64">
        <v>0</v>
      </c>
      <c r="AX2692" s="5">
        <v>0</v>
      </c>
    </row>
    <row r="2693" spans="1:50" ht="15" customHeight="1">
      <c r="A2693" s="4"/>
      <c r="B2693" s="4"/>
      <c r="C2693" s="4"/>
      <c r="D2693" s="4"/>
      <c r="E2693" s="4"/>
      <c r="F2693" s="4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4"/>
      <c r="Z2693" s="4"/>
      <c r="AA2693" s="4"/>
      <c r="AB2693" s="4"/>
      <c r="AC2693" s="4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4"/>
      <c r="AT2693" s="5"/>
      <c r="AU2693" s="4"/>
      <c r="AV2693" s="5"/>
      <c r="AW2693" s="64">
        <v>0</v>
      </c>
      <c r="AX2693" s="5">
        <v>0</v>
      </c>
    </row>
    <row r="2694" spans="1:50" ht="15" customHeight="1">
      <c r="A2694" s="4"/>
      <c r="B2694" s="4"/>
      <c r="C2694" s="4"/>
      <c r="D2694" s="4"/>
      <c r="E2694" s="4"/>
      <c r="F2694" s="4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4"/>
      <c r="Z2694" s="4"/>
      <c r="AA2694" s="4"/>
      <c r="AB2694" s="4"/>
      <c r="AC2694" s="4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4"/>
      <c r="AT2694" s="5"/>
      <c r="AU2694" s="4"/>
      <c r="AV2694" s="5"/>
      <c r="AW2694" s="64">
        <v>0</v>
      </c>
      <c r="AX2694" s="5">
        <v>0</v>
      </c>
    </row>
    <row r="2695" spans="1:50" ht="15" customHeight="1">
      <c r="A2695" s="4"/>
      <c r="B2695" s="4"/>
      <c r="C2695" s="4"/>
      <c r="D2695" s="4"/>
      <c r="E2695" s="4"/>
      <c r="F2695" s="4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4"/>
      <c r="Z2695" s="4"/>
      <c r="AA2695" s="4"/>
      <c r="AB2695" s="4"/>
      <c r="AC2695" s="4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4"/>
      <c r="AT2695" s="5"/>
      <c r="AU2695" s="4"/>
      <c r="AV2695" s="5"/>
      <c r="AW2695" s="64">
        <v>0</v>
      </c>
      <c r="AX2695" s="5">
        <v>0</v>
      </c>
    </row>
    <row r="2696" spans="1:50" ht="15" customHeight="1">
      <c r="A2696" s="4"/>
      <c r="B2696" s="4"/>
      <c r="C2696" s="4"/>
      <c r="D2696" s="4"/>
      <c r="E2696" s="4"/>
      <c r="F2696" s="4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4"/>
      <c r="Z2696" s="4"/>
      <c r="AA2696" s="4"/>
      <c r="AB2696" s="4"/>
      <c r="AC2696" s="4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4"/>
      <c r="AT2696" s="5"/>
      <c r="AU2696" s="4"/>
      <c r="AV2696" s="5"/>
      <c r="AW2696" s="64">
        <v>0</v>
      </c>
      <c r="AX2696" s="5">
        <v>0</v>
      </c>
    </row>
    <row r="2697" spans="1:50" ht="15" customHeight="1">
      <c r="A2697" s="4"/>
      <c r="B2697" s="4"/>
      <c r="C2697" s="4"/>
      <c r="D2697" s="4"/>
      <c r="E2697" s="4"/>
      <c r="F2697" s="4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4"/>
      <c r="Z2697" s="4"/>
      <c r="AA2697" s="4"/>
      <c r="AB2697" s="4"/>
      <c r="AC2697" s="4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4"/>
      <c r="AT2697" s="5"/>
      <c r="AU2697" s="4"/>
      <c r="AV2697" s="5"/>
      <c r="AW2697" s="64">
        <v>0</v>
      </c>
      <c r="AX2697" s="5">
        <v>0</v>
      </c>
    </row>
    <row r="2698" spans="1:50" ht="15" customHeight="1">
      <c r="A2698" s="4"/>
      <c r="B2698" s="4"/>
      <c r="C2698" s="4"/>
      <c r="D2698" s="4"/>
      <c r="E2698" s="4"/>
      <c r="F2698" s="4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4"/>
      <c r="Z2698" s="4"/>
      <c r="AA2698" s="4"/>
      <c r="AB2698" s="4"/>
      <c r="AC2698" s="4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4"/>
      <c r="AT2698" s="5"/>
      <c r="AU2698" s="4"/>
      <c r="AV2698" s="5"/>
      <c r="AW2698" s="64">
        <v>0</v>
      </c>
      <c r="AX2698" s="5">
        <v>0</v>
      </c>
    </row>
    <row r="2699" spans="1:50" ht="15" customHeight="1">
      <c r="A2699" s="4"/>
      <c r="B2699" s="4"/>
      <c r="C2699" s="4"/>
      <c r="D2699" s="4"/>
      <c r="E2699" s="4"/>
      <c r="F2699" s="4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4"/>
      <c r="Z2699" s="4"/>
      <c r="AA2699" s="4"/>
      <c r="AB2699" s="4"/>
      <c r="AC2699" s="4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4"/>
      <c r="AT2699" s="5"/>
      <c r="AU2699" s="4"/>
      <c r="AV2699" s="5"/>
      <c r="AW2699" s="64">
        <v>0</v>
      </c>
      <c r="AX2699" s="5">
        <v>0</v>
      </c>
    </row>
    <row r="2700" spans="1:50" ht="15" customHeight="1">
      <c r="A2700" s="4"/>
      <c r="B2700" s="4"/>
      <c r="C2700" s="4"/>
      <c r="D2700" s="4"/>
      <c r="E2700" s="4"/>
      <c r="F2700" s="4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4"/>
      <c r="Z2700" s="4"/>
      <c r="AA2700" s="4"/>
      <c r="AB2700" s="4"/>
      <c r="AC2700" s="4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4"/>
      <c r="AT2700" s="5"/>
      <c r="AU2700" s="4"/>
      <c r="AV2700" s="5"/>
      <c r="AW2700" s="64">
        <v>0</v>
      </c>
      <c r="AX2700" s="5">
        <v>0</v>
      </c>
    </row>
    <row r="2701" spans="1:50" ht="15" customHeight="1">
      <c r="A2701" s="4"/>
      <c r="B2701" s="4"/>
      <c r="C2701" s="4"/>
      <c r="D2701" s="4"/>
      <c r="E2701" s="4"/>
      <c r="F2701" s="4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4"/>
      <c r="Z2701" s="4"/>
      <c r="AA2701" s="4"/>
      <c r="AB2701" s="4"/>
      <c r="AC2701" s="4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4"/>
      <c r="AT2701" s="5"/>
      <c r="AU2701" s="4"/>
      <c r="AV2701" s="5"/>
      <c r="AW2701" s="64">
        <v>0</v>
      </c>
      <c r="AX2701" s="5">
        <v>0</v>
      </c>
    </row>
    <row r="2702" spans="1:50" ht="15" customHeight="1">
      <c r="A2702" s="4"/>
      <c r="B2702" s="4"/>
      <c r="C2702" s="4"/>
      <c r="D2702" s="4"/>
      <c r="E2702" s="4"/>
      <c r="F2702" s="4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4"/>
      <c r="Z2702" s="4"/>
      <c r="AA2702" s="4"/>
      <c r="AB2702" s="4"/>
      <c r="AC2702" s="4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4"/>
      <c r="AT2702" s="5"/>
      <c r="AU2702" s="4"/>
      <c r="AV2702" s="5"/>
      <c r="AW2702" s="64">
        <v>0</v>
      </c>
      <c r="AX2702" s="5">
        <v>0</v>
      </c>
    </row>
    <row r="2703" spans="1:50" ht="15" customHeight="1">
      <c r="A2703" s="4"/>
      <c r="B2703" s="4"/>
      <c r="C2703" s="4"/>
      <c r="D2703" s="4"/>
      <c r="E2703" s="4"/>
      <c r="F2703" s="4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4"/>
      <c r="Z2703" s="4"/>
      <c r="AA2703" s="4"/>
      <c r="AB2703" s="4"/>
      <c r="AC2703" s="4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4"/>
      <c r="AT2703" s="5"/>
      <c r="AU2703" s="4"/>
      <c r="AV2703" s="5"/>
      <c r="AW2703" s="64">
        <v>0</v>
      </c>
      <c r="AX2703" s="5">
        <v>0</v>
      </c>
    </row>
    <row r="2704" spans="1:50" ht="15" customHeight="1">
      <c r="A2704" s="4"/>
      <c r="B2704" s="4"/>
      <c r="C2704" s="4"/>
      <c r="D2704" s="4"/>
      <c r="E2704" s="4"/>
      <c r="F2704" s="4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4"/>
      <c r="Z2704" s="4"/>
      <c r="AA2704" s="4"/>
      <c r="AB2704" s="4"/>
      <c r="AC2704" s="4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4"/>
      <c r="AT2704" s="5"/>
      <c r="AU2704" s="4"/>
      <c r="AV2704" s="5"/>
      <c r="AW2704" s="64">
        <v>0</v>
      </c>
      <c r="AX2704" s="5">
        <v>0</v>
      </c>
    </row>
    <row r="2705" spans="1:50" ht="15" customHeight="1">
      <c r="A2705" s="4"/>
      <c r="B2705" s="4"/>
      <c r="C2705" s="4"/>
      <c r="D2705" s="4"/>
      <c r="E2705" s="4"/>
      <c r="F2705" s="4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4"/>
      <c r="Z2705" s="4"/>
      <c r="AA2705" s="4"/>
      <c r="AB2705" s="4"/>
      <c r="AC2705" s="4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4"/>
      <c r="AT2705" s="5"/>
      <c r="AU2705" s="4"/>
      <c r="AV2705" s="5"/>
      <c r="AW2705" s="64">
        <v>0</v>
      </c>
      <c r="AX2705" s="5">
        <v>0</v>
      </c>
    </row>
    <row r="2706" spans="1:50" ht="15" customHeight="1">
      <c r="A2706" s="4"/>
      <c r="B2706" s="4"/>
      <c r="C2706" s="4"/>
      <c r="D2706" s="4"/>
      <c r="E2706" s="4"/>
      <c r="F2706" s="4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4"/>
      <c r="Z2706" s="4"/>
      <c r="AA2706" s="4"/>
      <c r="AB2706" s="4"/>
      <c r="AC2706" s="4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4"/>
      <c r="AT2706" s="5"/>
      <c r="AU2706" s="4"/>
      <c r="AV2706" s="5"/>
      <c r="AW2706" s="64">
        <v>0</v>
      </c>
      <c r="AX2706" s="5">
        <v>0</v>
      </c>
    </row>
    <row r="2707" spans="1:50" ht="15" customHeight="1">
      <c r="A2707" s="4"/>
      <c r="B2707" s="4"/>
      <c r="C2707" s="4"/>
      <c r="D2707" s="4"/>
      <c r="E2707" s="4"/>
      <c r="F2707" s="4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4"/>
      <c r="Z2707" s="4"/>
      <c r="AA2707" s="4"/>
      <c r="AB2707" s="4"/>
      <c r="AC2707" s="4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4"/>
      <c r="AT2707" s="5"/>
      <c r="AU2707" s="4"/>
      <c r="AV2707" s="5"/>
      <c r="AW2707" s="64">
        <v>0</v>
      </c>
      <c r="AX2707" s="5">
        <v>0</v>
      </c>
    </row>
    <row r="2708" spans="1:50" ht="15" customHeight="1">
      <c r="A2708" s="4"/>
      <c r="B2708" s="4"/>
      <c r="C2708" s="4"/>
      <c r="D2708" s="4"/>
      <c r="E2708" s="4"/>
      <c r="F2708" s="4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4"/>
      <c r="Z2708" s="4"/>
      <c r="AA2708" s="4"/>
      <c r="AB2708" s="4"/>
      <c r="AC2708" s="4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4"/>
      <c r="AT2708" s="5"/>
      <c r="AU2708" s="4"/>
      <c r="AV2708" s="5"/>
      <c r="AW2708" s="64">
        <v>0</v>
      </c>
      <c r="AX2708" s="5">
        <v>0</v>
      </c>
    </row>
    <row r="2709" spans="1:50" ht="15" customHeight="1">
      <c r="A2709" s="4"/>
      <c r="B2709" s="4"/>
      <c r="C2709" s="4"/>
      <c r="D2709" s="4"/>
      <c r="E2709" s="4"/>
      <c r="F2709" s="4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4"/>
      <c r="Z2709" s="4"/>
      <c r="AA2709" s="4"/>
      <c r="AB2709" s="4"/>
      <c r="AC2709" s="4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4"/>
      <c r="AT2709" s="5"/>
      <c r="AU2709" s="4"/>
      <c r="AV2709" s="5"/>
      <c r="AW2709" s="64">
        <v>0</v>
      </c>
      <c r="AX2709" s="5">
        <v>0</v>
      </c>
    </row>
    <row r="2710" spans="1:50" ht="15" customHeight="1">
      <c r="A2710" s="4"/>
      <c r="B2710" s="4"/>
      <c r="C2710" s="4"/>
      <c r="D2710" s="4"/>
      <c r="E2710" s="4"/>
      <c r="F2710" s="4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4"/>
      <c r="Z2710" s="4"/>
      <c r="AA2710" s="4"/>
      <c r="AB2710" s="4"/>
      <c r="AC2710" s="4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4"/>
      <c r="AT2710" s="5"/>
      <c r="AU2710" s="4"/>
      <c r="AV2710" s="5"/>
      <c r="AW2710" s="64">
        <v>0</v>
      </c>
      <c r="AX2710" s="5">
        <v>0</v>
      </c>
    </row>
    <row r="2711" spans="1:50" ht="15" customHeight="1">
      <c r="A2711" s="4"/>
      <c r="B2711" s="4"/>
      <c r="C2711" s="4"/>
      <c r="D2711" s="4"/>
      <c r="E2711" s="4"/>
      <c r="F2711" s="4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4"/>
      <c r="Z2711" s="4"/>
      <c r="AA2711" s="4"/>
      <c r="AB2711" s="4"/>
      <c r="AC2711" s="4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4"/>
      <c r="AT2711" s="5"/>
      <c r="AU2711" s="4"/>
      <c r="AV2711" s="5"/>
      <c r="AW2711" s="64">
        <v>0</v>
      </c>
      <c r="AX2711" s="5">
        <v>0</v>
      </c>
    </row>
    <row r="2712" spans="1:50" ht="15" customHeight="1">
      <c r="A2712" s="4"/>
      <c r="B2712" s="4"/>
      <c r="C2712" s="4"/>
      <c r="D2712" s="4"/>
      <c r="E2712" s="4"/>
      <c r="F2712" s="4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4"/>
      <c r="Z2712" s="4"/>
      <c r="AA2712" s="4"/>
      <c r="AB2712" s="4"/>
      <c r="AC2712" s="4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4"/>
      <c r="AT2712" s="5"/>
      <c r="AU2712" s="4"/>
      <c r="AV2712" s="5"/>
      <c r="AW2712" s="64">
        <v>0</v>
      </c>
      <c r="AX2712" s="5">
        <v>0</v>
      </c>
    </row>
    <row r="2713" spans="1:50" ht="15" customHeight="1">
      <c r="A2713" s="4"/>
      <c r="B2713" s="4"/>
      <c r="C2713" s="4"/>
      <c r="D2713" s="4"/>
      <c r="E2713" s="4"/>
      <c r="F2713" s="4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4"/>
      <c r="Z2713" s="4"/>
      <c r="AA2713" s="4"/>
      <c r="AB2713" s="4"/>
      <c r="AC2713" s="4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4"/>
      <c r="AT2713" s="5"/>
      <c r="AU2713" s="4"/>
      <c r="AV2713" s="5"/>
      <c r="AW2713" s="64">
        <v>0</v>
      </c>
      <c r="AX2713" s="5">
        <v>0</v>
      </c>
    </row>
    <row r="2714" spans="1:50" ht="15" customHeight="1">
      <c r="A2714" s="4"/>
      <c r="B2714" s="4"/>
      <c r="C2714" s="4"/>
      <c r="D2714" s="4"/>
      <c r="E2714" s="4"/>
      <c r="F2714" s="4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4"/>
      <c r="Z2714" s="4"/>
      <c r="AA2714" s="4"/>
      <c r="AB2714" s="4"/>
      <c r="AC2714" s="4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4"/>
      <c r="AT2714" s="5"/>
      <c r="AU2714" s="4"/>
      <c r="AV2714" s="5"/>
      <c r="AW2714" s="64">
        <v>0</v>
      </c>
      <c r="AX2714" s="5">
        <v>0</v>
      </c>
    </row>
    <row r="2715" spans="1:50" ht="15" customHeight="1">
      <c r="A2715" s="4"/>
      <c r="B2715" s="4"/>
      <c r="C2715" s="4"/>
      <c r="D2715" s="4"/>
      <c r="E2715" s="4"/>
      <c r="F2715" s="4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4"/>
      <c r="Z2715" s="4"/>
      <c r="AA2715" s="4"/>
      <c r="AB2715" s="4"/>
      <c r="AC2715" s="4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4"/>
      <c r="AT2715" s="5"/>
      <c r="AU2715" s="4"/>
      <c r="AV2715" s="5"/>
      <c r="AW2715" s="64">
        <v>0</v>
      </c>
      <c r="AX2715" s="5">
        <v>0</v>
      </c>
    </row>
    <row r="2716" spans="1:50" ht="15" customHeight="1">
      <c r="A2716" s="4"/>
      <c r="B2716" s="4"/>
      <c r="C2716" s="4"/>
      <c r="D2716" s="4"/>
      <c r="E2716" s="4"/>
      <c r="F2716" s="4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4"/>
      <c r="Z2716" s="4"/>
      <c r="AA2716" s="4"/>
      <c r="AB2716" s="4"/>
      <c r="AC2716" s="4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4"/>
      <c r="AT2716" s="5"/>
      <c r="AU2716" s="4"/>
      <c r="AV2716" s="5"/>
      <c r="AW2716" s="64">
        <v>0</v>
      </c>
      <c r="AX2716" s="5">
        <v>0</v>
      </c>
    </row>
    <row r="2717" spans="1:50" ht="15" customHeight="1">
      <c r="A2717" s="4"/>
      <c r="B2717" s="4"/>
      <c r="C2717" s="4"/>
      <c r="D2717" s="4"/>
      <c r="E2717" s="4"/>
      <c r="F2717" s="4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4"/>
      <c r="Z2717" s="4"/>
      <c r="AA2717" s="4"/>
      <c r="AB2717" s="4"/>
      <c r="AC2717" s="4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4"/>
      <c r="AT2717" s="5"/>
      <c r="AU2717" s="4"/>
      <c r="AV2717" s="5"/>
      <c r="AW2717" s="64">
        <v>0</v>
      </c>
      <c r="AX2717" s="5">
        <v>0</v>
      </c>
    </row>
    <row r="2718" spans="1:50" ht="15" customHeight="1">
      <c r="A2718" s="4"/>
      <c r="B2718" s="4"/>
      <c r="C2718" s="4"/>
      <c r="D2718" s="4"/>
      <c r="E2718" s="4"/>
      <c r="F2718" s="4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4"/>
      <c r="Z2718" s="4"/>
      <c r="AA2718" s="4"/>
      <c r="AB2718" s="4"/>
      <c r="AC2718" s="4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4"/>
      <c r="AT2718" s="5"/>
      <c r="AU2718" s="4"/>
      <c r="AV2718" s="5"/>
      <c r="AW2718" s="64">
        <v>0</v>
      </c>
      <c r="AX2718" s="5">
        <v>0</v>
      </c>
    </row>
    <row r="2719" spans="1:50" ht="15" customHeight="1">
      <c r="A2719" s="4"/>
      <c r="B2719" s="4"/>
      <c r="C2719" s="4"/>
      <c r="D2719" s="4"/>
      <c r="E2719" s="4"/>
      <c r="F2719" s="4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4"/>
      <c r="Z2719" s="4"/>
      <c r="AA2719" s="4"/>
      <c r="AB2719" s="4"/>
      <c r="AC2719" s="4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4"/>
      <c r="AT2719" s="5"/>
      <c r="AU2719" s="4"/>
      <c r="AV2719" s="5"/>
      <c r="AW2719" s="64">
        <v>0</v>
      </c>
      <c r="AX2719" s="5">
        <v>0</v>
      </c>
    </row>
    <row r="2720" spans="1:50" ht="15" customHeight="1">
      <c r="A2720" s="4"/>
      <c r="B2720" s="4"/>
      <c r="C2720" s="4"/>
      <c r="D2720" s="4"/>
      <c r="E2720" s="4"/>
      <c r="F2720" s="4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4"/>
      <c r="Z2720" s="4"/>
      <c r="AA2720" s="4"/>
      <c r="AB2720" s="4"/>
      <c r="AC2720" s="4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4"/>
      <c r="AT2720" s="5"/>
      <c r="AU2720" s="4"/>
      <c r="AV2720" s="5"/>
      <c r="AW2720" s="64">
        <v>0</v>
      </c>
      <c r="AX2720" s="5">
        <v>0</v>
      </c>
    </row>
    <row r="2721" spans="1:50" ht="15" customHeight="1">
      <c r="A2721" s="4"/>
      <c r="B2721" s="4"/>
      <c r="C2721" s="4"/>
      <c r="D2721" s="4"/>
      <c r="E2721" s="4"/>
      <c r="F2721" s="4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4"/>
      <c r="Z2721" s="4"/>
      <c r="AA2721" s="4"/>
      <c r="AB2721" s="4"/>
      <c r="AC2721" s="4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4"/>
      <c r="AT2721" s="5"/>
      <c r="AU2721" s="4"/>
      <c r="AV2721" s="5"/>
      <c r="AW2721" s="64">
        <v>0</v>
      </c>
      <c r="AX2721" s="5">
        <v>0</v>
      </c>
    </row>
    <row r="2722" spans="1:50" ht="15" customHeight="1">
      <c r="A2722" s="4"/>
      <c r="B2722" s="4"/>
      <c r="C2722" s="4"/>
      <c r="D2722" s="4"/>
      <c r="E2722" s="4"/>
      <c r="F2722" s="4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4"/>
      <c r="Z2722" s="4"/>
      <c r="AA2722" s="4"/>
      <c r="AB2722" s="4"/>
      <c r="AC2722" s="4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4"/>
      <c r="AT2722" s="5"/>
      <c r="AU2722" s="4"/>
      <c r="AV2722" s="5"/>
      <c r="AW2722" s="64">
        <v>0</v>
      </c>
      <c r="AX2722" s="5">
        <v>0</v>
      </c>
    </row>
    <row r="2723" spans="1:50" ht="15" customHeight="1">
      <c r="A2723" s="4"/>
      <c r="B2723" s="4"/>
      <c r="C2723" s="4"/>
      <c r="D2723" s="4"/>
      <c r="E2723" s="4"/>
      <c r="F2723" s="4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4"/>
      <c r="Z2723" s="4"/>
      <c r="AA2723" s="4"/>
      <c r="AB2723" s="4"/>
      <c r="AC2723" s="4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4"/>
      <c r="AT2723" s="5"/>
      <c r="AU2723" s="4"/>
      <c r="AV2723" s="5"/>
      <c r="AW2723" s="64">
        <v>0</v>
      </c>
      <c r="AX2723" s="5">
        <v>0</v>
      </c>
    </row>
    <row r="2724" spans="1:50" ht="15" customHeight="1">
      <c r="A2724" s="4"/>
      <c r="B2724" s="4"/>
      <c r="C2724" s="4"/>
      <c r="D2724" s="4"/>
      <c r="E2724" s="4"/>
      <c r="F2724" s="4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4"/>
      <c r="Z2724" s="4"/>
      <c r="AA2724" s="4"/>
      <c r="AB2724" s="4"/>
      <c r="AC2724" s="4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4"/>
      <c r="AT2724" s="5"/>
      <c r="AU2724" s="4"/>
      <c r="AV2724" s="5"/>
      <c r="AW2724" s="64">
        <v>0</v>
      </c>
      <c r="AX2724" s="5">
        <v>0</v>
      </c>
    </row>
    <row r="2725" spans="1:50" ht="15" customHeight="1">
      <c r="A2725" s="4"/>
      <c r="B2725" s="4"/>
      <c r="C2725" s="4"/>
      <c r="D2725" s="4"/>
      <c r="E2725" s="4"/>
      <c r="F2725" s="4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4"/>
      <c r="Z2725" s="4"/>
      <c r="AA2725" s="4"/>
      <c r="AB2725" s="4"/>
      <c r="AC2725" s="4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4"/>
      <c r="AT2725" s="5"/>
      <c r="AU2725" s="4"/>
      <c r="AV2725" s="5"/>
      <c r="AW2725" s="64">
        <v>0</v>
      </c>
      <c r="AX2725" s="5">
        <v>0</v>
      </c>
    </row>
    <row r="2726" spans="1:50" ht="15" customHeight="1">
      <c r="A2726" s="4"/>
      <c r="B2726" s="4"/>
      <c r="C2726" s="4"/>
      <c r="D2726" s="4"/>
      <c r="E2726" s="4"/>
      <c r="F2726" s="4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4"/>
      <c r="Z2726" s="4"/>
      <c r="AA2726" s="4"/>
      <c r="AB2726" s="4"/>
      <c r="AC2726" s="4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4"/>
      <c r="AT2726" s="5"/>
      <c r="AU2726" s="4"/>
      <c r="AV2726" s="5"/>
      <c r="AW2726" s="64">
        <v>0</v>
      </c>
      <c r="AX2726" s="5">
        <v>0</v>
      </c>
    </row>
    <row r="2727" spans="1:50" ht="15" customHeight="1">
      <c r="A2727" s="4"/>
      <c r="B2727" s="4"/>
      <c r="C2727" s="4"/>
      <c r="D2727" s="4"/>
      <c r="E2727" s="4"/>
      <c r="F2727" s="4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4"/>
      <c r="Z2727" s="4"/>
      <c r="AA2727" s="4"/>
      <c r="AB2727" s="4"/>
      <c r="AC2727" s="4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4"/>
      <c r="AT2727" s="5"/>
      <c r="AU2727" s="4"/>
      <c r="AV2727" s="5"/>
      <c r="AW2727" s="64">
        <v>0</v>
      </c>
      <c r="AX2727" s="5">
        <v>0</v>
      </c>
    </row>
    <row r="2728" spans="1:50" ht="15" customHeight="1">
      <c r="A2728" s="4"/>
      <c r="B2728" s="4"/>
      <c r="C2728" s="4"/>
      <c r="D2728" s="4"/>
      <c r="E2728" s="4"/>
      <c r="F2728" s="4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4"/>
      <c r="Z2728" s="4"/>
      <c r="AA2728" s="4"/>
      <c r="AB2728" s="4"/>
      <c r="AC2728" s="4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4"/>
      <c r="AT2728" s="5"/>
      <c r="AU2728" s="4"/>
      <c r="AV2728" s="5"/>
      <c r="AW2728" s="64">
        <v>0</v>
      </c>
      <c r="AX2728" s="5">
        <v>0</v>
      </c>
    </row>
    <row r="2729" spans="1:50" ht="15" customHeight="1">
      <c r="A2729" s="4"/>
      <c r="B2729" s="4"/>
      <c r="C2729" s="4"/>
      <c r="D2729" s="4"/>
      <c r="E2729" s="4"/>
      <c r="F2729" s="4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4"/>
      <c r="Z2729" s="4"/>
      <c r="AA2729" s="4"/>
      <c r="AB2729" s="4"/>
      <c r="AC2729" s="4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4"/>
      <c r="AT2729" s="5"/>
      <c r="AU2729" s="4"/>
      <c r="AV2729" s="5"/>
      <c r="AW2729" s="64">
        <v>0</v>
      </c>
      <c r="AX2729" s="5">
        <v>0</v>
      </c>
    </row>
    <row r="2730" spans="1:50" ht="15" customHeight="1">
      <c r="A2730" s="4"/>
      <c r="B2730" s="4"/>
      <c r="C2730" s="4"/>
      <c r="D2730" s="4"/>
      <c r="E2730" s="4"/>
      <c r="F2730" s="4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4"/>
      <c r="Z2730" s="4"/>
      <c r="AA2730" s="4"/>
      <c r="AB2730" s="4"/>
      <c r="AC2730" s="4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4"/>
      <c r="AT2730" s="5"/>
      <c r="AU2730" s="4"/>
      <c r="AV2730" s="5"/>
      <c r="AW2730" s="64">
        <v>0</v>
      </c>
      <c r="AX2730" s="5">
        <v>0</v>
      </c>
    </row>
    <row r="2731" spans="1:50" ht="15" customHeight="1">
      <c r="A2731" s="4"/>
      <c r="B2731" s="4"/>
      <c r="C2731" s="4"/>
      <c r="D2731" s="4"/>
      <c r="E2731" s="4"/>
      <c r="F2731" s="4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4"/>
      <c r="Z2731" s="4"/>
      <c r="AA2731" s="4"/>
      <c r="AB2731" s="4"/>
      <c r="AC2731" s="4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4"/>
      <c r="AT2731" s="5"/>
      <c r="AU2731" s="4"/>
      <c r="AV2731" s="5"/>
      <c r="AW2731" s="64">
        <v>0</v>
      </c>
      <c r="AX2731" s="5">
        <v>0</v>
      </c>
    </row>
    <row r="2732" spans="1:50" ht="15" customHeight="1">
      <c r="A2732" s="4"/>
      <c r="B2732" s="4"/>
      <c r="C2732" s="4"/>
      <c r="D2732" s="4"/>
      <c r="E2732" s="4"/>
      <c r="F2732" s="4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4"/>
      <c r="Z2732" s="4"/>
      <c r="AA2732" s="4"/>
      <c r="AB2732" s="4"/>
      <c r="AC2732" s="4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4"/>
      <c r="AT2732" s="5"/>
      <c r="AU2732" s="4"/>
      <c r="AV2732" s="5"/>
      <c r="AW2732" s="64">
        <v>0</v>
      </c>
      <c r="AX2732" s="5">
        <v>0</v>
      </c>
    </row>
    <row r="2733" spans="1:50" ht="15" customHeight="1">
      <c r="A2733" s="4"/>
      <c r="B2733" s="4"/>
      <c r="C2733" s="4"/>
      <c r="D2733" s="4"/>
      <c r="E2733" s="4"/>
      <c r="F2733" s="4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4"/>
      <c r="Z2733" s="4"/>
      <c r="AA2733" s="4"/>
      <c r="AB2733" s="4"/>
      <c r="AC2733" s="4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4"/>
      <c r="AT2733" s="5"/>
      <c r="AU2733" s="4"/>
      <c r="AV2733" s="5"/>
      <c r="AW2733" s="64">
        <v>0</v>
      </c>
      <c r="AX2733" s="5">
        <v>0</v>
      </c>
    </row>
    <row r="2734" spans="1:50" ht="15" customHeight="1">
      <c r="A2734" s="4"/>
      <c r="B2734" s="4"/>
      <c r="C2734" s="4"/>
      <c r="D2734" s="4"/>
      <c r="E2734" s="4"/>
      <c r="F2734" s="4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4"/>
      <c r="Z2734" s="4"/>
      <c r="AA2734" s="4"/>
      <c r="AB2734" s="4"/>
      <c r="AC2734" s="4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4"/>
      <c r="AT2734" s="5"/>
      <c r="AU2734" s="4"/>
      <c r="AV2734" s="5"/>
      <c r="AW2734" s="64">
        <v>0</v>
      </c>
      <c r="AX2734" s="5">
        <v>0</v>
      </c>
    </row>
    <row r="2735" spans="1:50" ht="15" customHeight="1">
      <c r="A2735" s="4"/>
      <c r="B2735" s="4"/>
      <c r="C2735" s="4"/>
      <c r="D2735" s="4"/>
      <c r="E2735" s="4"/>
      <c r="F2735" s="4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4"/>
      <c r="Z2735" s="4"/>
      <c r="AA2735" s="4"/>
      <c r="AB2735" s="4"/>
      <c r="AC2735" s="4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4"/>
      <c r="AT2735" s="5"/>
      <c r="AU2735" s="4"/>
      <c r="AV2735" s="5"/>
      <c r="AW2735" s="64">
        <v>0</v>
      </c>
      <c r="AX2735" s="5">
        <v>0</v>
      </c>
    </row>
    <row r="2736" spans="1:50" ht="15" customHeight="1">
      <c r="A2736" s="4"/>
      <c r="B2736" s="4"/>
      <c r="C2736" s="4"/>
      <c r="D2736" s="4"/>
      <c r="E2736" s="4"/>
      <c r="F2736" s="4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4"/>
      <c r="Z2736" s="4"/>
      <c r="AA2736" s="4"/>
      <c r="AB2736" s="4"/>
      <c r="AC2736" s="4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4"/>
      <c r="AT2736" s="5"/>
      <c r="AU2736" s="4"/>
      <c r="AV2736" s="5"/>
      <c r="AW2736" s="64">
        <v>0</v>
      </c>
      <c r="AX2736" s="5">
        <v>0</v>
      </c>
    </row>
    <row r="2737" spans="1:50" ht="15" customHeight="1">
      <c r="A2737" s="4"/>
      <c r="B2737" s="4"/>
      <c r="C2737" s="4"/>
      <c r="D2737" s="4"/>
      <c r="E2737" s="4"/>
      <c r="F2737" s="4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4"/>
      <c r="Z2737" s="4"/>
      <c r="AA2737" s="4"/>
      <c r="AB2737" s="4"/>
      <c r="AC2737" s="4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4"/>
      <c r="AT2737" s="5"/>
      <c r="AU2737" s="4"/>
      <c r="AV2737" s="5"/>
      <c r="AW2737" s="64">
        <v>0</v>
      </c>
      <c r="AX2737" s="5">
        <v>0</v>
      </c>
    </row>
    <row r="2738" spans="1:50" ht="15" customHeight="1">
      <c r="A2738" s="4"/>
      <c r="B2738" s="4"/>
      <c r="C2738" s="4"/>
      <c r="D2738" s="4"/>
      <c r="E2738" s="4"/>
      <c r="F2738" s="4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4"/>
      <c r="Z2738" s="4"/>
      <c r="AA2738" s="4"/>
      <c r="AB2738" s="4"/>
      <c r="AC2738" s="4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4"/>
      <c r="AT2738" s="5"/>
      <c r="AU2738" s="4"/>
      <c r="AV2738" s="5"/>
      <c r="AW2738" s="64">
        <v>0</v>
      </c>
      <c r="AX2738" s="5">
        <v>0</v>
      </c>
    </row>
    <row r="2739" spans="1:50" ht="15" customHeight="1">
      <c r="A2739" s="4"/>
      <c r="B2739" s="4"/>
      <c r="C2739" s="4"/>
      <c r="D2739" s="4"/>
      <c r="E2739" s="4"/>
      <c r="F2739" s="4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4"/>
      <c r="Z2739" s="4"/>
      <c r="AA2739" s="4"/>
      <c r="AB2739" s="4"/>
      <c r="AC2739" s="4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4"/>
      <c r="AT2739" s="5"/>
      <c r="AU2739" s="4"/>
      <c r="AV2739" s="5"/>
      <c r="AW2739" s="64">
        <v>0</v>
      </c>
      <c r="AX2739" s="5">
        <v>0</v>
      </c>
    </row>
    <row r="2740" spans="1:50" ht="15" customHeight="1">
      <c r="A2740" s="4"/>
      <c r="B2740" s="4"/>
      <c r="C2740" s="4"/>
      <c r="D2740" s="4"/>
      <c r="E2740" s="4"/>
      <c r="F2740" s="4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4"/>
      <c r="Z2740" s="4"/>
      <c r="AA2740" s="4"/>
      <c r="AB2740" s="4"/>
      <c r="AC2740" s="4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4"/>
      <c r="AT2740" s="5"/>
      <c r="AU2740" s="4"/>
      <c r="AV2740" s="5"/>
      <c r="AW2740" s="64">
        <v>0</v>
      </c>
      <c r="AX2740" s="5">
        <v>0</v>
      </c>
    </row>
    <row r="2741" spans="1:50" ht="15" customHeight="1">
      <c r="A2741" s="4"/>
      <c r="B2741" s="4"/>
      <c r="C2741" s="4"/>
      <c r="D2741" s="4"/>
      <c r="E2741" s="4"/>
      <c r="F2741" s="4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4"/>
      <c r="Z2741" s="4"/>
      <c r="AA2741" s="4"/>
      <c r="AB2741" s="4"/>
      <c r="AC2741" s="4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4"/>
      <c r="AT2741" s="5"/>
      <c r="AU2741" s="4"/>
      <c r="AV2741" s="5"/>
      <c r="AW2741" s="64">
        <v>0</v>
      </c>
      <c r="AX2741" s="5">
        <v>0</v>
      </c>
    </row>
    <row r="2742" spans="1:50" ht="15" customHeight="1">
      <c r="A2742" s="4"/>
      <c r="B2742" s="4"/>
      <c r="C2742" s="4"/>
      <c r="D2742" s="4"/>
      <c r="E2742" s="4"/>
      <c r="F2742" s="4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4"/>
      <c r="Z2742" s="4"/>
      <c r="AA2742" s="4"/>
      <c r="AB2742" s="4"/>
      <c r="AC2742" s="4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4"/>
      <c r="AT2742" s="5"/>
      <c r="AU2742" s="4"/>
      <c r="AV2742" s="5"/>
      <c r="AW2742" s="64">
        <v>0</v>
      </c>
      <c r="AX2742" s="5">
        <v>0</v>
      </c>
    </row>
    <row r="2743" spans="1:50" ht="15" customHeight="1">
      <c r="A2743" s="4"/>
      <c r="B2743" s="4"/>
      <c r="C2743" s="4"/>
      <c r="D2743" s="4"/>
      <c r="E2743" s="4"/>
      <c r="F2743" s="4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4"/>
      <c r="Z2743" s="4"/>
      <c r="AA2743" s="4"/>
      <c r="AB2743" s="4"/>
      <c r="AC2743" s="4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4"/>
      <c r="AT2743" s="5"/>
      <c r="AU2743" s="4"/>
      <c r="AV2743" s="5"/>
      <c r="AW2743" s="64">
        <v>0</v>
      </c>
      <c r="AX2743" s="5">
        <v>0</v>
      </c>
    </row>
    <row r="2744" spans="1:50" ht="15" customHeight="1">
      <c r="A2744" s="4"/>
      <c r="B2744" s="4"/>
      <c r="C2744" s="4"/>
      <c r="D2744" s="4"/>
      <c r="E2744" s="4"/>
      <c r="F2744" s="4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4"/>
      <c r="Z2744" s="4"/>
      <c r="AA2744" s="4"/>
      <c r="AB2744" s="4"/>
      <c r="AC2744" s="4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4"/>
      <c r="AT2744" s="5"/>
      <c r="AU2744" s="4"/>
      <c r="AV2744" s="5"/>
      <c r="AW2744" s="64">
        <v>0</v>
      </c>
      <c r="AX2744" s="5">
        <v>0</v>
      </c>
    </row>
    <row r="2745" spans="1:50" ht="15" customHeight="1">
      <c r="A2745" s="4"/>
      <c r="B2745" s="4"/>
      <c r="C2745" s="4"/>
      <c r="D2745" s="4"/>
      <c r="E2745" s="4"/>
      <c r="F2745" s="4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4"/>
      <c r="Z2745" s="4"/>
      <c r="AA2745" s="4"/>
      <c r="AB2745" s="4"/>
      <c r="AC2745" s="4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4"/>
      <c r="AT2745" s="5"/>
      <c r="AU2745" s="4"/>
      <c r="AV2745" s="5"/>
      <c r="AW2745" s="64">
        <v>0</v>
      </c>
      <c r="AX2745" s="5">
        <v>0</v>
      </c>
    </row>
    <row r="2746" spans="1:50" ht="15" customHeight="1">
      <c r="A2746" s="4"/>
      <c r="B2746" s="4"/>
      <c r="C2746" s="4"/>
      <c r="D2746" s="4"/>
      <c r="E2746" s="4"/>
      <c r="F2746" s="4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4"/>
      <c r="Z2746" s="4"/>
      <c r="AA2746" s="4"/>
      <c r="AB2746" s="4"/>
      <c r="AC2746" s="4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4"/>
      <c r="AT2746" s="5"/>
      <c r="AU2746" s="4"/>
      <c r="AV2746" s="5"/>
      <c r="AW2746" s="64">
        <v>0</v>
      </c>
      <c r="AX2746" s="5">
        <v>0</v>
      </c>
    </row>
    <row r="2747" spans="1:50" ht="15" customHeight="1">
      <c r="A2747" s="4"/>
      <c r="B2747" s="4"/>
      <c r="C2747" s="4"/>
      <c r="D2747" s="4"/>
      <c r="E2747" s="4"/>
      <c r="F2747" s="4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4"/>
      <c r="Z2747" s="4"/>
      <c r="AA2747" s="4"/>
      <c r="AB2747" s="4"/>
      <c r="AC2747" s="4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4"/>
      <c r="AT2747" s="5"/>
      <c r="AU2747" s="4"/>
      <c r="AV2747" s="5"/>
      <c r="AW2747" s="64">
        <v>0</v>
      </c>
      <c r="AX2747" s="5">
        <v>0</v>
      </c>
    </row>
    <row r="2748" spans="1:50" ht="15" customHeight="1">
      <c r="A2748" s="4"/>
      <c r="B2748" s="4"/>
      <c r="C2748" s="4"/>
      <c r="D2748" s="4"/>
      <c r="E2748" s="4"/>
      <c r="F2748" s="4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4"/>
      <c r="Z2748" s="4"/>
      <c r="AA2748" s="4"/>
      <c r="AB2748" s="4"/>
      <c r="AC2748" s="4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4"/>
      <c r="AT2748" s="5"/>
      <c r="AU2748" s="4"/>
      <c r="AV2748" s="5"/>
      <c r="AW2748" s="64">
        <v>0</v>
      </c>
      <c r="AX2748" s="5">
        <v>0</v>
      </c>
    </row>
    <row r="2749" spans="1:50" ht="15" customHeight="1">
      <c r="A2749" s="4"/>
      <c r="B2749" s="4"/>
      <c r="C2749" s="4"/>
      <c r="D2749" s="4"/>
      <c r="E2749" s="4"/>
      <c r="F2749" s="4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4"/>
      <c r="Z2749" s="4"/>
      <c r="AA2749" s="4"/>
      <c r="AB2749" s="4"/>
      <c r="AC2749" s="4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4"/>
      <c r="AT2749" s="5"/>
      <c r="AU2749" s="4"/>
      <c r="AV2749" s="5"/>
      <c r="AW2749" s="64">
        <v>0</v>
      </c>
      <c r="AX2749" s="5">
        <v>0</v>
      </c>
    </row>
    <row r="2750" spans="1:50" ht="15" customHeight="1">
      <c r="A2750" s="4"/>
      <c r="B2750" s="4"/>
      <c r="C2750" s="4"/>
      <c r="D2750" s="4"/>
      <c r="E2750" s="4"/>
      <c r="F2750" s="4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4"/>
      <c r="Z2750" s="4"/>
      <c r="AA2750" s="4"/>
      <c r="AB2750" s="4"/>
      <c r="AC2750" s="4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4"/>
      <c r="AT2750" s="5"/>
      <c r="AU2750" s="4"/>
      <c r="AV2750" s="5"/>
      <c r="AW2750" s="64">
        <v>0</v>
      </c>
      <c r="AX2750" s="5">
        <v>0</v>
      </c>
    </row>
    <row r="2751" spans="1:50" ht="15" customHeight="1">
      <c r="A2751" s="4"/>
      <c r="B2751" s="4"/>
      <c r="C2751" s="4"/>
      <c r="D2751" s="4"/>
      <c r="E2751" s="4"/>
      <c r="F2751" s="4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4"/>
      <c r="Z2751" s="4"/>
      <c r="AA2751" s="4"/>
      <c r="AB2751" s="4"/>
      <c r="AC2751" s="4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4"/>
      <c r="AT2751" s="5"/>
      <c r="AU2751" s="4"/>
      <c r="AV2751" s="5"/>
      <c r="AW2751" s="64">
        <v>0</v>
      </c>
      <c r="AX2751" s="5">
        <v>0</v>
      </c>
    </row>
    <row r="2752" spans="1:50" ht="15" customHeight="1">
      <c r="A2752" s="4"/>
      <c r="B2752" s="4"/>
      <c r="C2752" s="4"/>
      <c r="D2752" s="4"/>
      <c r="E2752" s="4"/>
      <c r="F2752" s="4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4"/>
      <c r="Z2752" s="4"/>
      <c r="AA2752" s="4"/>
      <c r="AB2752" s="4"/>
      <c r="AC2752" s="4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4"/>
      <c r="AT2752" s="5"/>
      <c r="AU2752" s="4"/>
      <c r="AV2752" s="5"/>
      <c r="AW2752" s="64">
        <v>0</v>
      </c>
      <c r="AX2752" s="5">
        <v>0</v>
      </c>
    </row>
    <row r="2753" spans="1:50" ht="15" customHeight="1">
      <c r="A2753" s="4"/>
      <c r="B2753" s="4"/>
      <c r="C2753" s="4"/>
      <c r="D2753" s="4"/>
      <c r="E2753" s="4"/>
      <c r="F2753" s="4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4"/>
      <c r="Z2753" s="4"/>
      <c r="AA2753" s="4"/>
      <c r="AB2753" s="4"/>
      <c r="AC2753" s="4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4"/>
      <c r="AT2753" s="5"/>
      <c r="AU2753" s="4"/>
      <c r="AV2753" s="5"/>
      <c r="AW2753" s="64">
        <v>0</v>
      </c>
      <c r="AX2753" s="5">
        <v>0</v>
      </c>
    </row>
    <row r="2754" spans="1:50" ht="15" customHeight="1">
      <c r="A2754" s="4"/>
      <c r="B2754" s="4"/>
      <c r="C2754" s="4"/>
      <c r="D2754" s="4"/>
      <c r="E2754" s="4"/>
      <c r="F2754" s="4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4"/>
      <c r="Z2754" s="4"/>
      <c r="AA2754" s="4"/>
      <c r="AB2754" s="4"/>
      <c r="AC2754" s="4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4"/>
      <c r="AT2754" s="5"/>
      <c r="AU2754" s="4"/>
      <c r="AV2754" s="5"/>
      <c r="AW2754" s="64">
        <v>0</v>
      </c>
      <c r="AX2754" s="5">
        <v>0</v>
      </c>
    </row>
    <row r="2755" spans="1:50" ht="15" customHeight="1">
      <c r="A2755" s="4"/>
      <c r="B2755" s="4"/>
      <c r="C2755" s="4"/>
      <c r="D2755" s="4"/>
      <c r="E2755" s="4"/>
      <c r="F2755" s="4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4"/>
      <c r="Z2755" s="4"/>
      <c r="AA2755" s="4"/>
      <c r="AB2755" s="4"/>
      <c r="AC2755" s="4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4"/>
      <c r="AT2755" s="5"/>
      <c r="AU2755" s="4"/>
      <c r="AV2755" s="5"/>
      <c r="AW2755" s="64">
        <v>0</v>
      </c>
      <c r="AX2755" s="5">
        <v>0</v>
      </c>
    </row>
    <row r="2756" spans="1:50" ht="15" customHeight="1">
      <c r="A2756" s="4"/>
      <c r="B2756" s="4"/>
      <c r="C2756" s="4"/>
      <c r="D2756" s="4"/>
      <c r="E2756" s="4"/>
      <c r="F2756" s="4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4"/>
      <c r="Z2756" s="4"/>
      <c r="AA2756" s="4"/>
      <c r="AB2756" s="4"/>
      <c r="AC2756" s="4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4"/>
      <c r="AT2756" s="5"/>
      <c r="AU2756" s="4"/>
      <c r="AV2756" s="5"/>
      <c r="AW2756" s="64">
        <v>0</v>
      </c>
      <c r="AX2756" s="5">
        <v>0</v>
      </c>
    </row>
    <row r="2757" spans="1:50" ht="15" customHeight="1">
      <c r="A2757" s="4"/>
      <c r="B2757" s="4"/>
      <c r="C2757" s="4"/>
      <c r="D2757" s="4"/>
      <c r="E2757" s="4"/>
      <c r="F2757" s="4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4"/>
      <c r="Z2757" s="4"/>
      <c r="AA2757" s="4"/>
      <c r="AB2757" s="4"/>
      <c r="AC2757" s="4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4"/>
      <c r="AT2757" s="5"/>
      <c r="AU2757" s="4"/>
      <c r="AV2757" s="5"/>
      <c r="AW2757" s="64">
        <v>0</v>
      </c>
      <c r="AX2757" s="5">
        <v>0</v>
      </c>
    </row>
    <row r="2758" spans="1:50" ht="15" customHeight="1">
      <c r="A2758" s="4"/>
      <c r="B2758" s="4"/>
      <c r="C2758" s="4"/>
      <c r="D2758" s="4"/>
      <c r="E2758" s="4"/>
      <c r="F2758" s="4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4"/>
      <c r="Z2758" s="4"/>
      <c r="AA2758" s="4"/>
      <c r="AB2758" s="4"/>
      <c r="AC2758" s="4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4"/>
      <c r="AT2758" s="5"/>
      <c r="AU2758" s="4"/>
      <c r="AV2758" s="5"/>
      <c r="AW2758" s="64">
        <v>0</v>
      </c>
      <c r="AX2758" s="5">
        <v>0</v>
      </c>
    </row>
    <row r="2759" spans="1:50" ht="15" customHeight="1">
      <c r="A2759" s="4"/>
      <c r="B2759" s="4"/>
      <c r="C2759" s="4"/>
      <c r="D2759" s="4"/>
      <c r="E2759" s="4"/>
      <c r="F2759" s="4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4"/>
      <c r="Z2759" s="4"/>
      <c r="AA2759" s="4"/>
      <c r="AB2759" s="4"/>
      <c r="AC2759" s="4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4"/>
      <c r="AT2759" s="5"/>
      <c r="AU2759" s="4"/>
      <c r="AV2759" s="5"/>
      <c r="AW2759" s="64">
        <v>0</v>
      </c>
      <c r="AX2759" s="5">
        <v>0</v>
      </c>
    </row>
    <row r="2760" spans="1:50" ht="15" customHeight="1">
      <c r="A2760" s="4"/>
      <c r="B2760" s="4"/>
      <c r="C2760" s="4"/>
      <c r="D2760" s="4"/>
      <c r="E2760" s="4"/>
      <c r="F2760" s="4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4"/>
      <c r="Z2760" s="4"/>
      <c r="AA2760" s="4"/>
      <c r="AB2760" s="4"/>
      <c r="AC2760" s="4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4"/>
      <c r="AT2760" s="5"/>
      <c r="AU2760" s="4"/>
      <c r="AV2760" s="5"/>
      <c r="AW2760" s="64">
        <v>0</v>
      </c>
      <c r="AX2760" s="5">
        <v>0</v>
      </c>
    </row>
    <row r="2761" spans="1:50" ht="15" customHeight="1">
      <c r="A2761" s="4"/>
      <c r="B2761" s="4"/>
      <c r="C2761" s="4"/>
      <c r="D2761" s="4"/>
      <c r="E2761" s="4"/>
      <c r="F2761" s="4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4"/>
      <c r="Z2761" s="4"/>
      <c r="AA2761" s="4"/>
      <c r="AB2761" s="4"/>
      <c r="AC2761" s="4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4"/>
      <c r="AT2761" s="5"/>
      <c r="AU2761" s="4"/>
      <c r="AV2761" s="5"/>
      <c r="AW2761" s="64">
        <v>0</v>
      </c>
      <c r="AX2761" s="5">
        <v>0</v>
      </c>
    </row>
    <row r="2762" spans="1:50" ht="15" customHeight="1">
      <c r="A2762" s="4"/>
      <c r="B2762" s="4"/>
      <c r="C2762" s="4"/>
      <c r="D2762" s="4"/>
      <c r="E2762" s="4"/>
      <c r="F2762" s="4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4"/>
      <c r="Z2762" s="4"/>
      <c r="AA2762" s="4"/>
      <c r="AB2762" s="4"/>
      <c r="AC2762" s="4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4"/>
      <c r="AT2762" s="5"/>
      <c r="AU2762" s="4"/>
      <c r="AV2762" s="5"/>
      <c r="AW2762" s="64">
        <v>0</v>
      </c>
      <c r="AX2762" s="5">
        <v>0</v>
      </c>
    </row>
    <row r="2763" spans="1:50" ht="15" customHeight="1">
      <c r="A2763" s="4"/>
      <c r="B2763" s="4"/>
      <c r="C2763" s="4"/>
      <c r="D2763" s="4"/>
      <c r="E2763" s="4"/>
      <c r="F2763" s="4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4"/>
      <c r="Z2763" s="4"/>
      <c r="AA2763" s="4"/>
      <c r="AB2763" s="4"/>
      <c r="AC2763" s="4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4"/>
      <c r="AT2763" s="5"/>
      <c r="AU2763" s="4"/>
      <c r="AV2763" s="5"/>
      <c r="AW2763" s="64">
        <v>0</v>
      </c>
      <c r="AX2763" s="5">
        <v>0</v>
      </c>
    </row>
    <row r="2764" spans="1:50" ht="15" customHeight="1">
      <c r="A2764" s="4"/>
      <c r="B2764" s="4"/>
      <c r="C2764" s="4"/>
      <c r="D2764" s="4"/>
      <c r="E2764" s="4"/>
      <c r="F2764" s="4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4"/>
      <c r="Z2764" s="4"/>
      <c r="AA2764" s="4"/>
      <c r="AB2764" s="4"/>
      <c r="AC2764" s="4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4"/>
      <c r="AT2764" s="5"/>
      <c r="AU2764" s="4"/>
      <c r="AV2764" s="5"/>
      <c r="AW2764" s="64">
        <v>0</v>
      </c>
      <c r="AX2764" s="5">
        <v>0</v>
      </c>
    </row>
    <row r="2765" spans="1:50" ht="15" customHeight="1">
      <c r="A2765" s="4"/>
      <c r="B2765" s="4"/>
      <c r="C2765" s="4"/>
      <c r="D2765" s="4"/>
      <c r="E2765" s="4"/>
      <c r="F2765" s="4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4"/>
      <c r="Z2765" s="4"/>
      <c r="AA2765" s="4"/>
      <c r="AB2765" s="4"/>
      <c r="AC2765" s="4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4"/>
      <c r="AT2765" s="5"/>
      <c r="AU2765" s="4"/>
      <c r="AV2765" s="5"/>
      <c r="AW2765" s="64">
        <v>0</v>
      </c>
      <c r="AX2765" s="5">
        <v>0</v>
      </c>
    </row>
    <row r="2766" spans="1:50" ht="15" customHeight="1">
      <c r="A2766" s="4"/>
      <c r="B2766" s="4"/>
      <c r="C2766" s="4"/>
      <c r="D2766" s="4"/>
      <c r="E2766" s="4"/>
      <c r="F2766" s="4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4"/>
      <c r="Z2766" s="4"/>
      <c r="AA2766" s="4"/>
      <c r="AB2766" s="4"/>
      <c r="AC2766" s="4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4"/>
      <c r="AT2766" s="5"/>
      <c r="AU2766" s="4"/>
      <c r="AV2766" s="5"/>
      <c r="AW2766" s="64">
        <v>0</v>
      </c>
      <c r="AX2766" s="5">
        <v>0</v>
      </c>
    </row>
    <row r="2767" spans="1:50" ht="15" customHeight="1">
      <c r="A2767" s="4"/>
      <c r="B2767" s="4"/>
      <c r="C2767" s="4"/>
      <c r="D2767" s="4"/>
      <c r="E2767" s="4"/>
      <c r="F2767" s="4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4"/>
      <c r="Z2767" s="4"/>
      <c r="AA2767" s="4"/>
      <c r="AB2767" s="4"/>
      <c r="AC2767" s="4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4"/>
      <c r="AT2767" s="5"/>
      <c r="AU2767" s="4"/>
      <c r="AV2767" s="5"/>
      <c r="AW2767" s="64">
        <v>0</v>
      </c>
      <c r="AX2767" s="5">
        <v>0</v>
      </c>
    </row>
    <row r="2768" spans="1:50" ht="15" customHeight="1">
      <c r="A2768" s="4"/>
      <c r="B2768" s="4"/>
      <c r="C2768" s="4"/>
      <c r="D2768" s="4"/>
      <c r="E2768" s="4"/>
      <c r="F2768" s="4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4"/>
      <c r="Z2768" s="4"/>
      <c r="AA2768" s="4"/>
      <c r="AB2768" s="4"/>
      <c r="AC2768" s="4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4"/>
      <c r="AT2768" s="5"/>
      <c r="AU2768" s="4"/>
      <c r="AV2768" s="5"/>
      <c r="AW2768" s="64">
        <v>0</v>
      </c>
      <c r="AX2768" s="5">
        <v>0</v>
      </c>
    </row>
    <row r="2769" spans="1:50" ht="15" customHeight="1">
      <c r="A2769" s="4"/>
      <c r="B2769" s="4"/>
      <c r="C2769" s="4"/>
      <c r="D2769" s="4"/>
      <c r="E2769" s="4"/>
      <c r="F2769" s="4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4"/>
      <c r="Z2769" s="4"/>
      <c r="AA2769" s="4"/>
      <c r="AB2769" s="4"/>
      <c r="AC2769" s="4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4"/>
      <c r="AT2769" s="5"/>
      <c r="AU2769" s="4"/>
      <c r="AV2769" s="5"/>
      <c r="AW2769" s="64">
        <v>0</v>
      </c>
      <c r="AX2769" s="5">
        <v>0</v>
      </c>
    </row>
    <row r="2770" spans="1:50" ht="15" customHeight="1">
      <c r="A2770" s="4"/>
      <c r="B2770" s="4"/>
      <c r="C2770" s="4"/>
      <c r="D2770" s="4"/>
      <c r="E2770" s="4"/>
      <c r="F2770" s="4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4"/>
      <c r="Z2770" s="4"/>
      <c r="AA2770" s="4"/>
      <c r="AB2770" s="4"/>
      <c r="AC2770" s="4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4"/>
      <c r="AT2770" s="5"/>
      <c r="AU2770" s="4"/>
      <c r="AV2770" s="5"/>
      <c r="AW2770" s="64">
        <v>0</v>
      </c>
      <c r="AX2770" s="5">
        <v>0</v>
      </c>
    </row>
    <row r="2771" spans="1:50" ht="15" customHeight="1">
      <c r="A2771" s="4"/>
      <c r="B2771" s="4"/>
      <c r="C2771" s="4"/>
      <c r="D2771" s="4"/>
      <c r="E2771" s="4"/>
      <c r="F2771" s="4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4"/>
      <c r="Z2771" s="4"/>
      <c r="AA2771" s="4"/>
      <c r="AB2771" s="4"/>
      <c r="AC2771" s="4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4"/>
      <c r="AT2771" s="5"/>
      <c r="AU2771" s="4"/>
      <c r="AV2771" s="5"/>
      <c r="AW2771" s="64">
        <v>0</v>
      </c>
      <c r="AX2771" s="5">
        <v>0</v>
      </c>
    </row>
    <row r="2772" spans="1:50" ht="15" customHeight="1">
      <c r="A2772" s="4"/>
      <c r="B2772" s="4"/>
      <c r="C2772" s="4"/>
      <c r="D2772" s="4"/>
      <c r="E2772" s="4"/>
      <c r="F2772" s="4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4"/>
      <c r="Z2772" s="4"/>
      <c r="AA2772" s="4"/>
      <c r="AB2772" s="4"/>
      <c r="AC2772" s="4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4"/>
      <c r="AT2772" s="5"/>
      <c r="AU2772" s="4"/>
      <c r="AV2772" s="5"/>
      <c r="AW2772" s="64">
        <v>0</v>
      </c>
      <c r="AX2772" s="5">
        <v>0</v>
      </c>
    </row>
    <row r="2773" spans="1:50" ht="15" customHeight="1">
      <c r="A2773" s="4"/>
      <c r="B2773" s="4"/>
      <c r="C2773" s="4"/>
      <c r="D2773" s="4"/>
      <c r="E2773" s="4"/>
      <c r="F2773" s="4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4"/>
      <c r="Z2773" s="4"/>
      <c r="AA2773" s="4"/>
      <c r="AB2773" s="4"/>
      <c r="AC2773" s="4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4"/>
      <c r="AT2773" s="5"/>
      <c r="AU2773" s="4"/>
      <c r="AV2773" s="5"/>
      <c r="AW2773" s="64">
        <v>0</v>
      </c>
      <c r="AX2773" s="5">
        <v>0</v>
      </c>
    </row>
    <row r="2774" spans="1:50" ht="15" customHeight="1">
      <c r="A2774" s="4"/>
      <c r="B2774" s="4"/>
      <c r="C2774" s="4"/>
      <c r="D2774" s="4"/>
      <c r="E2774" s="4"/>
      <c r="F2774" s="4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4"/>
      <c r="Z2774" s="4"/>
      <c r="AA2774" s="4"/>
      <c r="AB2774" s="4"/>
      <c r="AC2774" s="4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4"/>
      <c r="AT2774" s="5"/>
      <c r="AU2774" s="4"/>
      <c r="AV2774" s="5"/>
      <c r="AW2774" s="64">
        <v>0</v>
      </c>
      <c r="AX2774" s="5">
        <v>0</v>
      </c>
    </row>
    <row r="2775" spans="1:50" ht="15" customHeight="1">
      <c r="A2775" s="4"/>
      <c r="B2775" s="4"/>
      <c r="C2775" s="4"/>
      <c r="D2775" s="4"/>
      <c r="E2775" s="4"/>
      <c r="F2775" s="4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4"/>
      <c r="Z2775" s="4"/>
      <c r="AA2775" s="4"/>
      <c r="AB2775" s="4"/>
      <c r="AC2775" s="4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4"/>
      <c r="AT2775" s="5"/>
      <c r="AU2775" s="4"/>
      <c r="AV2775" s="5"/>
      <c r="AW2775" s="64">
        <v>0</v>
      </c>
      <c r="AX2775" s="5">
        <v>0</v>
      </c>
    </row>
    <row r="2776" spans="1:50" ht="15" customHeight="1">
      <c r="A2776" s="4"/>
      <c r="B2776" s="4"/>
      <c r="C2776" s="4"/>
      <c r="D2776" s="4"/>
      <c r="E2776" s="4"/>
      <c r="F2776" s="4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4"/>
      <c r="Z2776" s="4"/>
      <c r="AA2776" s="4"/>
      <c r="AB2776" s="4"/>
      <c r="AC2776" s="4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4"/>
      <c r="AT2776" s="5"/>
      <c r="AU2776" s="4"/>
      <c r="AV2776" s="5"/>
      <c r="AW2776" s="64">
        <v>0</v>
      </c>
      <c r="AX2776" s="5">
        <v>0</v>
      </c>
    </row>
    <row r="2777" spans="1:50" ht="15" customHeight="1">
      <c r="A2777" s="4"/>
      <c r="B2777" s="4"/>
      <c r="C2777" s="4"/>
      <c r="D2777" s="4"/>
      <c r="E2777" s="4"/>
      <c r="F2777" s="4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4"/>
      <c r="Z2777" s="4"/>
      <c r="AA2777" s="4"/>
      <c r="AB2777" s="4"/>
      <c r="AC2777" s="4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4"/>
      <c r="AT2777" s="5"/>
      <c r="AU2777" s="4"/>
      <c r="AV2777" s="5"/>
      <c r="AW2777" s="64">
        <v>0</v>
      </c>
      <c r="AX2777" s="5">
        <v>0</v>
      </c>
    </row>
    <row r="2778" spans="1:50" ht="15" customHeight="1">
      <c r="A2778" s="4"/>
      <c r="B2778" s="4"/>
      <c r="C2778" s="4"/>
      <c r="D2778" s="4"/>
      <c r="E2778" s="4"/>
      <c r="F2778" s="4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4"/>
      <c r="Z2778" s="4"/>
      <c r="AA2778" s="4"/>
      <c r="AB2778" s="4"/>
      <c r="AC2778" s="4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4"/>
      <c r="AT2778" s="5"/>
      <c r="AU2778" s="4"/>
      <c r="AV2778" s="5"/>
      <c r="AW2778" s="64">
        <v>0</v>
      </c>
      <c r="AX2778" s="5">
        <v>0</v>
      </c>
    </row>
    <row r="2779" spans="1:50" ht="15" customHeight="1">
      <c r="A2779" s="4"/>
      <c r="B2779" s="4"/>
      <c r="C2779" s="4"/>
      <c r="D2779" s="4"/>
      <c r="E2779" s="4"/>
      <c r="F2779" s="4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4"/>
      <c r="Z2779" s="4"/>
      <c r="AA2779" s="4"/>
      <c r="AB2779" s="4"/>
      <c r="AC2779" s="4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4"/>
      <c r="AT2779" s="5"/>
      <c r="AU2779" s="4"/>
      <c r="AV2779" s="5"/>
      <c r="AW2779" s="64">
        <v>0</v>
      </c>
      <c r="AX2779" s="5">
        <v>0</v>
      </c>
    </row>
    <row r="2780" spans="1:50" ht="15" customHeight="1">
      <c r="A2780" s="4"/>
      <c r="B2780" s="4"/>
      <c r="C2780" s="4"/>
      <c r="D2780" s="4"/>
      <c r="E2780" s="4"/>
      <c r="F2780" s="4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4"/>
      <c r="Z2780" s="4"/>
      <c r="AA2780" s="4"/>
      <c r="AB2780" s="4"/>
      <c r="AC2780" s="4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4"/>
      <c r="AT2780" s="5"/>
      <c r="AU2780" s="4"/>
      <c r="AV2780" s="5"/>
      <c r="AW2780" s="64">
        <v>0</v>
      </c>
      <c r="AX2780" s="5">
        <v>0</v>
      </c>
    </row>
    <row r="2781" spans="1:50" ht="15" customHeight="1">
      <c r="A2781" s="4"/>
      <c r="B2781" s="4"/>
      <c r="C2781" s="4"/>
      <c r="D2781" s="4"/>
      <c r="E2781" s="4"/>
      <c r="F2781" s="4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4"/>
      <c r="Z2781" s="4"/>
      <c r="AA2781" s="4"/>
      <c r="AB2781" s="4"/>
      <c r="AC2781" s="4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4"/>
      <c r="AT2781" s="5"/>
      <c r="AU2781" s="4"/>
      <c r="AV2781" s="5"/>
      <c r="AW2781" s="64">
        <v>0</v>
      </c>
      <c r="AX2781" s="5">
        <v>0</v>
      </c>
    </row>
    <row r="2782" spans="1:50" ht="15" customHeight="1">
      <c r="A2782" s="4"/>
      <c r="B2782" s="4"/>
      <c r="C2782" s="4"/>
      <c r="D2782" s="4"/>
      <c r="E2782" s="4"/>
      <c r="F2782" s="4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4"/>
      <c r="Z2782" s="4"/>
      <c r="AA2782" s="4"/>
      <c r="AB2782" s="4"/>
      <c r="AC2782" s="4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4"/>
      <c r="AT2782" s="5"/>
      <c r="AU2782" s="4"/>
      <c r="AV2782" s="5"/>
      <c r="AW2782" s="64">
        <v>0</v>
      </c>
      <c r="AX2782" s="5">
        <v>0</v>
      </c>
    </row>
    <row r="2783" spans="1:50" ht="15" customHeight="1">
      <c r="A2783" s="4"/>
      <c r="B2783" s="4"/>
      <c r="C2783" s="4"/>
      <c r="D2783" s="4"/>
      <c r="E2783" s="4"/>
      <c r="F2783" s="4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4"/>
      <c r="Z2783" s="4"/>
      <c r="AA2783" s="4"/>
      <c r="AB2783" s="4"/>
      <c r="AC2783" s="4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4"/>
      <c r="AT2783" s="5"/>
      <c r="AU2783" s="4"/>
      <c r="AV2783" s="5"/>
      <c r="AW2783" s="64">
        <v>0</v>
      </c>
      <c r="AX2783" s="5">
        <v>0</v>
      </c>
    </row>
    <row r="2784" spans="1:50" ht="15" customHeight="1">
      <c r="A2784" s="4"/>
      <c r="B2784" s="4"/>
      <c r="C2784" s="4"/>
      <c r="D2784" s="4"/>
      <c r="E2784" s="4"/>
      <c r="F2784" s="4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4"/>
      <c r="Z2784" s="4"/>
      <c r="AA2784" s="4"/>
      <c r="AB2784" s="4"/>
      <c r="AC2784" s="4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4"/>
      <c r="AT2784" s="5"/>
      <c r="AU2784" s="4"/>
      <c r="AV2784" s="5"/>
      <c r="AW2784" s="64">
        <v>0</v>
      </c>
      <c r="AX2784" s="5">
        <v>0</v>
      </c>
    </row>
    <row r="2785" spans="1:50" ht="15" customHeight="1">
      <c r="A2785" s="4"/>
      <c r="B2785" s="4"/>
      <c r="C2785" s="4"/>
      <c r="D2785" s="4"/>
      <c r="E2785" s="4"/>
      <c r="F2785" s="4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4"/>
      <c r="Z2785" s="4"/>
      <c r="AA2785" s="4"/>
      <c r="AB2785" s="4"/>
      <c r="AC2785" s="4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4"/>
      <c r="AT2785" s="5"/>
      <c r="AU2785" s="4"/>
      <c r="AV2785" s="5"/>
      <c r="AW2785" s="64">
        <v>0</v>
      </c>
      <c r="AX2785" s="5">
        <v>0</v>
      </c>
    </row>
    <row r="2786" spans="1:50" ht="15" customHeight="1">
      <c r="A2786" s="4"/>
      <c r="B2786" s="4"/>
      <c r="C2786" s="4"/>
      <c r="D2786" s="4"/>
      <c r="E2786" s="4"/>
      <c r="F2786" s="4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4"/>
      <c r="Z2786" s="4"/>
      <c r="AA2786" s="4"/>
      <c r="AB2786" s="4"/>
      <c r="AC2786" s="4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4"/>
      <c r="AT2786" s="5"/>
      <c r="AU2786" s="4"/>
      <c r="AV2786" s="5"/>
      <c r="AW2786" s="64">
        <v>0</v>
      </c>
      <c r="AX2786" s="5">
        <v>0</v>
      </c>
    </row>
    <row r="2787" spans="1:50" ht="15" customHeight="1">
      <c r="A2787" s="4"/>
      <c r="B2787" s="4"/>
      <c r="C2787" s="4"/>
      <c r="D2787" s="4"/>
      <c r="E2787" s="4"/>
      <c r="F2787" s="4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4"/>
      <c r="Z2787" s="4"/>
      <c r="AA2787" s="4"/>
      <c r="AB2787" s="4"/>
      <c r="AC2787" s="4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4"/>
      <c r="AT2787" s="5"/>
      <c r="AU2787" s="4"/>
      <c r="AV2787" s="5"/>
      <c r="AW2787" s="64">
        <v>0</v>
      </c>
      <c r="AX2787" s="5">
        <v>0</v>
      </c>
    </row>
    <row r="2788" spans="1:50" ht="15" customHeight="1">
      <c r="A2788" s="4"/>
      <c r="B2788" s="4"/>
      <c r="C2788" s="4"/>
      <c r="D2788" s="4"/>
      <c r="E2788" s="4"/>
      <c r="F2788" s="4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4"/>
      <c r="Z2788" s="4"/>
      <c r="AA2788" s="4"/>
      <c r="AB2788" s="4"/>
      <c r="AC2788" s="4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4"/>
      <c r="AT2788" s="5"/>
      <c r="AU2788" s="4"/>
      <c r="AV2788" s="5"/>
      <c r="AW2788" s="64">
        <v>0</v>
      </c>
      <c r="AX2788" s="5">
        <v>0</v>
      </c>
    </row>
    <row r="2789" spans="1:50" ht="15" customHeight="1">
      <c r="A2789" s="4"/>
      <c r="B2789" s="4"/>
      <c r="C2789" s="4"/>
      <c r="D2789" s="4"/>
      <c r="E2789" s="4"/>
      <c r="F2789" s="4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4"/>
      <c r="Z2789" s="4"/>
      <c r="AA2789" s="4"/>
      <c r="AB2789" s="4"/>
      <c r="AC2789" s="4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4"/>
      <c r="AT2789" s="5"/>
      <c r="AU2789" s="4"/>
      <c r="AV2789" s="5"/>
      <c r="AW2789" s="64">
        <v>0</v>
      </c>
      <c r="AX2789" s="5">
        <v>0</v>
      </c>
    </row>
    <row r="2790" spans="1:50" ht="15" customHeight="1">
      <c r="A2790" s="4"/>
      <c r="B2790" s="4"/>
      <c r="C2790" s="4"/>
      <c r="D2790" s="4"/>
      <c r="E2790" s="4"/>
      <c r="F2790" s="4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4"/>
      <c r="Z2790" s="4"/>
      <c r="AA2790" s="4"/>
      <c r="AB2790" s="4"/>
      <c r="AC2790" s="4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4"/>
      <c r="AT2790" s="5"/>
      <c r="AU2790" s="4"/>
      <c r="AV2790" s="5"/>
      <c r="AW2790" s="64">
        <v>0</v>
      </c>
      <c r="AX2790" s="5">
        <v>0</v>
      </c>
    </row>
    <row r="2791" spans="1:50" ht="15" customHeight="1">
      <c r="A2791" s="4"/>
      <c r="B2791" s="4"/>
      <c r="C2791" s="4"/>
      <c r="D2791" s="4"/>
      <c r="E2791" s="4"/>
      <c r="F2791" s="4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4"/>
      <c r="Z2791" s="4"/>
      <c r="AA2791" s="4"/>
      <c r="AB2791" s="4"/>
      <c r="AC2791" s="4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4"/>
      <c r="AT2791" s="5"/>
      <c r="AU2791" s="4"/>
      <c r="AV2791" s="5"/>
      <c r="AW2791" s="64">
        <v>0</v>
      </c>
      <c r="AX2791" s="5">
        <v>0</v>
      </c>
    </row>
    <row r="2792" spans="1:50" ht="15" customHeight="1">
      <c r="A2792" s="4"/>
      <c r="B2792" s="4"/>
      <c r="C2792" s="4"/>
      <c r="D2792" s="4"/>
      <c r="E2792" s="4"/>
      <c r="F2792" s="4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4"/>
      <c r="Z2792" s="4"/>
      <c r="AA2792" s="4"/>
      <c r="AB2792" s="4"/>
      <c r="AC2792" s="4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4"/>
      <c r="AT2792" s="5"/>
      <c r="AU2792" s="4"/>
      <c r="AV2792" s="5"/>
      <c r="AW2792" s="64">
        <v>0</v>
      </c>
      <c r="AX2792" s="5">
        <v>0</v>
      </c>
    </row>
    <row r="2793" spans="1:50" ht="15" customHeight="1">
      <c r="A2793" s="4"/>
      <c r="B2793" s="4"/>
      <c r="C2793" s="4"/>
      <c r="D2793" s="4"/>
      <c r="E2793" s="4"/>
      <c r="F2793" s="4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4"/>
      <c r="Z2793" s="4"/>
      <c r="AA2793" s="4"/>
      <c r="AB2793" s="4"/>
      <c r="AC2793" s="4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4"/>
      <c r="AT2793" s="5"/>
      <c r="AU2793" s="4"/>
      <c r="AV2793" s="5"/>
      <c r="AW2793" s="64">
        <v>0</v>
      </c>
      <c r="AX2793" s="5">
        <v>0</v>
      </c>
    </row>
    <row r="2794" spans="1:50" ht="15" customHeight="1">
      <c r="A2794" s="4"/>
      <c r="B2794" s="4"/>
      <c r="C2794" s="4"/>
      <c r="D2794" s="4"/>
      <c r="E2794" s="4"/>
      <c r="F2794" s="4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4"/>
      <c r="Z2794" s="4"/>
      <c r="AA2794" s="4"/>
      <c r="AB2794" s="4"/>
      <c r="AC2794" s="4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4"/>
      <c r="AT2794" s="5"/>
      <c r="AU2794" s="4"/>
      <c r="AV2794" s="5"/>
      <c r="AW2794" s="64">
        <v>0</v>
      </c>
      <c r="AX2794" s="5">
        <v>0</v>
      </c>
    </row>
    <row r="2795" spans="1:50" ht="15" customHeight="1">
      <c r="A2795" s="4"/>
      <c r="B2795" s="4"/>
      <c r="C2795" s="4"/>
      <c r="D2795" s="4"/>
      <c r="E2795" s="4"/>
      <c r="F2795" s="4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4"/>
      <c r="Z2795" s="4"/>
      <c r="AA2795" s="4"/>
      <c r="AB2795" s="4"/>
      <c r="AC2795" s="4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4"/>
      <c r="AT2795" s="5"/>
      <c r="AU2795" s="4"/>
      <c r="AV2795" s="5"/>
      <c r="AW2795" s="64">
        <v>0</v>
      </c>
      <c r="AX2795" s="5">
        <v>0</v>
      </c>
    </row>
    <row r="2796" spans="1:50" ht="15" customHeight="1">
      <c r="A2796" s="4"/>
      <c r="B2796" s="4"/>
      <c r="C2796" s="4"/>
      <c r="D2796" s="4"/>
      <c r="E2796" s="4"/>
      <c r="F2796" s="4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4"/>
      <c r="Z2796" s="4"/>
      <c r="AA2796" s="4"/>
      <c r="AB2796" s="4"/>
      <c r="AC2796" s="4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4"/>
      <c r="AT2796" s="5"/>
      <c r="AU2796" s="4"/>
      <c r="AV2796" s="5"/>
      <c r="AW2796" s="64">
        <v>0</v>
      </c>
      <c r="AX2796" s="5">
        <v>0</v>
      </c>
    </row>
    <row r="2797" spans="1:50" ht="15" customHeight="1">
      <c r="A2797" s="4"/>
      <c r="B2797" s="4"/>
      <c r="C2797" s="4"/>
      <c r="D2797" s="4"/>
      <c r="E2797" s="4"/>
      <c r="F2797" s="4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4"/>
      <c r="Z2797" s="4"/>
      <c r="AA2797" s="4"/>
      <c r="AB2797" s="4"/>
      <c r="AC2797" s="4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4"/>
      <c r="AT2797" s="5"/>
      <c r="AU2797" s="4"/>
      <c r="AV2797" s="5"/>
      <c r="AW2797" s="64">
        <v>0</v>
      </c>
      <c r="AX2797" s="5">
        <v>0</v>
      </c>
    </row>
    <row r="2798" spans="1:50" ht="15" customHeight="1">
      <c r="A2798" s="4"/>
      <c r="B2798" s="4"/>
      <c r="C2798" s="4"/>
      <c r="D2798" s="4"/>
      <c r="E2798" s="4"/>
      <c r="F2798" s="4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4"/>
      <c r="Z2798" s="4"/>
      <c r="AA2798" s="4"/>
      <c r="AB2798" s="4"/>
      <c r="AC2798" s="4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4"/>
      <c r="AT2798" s="5"/>
      <c r="AU2798" s="4"/>
      <c r="AV2798" s="5"/>
      <c r="AW2798" s="64">
        <v>0</v>
      </c>
      <c r="AX2798" s="5">
        <v>0</v>
      </c>
    </row>
    <row r="2799" spans="1:50" ht="15" customHeight="1">
      <c r="A2799" s="4"/>
      <c r="B2799" s="4"/>
      <c r="C2799" s="4"/>
      <c r="D2799" s="4"/>
      <c r="E2799" s="4"/>
      <c r="F2799" s="4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4"/>
      <c r="Z2799" s="4"/>
      <c r="AA2799" s="4"/>
      <c r="AB2799" s="4"/>
      <c r="AC2799" s="4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4"/>
      <c r="AT2799" s="5"/>
      <c r="AU2799" s="4"/>
      <c r="AV2799" s="5"/>
      <c r="AW2799" s="64">
        <v>0</v>
      </c>
      <c r="AX2799" s="5">
        <v>0</v>
      </c>
    </row>
    <row r="2800" spans="1:50" ht="15" customHeight="1">
      <c r="A2800" s="4"/>
      <c r="B2800" s="4"/>
      <c r="C2800" s="4"/>
      <c r="D2800" s="4"/>
      <c r="E2800" s="4"/>
      <c r="F2800" s="4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4"/>
      <c r="Z2800" s="4"/>
      <c r="AA2800" s="4"/>
      <c r="AB2800" s="4"/>
      <c r="AC2800" s="4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4"/>
      <c r="AT2800" s="5"/>
      <c r="AU2800" s="4"/>
      <c r="AV2800" s="5"/>
      <c r="AW2800" s="64">
        <v>0</v>
      </c>
      <c r="AX2800" s="5">
        <v>0</v>
      </c>
    </row>
    <row r="2801" spans="1:50" ht="15" customHeight="1">
      <c r="A2801" s="4"/>
      <c r="B2801" s="4"/>
      <c r="C2801" s="4"/>
      <c r="D2801" s="4"/>
      <c r="E2801" s="4"/>
      <c r="F2801" s="4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4"/>
      <c r="Z2801" s="4"/>
      <c r="AA2801" s="4"/>
      <c r="AB2801" s="4"/>
      <c r="AC2801" s="4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4"/>
      <c r="AT2801" s="5"/>
      <c r="AU2801" s="4"/>
      <c r="AV2801" s="5"/>
      <c r="AW2801" s="64">
        <v>0</v>
      </c>
      <c r="AX2801" s="5">
        <v>0</v>
      </c>
    </row>
    <row r="2802" spans="1:50" ht="15" customHeight="1">
      <c r="A2802" s="4"/>
      <c r="B2802" s="4"/>
      <c r="C2802" s="4"/>
      <c r="D2802" s="4"/>
      <c r="E2802" s="4"/>
      <c r="F2802" s="4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4"/>
      <c r="Z2802" s="4"/>
      <c r="AA2802" s="4"/>
      <c r="AB2802" s="4"/>
      <c r="AC2802" s="4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4"/>
      <c r="AT2802" s="5"/>
      <c r="AU2802" s="4"/>
      <c r="AV2802" s="5"/>
      <c r="AW2802" s="64">
        <v>0</v>
      </c>
      <c r="AX2802" s="5">
        <v>0</v>
      </c>
    </row>
    <row r="2803" spans="1:50" ht="15" customHeight="1">
      <c r="A2803" s="4"/>
      <c r="B2803" s="4"/>
      <c r="C2803" s="4"/>
      <c r="D2803" s="4"/>
      <c r="E2803" s="4"/>
      <c r="F2803" s="4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4"/>
      <c r="Z2803" s="4"/>
      <c r="AA2803" s="4"/>
      <c r="AB2803" s="4"/>
      <c r="AC2803" s="4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4"/>
      <c r="AT2803" s="5"/>
      <c r="AU2803" s="4"/>
      <c r="AV2803" s="5"/>
      <c r="AW2803" s="64">
        <v>0</v>
      </c>
      <c r="AX2803" s="5">
        <v>0</v>
      </c>
    </row>
    <row r="2804" spans="1:50" ht="15" customHeight="1">
      <c r="A2804" s="4"/>
      <c r="B2804" s="4"/>
      <c r="C2804" s="4"/>
      <c r="D2804" s="4"/>
      <c r="E2804" s="4"/>
      <c r="F2804" s="4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4"/>
      <c r="Z2804" s="4"/>
      <c r="AA2804" s="4"/>
      <c r="AB2804" s="4"/>
      <c r="AC2804" s="4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4"/>
      <c r="AT2804" s="5"/>
      <c r="AU2804" s="4"/>
      <c r="AV2804" s="5"/>
      <c r="AW2804" s="64">
        <v>0</v>
      </c>
      <c r="AX2804" s="5">
        <v>0</v>
      </c>
    </row>
    <row r="2805" spans="1:50" ht="15" customHeight="1">
      <c r="A2805" s="4"/>
      <c r="B2805" s="4"/>
      <c r="C2805" s="4"/>
      <c r="D2805" s="4"/>
      <c r="E2805" s="4"/>
      <c r="F2805" s="4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4"/>
      <c r="Z2805" s="4"/>
      <c r="AA2805" s="4"/>
      <c r="AB2805" s="4"/>
      <c r="AC2805" s="4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4"/>
      <c r="AT2805" s="5"/>
      <c r="AU2805" s="4"/>
      <c r="AV2805" s="5"/>
      <c r="AW2805" s="64">
        <v>0</v>
      </c>
      <c r="AX2805" s="5">
        <v>0</v>
      </c>
    </row>
    <row r="2806" spans="1:50" ht="15" customHeight="1">
      <c r="A2806" s="4"/>
      <c r="B2806" s="4"/>
      <c r="C2806" s="4"/>
      <c r="D2806" s="4"/>
      <c r="E2806" s="4"/>
      <c r="F2806" s="4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4"/>
      <c r="Z2806" s="4"/>
      <c r="AA2806" s="4"/>
      <c r="AB2806" s="4"/>
      <c r="AC2806" s="4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4"/>
      <c r="AT2806" s="5"/>
      <c r="AU2806" s="4"/>
      <c r="AV2806" s="5"/>
      <c r="AW2806" s="64">
        <v>0</v>
      </c>
      <c r="AX2806" s="5">
        <v>0</v>
      </c>
    </row>
    <row r="2807" spans="1:50" ht="15" customHeight="1">
      <c r="A2807" s="4"/>
      <c r="B2807" s="4"/>
      <c r="C2807" s="4"/>
      <c r="D2807" s="4"/>
      <c r="E2807" s="4"/>
      <c r="F2807" s="4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4"/>
      <c r="Z2807" s="4"/>
      <c r="AA2807" s="4"/>
      <c r="AB2807" s="4"/>
      <c r="AC2807" s="4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4"/>
      <c r="AT2807" s="5"/>
      <c r="AU2807" s="4"/>
      <c r="AV2807" s="5"/>
      <c r="AW2807" s="64">
        <v>0</v>
      </c>
      <c r="AX2807" s="5">
        <v>0</v>
      </c>
    </row>
    <row r="2808" spans="1:50" ht="15" customHeight="1">
      <c r="A2808" s="4"/>
      <c r="B2808" s="4"/>
      <c r="C2808" s="4"/>
      <c r="D2808" s="4"/>
      <c r="E2808" s="4"/>
      <c r="F2808" s="4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4"/>
      <c r="Z2808" s="4"/>
      <c r="AA2808" s="4"/>
      <c r="AB2808" s="4"/>
      <c r="AC2808" s="4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4"/>
      <c r="AT2808" s="5"/>
      <c r="AU2808" s="4"/>
      <c r="AV2808" s="5"/>
      <c r="AW2808" s="64">
        <v>0</v>
      </c>
      <c r="AX2808" s="5">
        <v>0</v>
      </c>
    </row>
    <row r="2809" spans="1:50" ht="15" customHeight="1">
      <c r="A2809" s="4"/>
      <c r="B2809" s="4"/>
      <c r="C2809" s="4"/>
      <c r="D2809" s="4"/>
      <c r="E2809" s="4"/>
      <c r="F2809" s="4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4"/>
      <c r="Z2809" s="4"/>
      <c r="AA2809" s="4"/>
      <c r="AB2809" s="4"/>
      <c r="AC2809" s="4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4"/>
      <c r="AT2809" s="5"/>
      <c r="AU2809" s="4"/>
      <c r="AV2809" s="5"/>
      <c r="AW2809" s="64">
        <v>0</v>
      </c>
      <c r="AX2809" s="5">
        <v>0</v>
      </c>
    </row>
    <row r="2810" spans="1:50" ht="15" customHeight="1">
      <c r="A2810" s="4"/>
      <c r="B2810" s="4"/>
      <c r="C2810" s="4"/>
      <c r="D2810" s="4"/>
      <c r="E2810" s="4"/>
      <c r="F2810" s="4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4"/>
      <c r="Z2810" s="4"/>
      <c r="AA2810" s="4"/>
      <c r="AB2810" s="4"/>
      <c r="AC2810" s="4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4"/>
      <c r="AT2810" s="5"/>
      <c r="AU2810" s="4"/>
      <c r="AV2810" s="5"/>
      <c r="AW2810" s="64">
        <v>0</v>
      </c>
      <c r="AX2810" s="5">
        <v>0</v>
      </c>
    </row>
    <row r="2811" spans="1:50" ht="15" customHeight="1">
      <c r="A2811" s="4"/>
      <c r="B2811" s="4"/>
      <c r="C2811" s="4"/>
      <c r="D2811" s="4"/>
      <c r="E2811" s="4"/>
      <c r="F2811" s="4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4"/>
      <c r="Z2811" s="4"/>
      <c r="AA2811" s="4"/>
      <c r="AB2811" s="4"/>
      <c r="AC2811" s="4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4"/>
      <c r="AT2811" s="5"/>
      <c r="AU2811" s="4"/>
      <c r="AV2811" s="5"/>
      <c r="AW2811" s="64">
        <v>0</v>
      </c>
      <c r="AX2811" s="5">
        <v>0</v>
      </c>
    </row>
    <row r="2812" spans="1:50" ht="15" customHeight="1">
      <c r="A2812" s="4"/>
      <c r="B2812" s="4"/>
      <c r="C2812" s="4"/>
      <c r="D2812" s="4"/>
      <c r="E2812" s="4"/>
      <c r="F2812" s="4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4"/>
      <c r="Z2812" s="4"/>
      <c r="AA2812" s="4"/>
      <c r="AB2812" s="4"/>
      <c r="AC2812" s="4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4"/>
      <c r="AT2812" s="5"/>
      <c r="AU2812" s="4"/>
      <c r="AV2812" s="5"/>
      <c r="AW2812" s="64">
        <v>0</v>
      </c>
      <c r="AX2812" s="5">
        <v>0</v>
      </c>
    </row>
    <row r="2813" spans="1:50" ht="15" customHeight="1">
      <c r="A2813" s="4"/>
      <c r="B2813" s="4"/>
      <c r="C2813" s="4"/>
      <c r="D2813" s="4"/>
      <c r="E2813" s="4"/>
      <c r="F2813" s="4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4"/>
      <c r="Z2813" s="4"/>
      <c r="AA2813" s="4"/>
      <c r="AB2813" s="4"/>
      <c r="AC2813" s="4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4"/>
      <c r="AT2813" s="5"/>
      <c r="AU2813" s="4"/>
      <c r="AV2813" s="5"/>
      <c r="AW2813" s="64">
        <v>0</v>
      </c>
      <c r="AX2813" s="5">
        <v>0</v>
      </c>
    </row>
    <row r="2814" spans="1:50" ht="15" customHeight="1">
      <c r="A2814" s="4"/>
      <c r="B2814" s="4"/>
      <c r="C2814" s="4"/>
      <c r="D2814" s="4"/>
      <c r="E2814" s="4"/>
      <c r="F2814" s="4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4"/>
      <c r="Z2814" s="4"/>
      <c r="AA2814" s="4"/>
      <c r="AB2814" s="4"/>
      <c r="AC2814" s="4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4"/>
      <c r="AT2814" s="5"/>
      <c r="AU2814" s="4"/>
      <c r="AV2814" s="5"/>
      <c r="AW2814" s="64">
        <v>0</v>
      </c>
      <c r="AX2814" s="5">
        <v>0</v>
      </c>
    </row>
    <row r="2815" spans="1:50" ht="15" customHeight="1">
      <c r="A2815" s="4"/>
      <c r="B2815" s="4"/>
      <c r="C2815" s="4"/>
      <c r="D2815" s="4"/>
      <c r="E2815" s="4"/>
      <c r="F2815" s="4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4"/>
      <c r="Z2815" s="4"/>
      <c r="AA2815" s="4"/>
      <c r="AB2815" s="4"/>
      <c r="AC2815" s="4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4"/>
      <c r="AT2815" s="5"/>
      <c r="AU2815" s="4"/>
      <c r="AV2815" s="5"/>
      <c r="AW2815" s="64">
        <v>0</v>
      </c>
      <c r="AX2815" s="5">
        <v>0</v>
      </c>
    </row>
    <row r="2816" spans="1:50" ht="15" customHeight="1">
      <c r="A2816" s="4"/>
      <c r="B2816" s="4"/>
      <c r="C2816" s="4"/>
      <c r="D2816" s="4"/>
      <c r="E2816" s="4"/>
      <c r="F2816" s="4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4"/>
      <c r="Z2816" s="4"/>
      <c r="AA2816" s="4"/>
      <c r="AB2816" s="4"/>
      <c r="AC2816" s="4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4"/>
      <c r="AT2816" s="5"/>
      <c r="AU2816" s="4"/>
      <c r="AV2816" s="5"/>
      <c r="AW2816" s="64">
        <v>0</v>
      </c>
      <c r="AX2816" s="5">
        <v>0</v>
      </c>
    </row>
    <row r="2817" spans="1:50" ht="15" customHeight="1">
      <c r="A2817" s="4"/>
      <c r="B2817" s="4"/>
      <c r="C2817" s="4"/>
      <c r="D2817" s="4"/>
      <c r="E2817" s="4"/>
      <c r="F2817" s="4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4"/>
      <c r="Z2817" s="4"/>
      <c r="AA2817" s="4"/>
      <c r="AB2817" s="4"/>
      <c r="AC2817" s="4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4"/>
      <c r="AT2817" s="5"/>
      <c r="AU2817" s="4"/>
      <c r="AV2817" s="5"/>
      <c r="AW2817" s="64">
        <v>0</v>
      </c>
      <c r="AX2817" s="5">
        <v>0</v>
      </c>
    </row>
    <row r="2818" spans="1:50" ht="15" customHeight="1">
      <c r="A2818" s="4"/>
      <c r="B2818" s="4"/>
      <c r="C2818" s="4"/>
      <c r="D2818" s="4"/>
      <c r="E2818" s="4"/>
      <c r="F2818" s="4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4"/>
      <c r="Z2818" s="4"/>
      <c r="AA2818" s="4"/>
      <c r="AB2818" s="4"/>
      <c r="AC2818" s="4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4"/>
      <c r="AT2818" s="5"/>
      <c r="AU2818" s="4"/>
      <c r="AV2818" s="5"/>
      <c r="AW2818" s="64">
        <v>0</v>
      </c>
      <c r="AX2818" s="5">
        <v>0</v>
      </c>
    </row>
    <row r="2819" spans="1:50" ht="15" customHeight="1">
      <c r="A2819" s="4"/>
      <c r="B2819" s="4"/>
      <c r="C2819" s="4"/>
      <c r="D2819" s="4"/>
      <c r="E2819" s="4"/>
      <c r="F2819" s="4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4"/>
      <c r="Z2819" s="4"/>
      <c r="AA2819" s="4"/>
      <c r="AB2819" s="4"/>
      <c r="AC2819" s="4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4"/>
      <c r="AT2819" s="5"/>
      <c r="AU2819" s="4"/>
      <c r="AV2819" s="5"/>
      <c r="AW2819" s="64">
        <v>0</v>
      </c>
      <c r="AX2819" s="5">
        <v>0</v>
      </c>
    </row>
    <row r="2820" spans="1:50" ht="15" customHeight="1">
      <c r="A2820" s="4"/>
      <c r="B2820" s="4"/>
      <c r="C2820" s="4"/>
      <c r="D2820" s="4"/>
      <c r="E2820" s="4"/>
      <c r="F2820" s="4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4"/>
      <c r="Z2820" s="4"/>
      <c r="AA2820" s="4"/>
      <c r="AB2820" s="4"/>
      <c r="AC2820" s="4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4"/>
      <c r="AT2820" s="5"/>
      <c r="AU2820" s="4"/>
      <c r="AV2820" s="5"/>
      <c r="AW2820" s="64">
        <v>0</v>
      </c>
      <c r="AX2820" s="5">
        <v>0</v>
      </c>
    </row>
    <row r="2821" spans="1:50" ht="15" customHeight="1">
      <c r="A2821" s="4"/>
      <c r="B2821" s="4"/>
      <c r="C2821" s="4"/>
      <c r="D2821" s="4"/>
      <c r="E2821" s="4"/>
      <c r="F2821" s="4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4"/>
      <c r="Z2821" s="4"/>
      <c r="AA2821" s="4"/>
      <c r="AB2821" s="4"/>
      <c r="AC2821" s="4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4"/>
      <c r="AT2821" s="5"/>
      <c r="AU2821" s="4"/>
      <c r="AV2821" s="5"/>
      <c r="AW2821" s="64">
        <v>0</v>
      </c>
      <c r="AX2821" s="5">
        <v>0</v>
      </c>
    </row>
    <row r="2822" spans="1:50" ht="15" customHeight="1">
      <c r="A2822" s="4"/>
      <c r="B2822" s="4"/>
      <c r="C2822" s="4"/>
      <c r="D2822" s="4"/>
      <c r="E2822" s="4"/>
      <c r="F2822" s="4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4"/>
      <c r="Z2822" s="4"/>
      <c r="AA2822" s="4"/>
      <c r="AB2822" s="4"/>
      <c r="AC2822" s="4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4"/>
      <c r="AT2822" s="5"/>
      <c r="AU2822" s="4"/>
      <c r="AV2822" s="5"/>
      <c r="AW2822" s="64">
        <v>0</v>
      </c>
      <c r="AX2822" s="5">
        <v>0</v>
      </c>
    </row>
    <row r="2823" spans="1:50" ht="15" customHeight="1">
      <c r="A2823" s="4"/>
      <c r="B2823" s="4"/>
      <c r="C2823" s="4"/>
      <c r="D2823" s="4"/>
      <c r="E2823" s="4"/>
      <c r="F2823" s="4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4"/>
      <c r="Z2823" s="4"/>
      <c r="AA2823" s="4"/>
      <c r="AB2823" s="4"/>
      <c r="AC2823" s="4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4"/>
      <c r="AT2823" s="5"/>
      <c r="AU2823" s="4"/>
      <c r="AV2823" s="5"/>
      <c r="AW2823" s="64">
        <v>0</v>
      </c>
      <c r="AX2823" s="5">
        <v>0</v>
      </c>
    </row>
    <row r="2824" spans="1:50" ht="15" customHeight="1">
      <c r="A2824" s="4"/>
      <c r="B2824" s="4"/>
      <c r="C2824" s="4"/>
      <c r="D2824" s="4"/>
      <c r="E2824" s="4"/>
      <c r="F2824" s="4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4"/>
      <c r="Z2824" s="4"/>
      <c r="AA2824" s="4"/>
      <c r="AB2824" s="4"/>
      <c r="AC2824" s="4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4"/>
      <c r="AT2824" s="5"/>
      <c r="AU2824" s="4"/>
      <c r="AV2824" s="5"/>
      <c r="AW2824" s="64">
        <v>0</v>
      </c>
      <c r="AX2824" s="5">
        <v>0</v>
      </c>
    </row>
    <row r="2825" spans="1:50" ht="15" customHeight="1">
      <c r="A2825" s="4"/>
      <c r="B2825" s="4"/>
      <c r="C2825" s="4"/>
      <c r="D2825" s="4"/>
      <c r="E2825" s="4"/>
      <c r="F2825" s="4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4"/>
      <c r="Z2825" s="4"/>
      <c r="AA2825" s="4"/>
      <c r="AB2825" s="4"/>
      <c r="AC2825" s="4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4"/>
      <c r="AT2825" s="5"/>
      <c r="AU2825" s="4"/>
      <c r="AV2825" s="5"/>
      <c r="AW2825" s="64">
        <v>0</v>
      </c>
      <c r="AX2825" s="5">
        <v>0</v>
      </c>
    </row>
    <row r="2826" spans="1:50" ht="15" customHeight="1">
      <c r="A2826" s="4"/>
      <c r="B2826" s="4"/>
      <c r="C2826" s="4"/>
      <c r="D2826" s="4"/>
      <c r="E2826" s="4"/>
      <c r="F2826" s="4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4"/>
      <c r="Z2826" s="4"/>
      <c r="AA2826" s="4"/>
      <c r="AB2826" s="4"/>
      <c r="AC2826" s="4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4"/>
      <c r="AT2826" s="5"/>
      <c r="AU2826" s="4"/>
      <c r="AV2826" s="5"/>
      <c r="AW2826" s="64">
        <v>0</v>
      </c>
      <c r="AX2826" s="5">
        <v>0</v>
      </c>
    </row>
    <row r="2827" spans="1:50" ht="15" customHeight="1">
      <c r="A2827" s="4"/>
      <c r="B2827" s="4"/>
      <c r="C2827" s="4"/>
      <c r="D2827" s="4"/>
      <c r="E2827" s="4"/>
      <c r="F2827" s="4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4"/>
      <c r="Z2827" s="4"/>
      <c r="AA2827" s="4"/>
      <c r="AB2827" s="4"/>
      <c r="AC2827" s="4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4"/>
      <c r="AT2827" s="5"/>
      <c r="AU2827" s="4"/>
      <c r="AV2827" s="5"/>
      <c r="AW2827" s="64">
        <v>0</v>
      </c>
      <c r="AX2827" s="5">
        <v>0</v>
      </c>
    </row>
    <row r="2828" spans="1:50" ht="15" customHeight="1">
      <c r="A2828" s="4"/>
      <c r="B2828" s="4"/>
      <c r="C2828" s="4"/>
      <c r="D2828" s="4"/>
      <c r="E2828" s="4"/>
      <c r="F2828" s="4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4"/>
      <c r="Z2828" s="4"/>
      <c r="AA2828" s="4"/>
      <c r="AB2828" s="4"/>
      <c r="AC2828" s="4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4"/>
      <c r="AT2828" s="5"/>
      <c r="AU2828" s="4"/>
      <c r="AV2828" s="5"/>
      <c r="AW2828" s="64">
        <v>0</v>
      </c>
      <c r="AX2828" s="5">
        <v>0</v>
      </c>
    </row>
    <row r="2829" spans="1:50" ht="15" customHeight="1">
      <c r="A2829" s="4"/>
      <c r="B2829" s="4"/>
      <c r="C2829" s="4"/>
      <c r="D2829" s="4"/>
      <c r="E2829" s="4"/>
      <c r="F2829" s="4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4"/>
      <c r="Z2829" s="4"/>
      <c r="AA2829" s="4"/>
      <c r="AB2829" s="4"/>
      <c r="AC2829" s="4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4"/>
      <c r="AT2829" s="5"/>
      <c r="AU2829" s="4"/>
      <c r="AV2829" s="5"/>
      <c r="AW2829" s="64">
        <v>0</v>
      </c>
      <c r="AX2829" s="5">
        <v>0</v>
      </c>
    </row>
    <row r="2830" spans="1:50" ht="15" customHeight="1">
      <c r="A2830" s="4"/>
      <c r="B2830" s="4"/>
      <c r="C2830" s="4"/>
      <c r="D2830" s="4"/>
      <c r="E2830" s="4"/>
      <c r="F2830" s="4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4"/>
      <c r="Z2830" s="4"/>
      <c r="AA2830" s="4"/>
      <c r="AB2830" s="4"/>
      <c r="AC2830" s="4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4"/>
      <c r="AT2830" s="5"/>
      <c r="AU2830" s="4"/>
      <c r="AV2830" s="5"/>
      <c r="AW2830" s="64">
        <v>0</v>
      </c>
      <c r="AX2830" s="5">
        <v>0</v>
      </c>
    </row>
    <row r="2831" spans="1:50" ht="15" customHeight="1">
      <c r="A2831" s="4"/>
      <c r="B2831" s="4"/>
      <c r="C2831" s="4"/>
      <c r="D2831" s="4"/>
      <c r="E2831" s="4"/>
      <c r="F2831" s="4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4"/>
      <c r="Z2831" s="4"/>
      <c r="AA2831" s="4"/>
      <c r="AB2831" s="4"/>
      <c r="AC2831" s="4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4"/>
      <c r="AT2831" s="5"/>
      <c r="AU2831" s="4"/>
      <c r="AV2831" s="5"/>
      <c r="AW2831" s="64">
        <v>0</v>
      </c>
      <c r="AX2831" s="5">
        <v>0</v>
      </c>
    </row>
    <row r="2832" spans="1:50" ht="15" customHeight="1">
      <c r="A2832" s="4"/>
      <c r="B2832" s="4"/>
      <c r="C2832" s="4"/>
      <c r="D2832" s="4"/>
      <c r="E2832" s="4"/>
      <c r="F2832" s="4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4"/>
      <c r="Z2832" s="4"/>
      <c r="AA2832" s="4"/>
      <c r="AB2832" s="4"/>
      <c r="AC2832" s="4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4"/>
      <c r="AT2832" s="5"/>
      <c r="AU2832" s="4"/>
      <c r="AV2832" s="5"/>
      <c r="AW2832" s="64">
        <v>0</v>
      </c>
      <c r="AX2832" s="5">
        <v>0</v>
      </c>
    </row>
    <row r="2833" spans="1:50" ht="15" customHeight="1">
      <c r="A2833" s="4"/>
      <c r="B2833" s="4"/>
      <c r="C2833" s="4"/>
      <c r="D2833" s="4"/>
      <c r="E2833" s="4"/>
      <c r="F2833" s="4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4"/>
      <c r="Z2833" s="4"/>
      <c r="AA2833" s="4"/>
      <c r="AB2833" s="4"/>
      <c r="AC2833" s="4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4"/>
      <c r="AT2833" s="5"/>
      <c r="AU2833" s="4"/>
      <c r="AV2833" s="5"/>
      <c r="AW2833" s="64">
        <v>0</v>
      </c>
      <c r="AX2833" s="5">
        <v>0</v>
      </c>
    </row>
    <row r="2834" spans="1:50" ht="15" customHeight="1">
      <c r="A2834" s="4"/>
      <c r="B2834" s="4"/>
      <c r="C2834" s="4"/>
      <c r="D2834" s="4"/>
      <c r="E2834" s="4"/>
      <c r="F2834" s="4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4"/>
      <c r="Z2834" s="4"/>
      <c r="AA2834" s="4"/>
      <c r="AB2834" s="4"/>
      <c r="AC2834" s="4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4"/>
      <c r="AT2834" s="5"/>
      <c r="AU2834" s="4"/>
      <c r="AV2834" s="5"/>
      <c r="AW2834" s="64">
        <v>0</v>
      </c>
      <c r="AX2834" s="5">
        <v>0</v>
      </c>
    </row>
    <row r="2835" spans="1:50" ht="15" customHeight="1">
      <c r="A2835" s="4"/>
      <c r="B2835" s="4"/>
      <c r="C2835" s="4"/>
      <c r="D2835" s="4"/>
      <c r="E2835" s="4"/>
      <c r="F2835" s="4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4"/>
      <c r="Z2835" s="4"/>
      <c r="AA2835" s="4"/>
      <c r="AB2835" s="4"/>
      <c r="AC2835" s="4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4"/>
      <c r="AT2835" s="5"/>
      <c r="AU2835" s="4"/>
      <c r="AV2835" s="5"/>
      <c r="AW2835" s="64">
        <v>0</v>
      </c>
      <c r="AX2835" s="5">
        <v>0</v>
      </c>
    </row>
    <row r="2836" spans="1:50" ht="15" customHeight="1">
      <c r="A2836" s="4"/>
      <c r="B2836" s="4"/>
      <c r="C2836" s="4"/>
      <c r="D2836" s="4"/>
      <c r="E2836" s="4"/>
      <c r="F2836" s="4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4"/>
      <c r="Z2836" s="4"/>
      <c r="AA2836" s="4"/>
      <c r="AB2836" s="4"/>
      <c r="AC2836" s="4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4"/>
      <c r="AT2836" s="5"/>
      <c r="AU2836" s="4"/>
      <c r="AV2836" s="5"/>
      <c r="AW2836" s="64">
        <v>0</v>
      </c>
      <c r="AX2836" s="5">
        <v>0</v>
      </c>
    </row>
    <row r="2837" spans="1:50" ht="15" customHeight="1">
      <c r="A2837" s="4"/>
      <c r="B2837" s="4"/>
      <c r="C2837" s="4"/>
      <c r="D2837" s="4"/>
      <c r="E2837" s="4"/>
      <c r="F2837" s="4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4"/>
      <c r="Z2837" s="4"/>
      <c r="AA2837" s="4"/>
      <c r="AB2837" s="4"/>
      <c r="AC2837" s="4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4"/>
      <c r="AT2837" s="5"/>
      <c r="AU2837" s="4"/>
      <c r="AV2837" s="5"/>
      <c r="AW2837" s="64">
        <v>0</v>
      </c>
      <c r="AX2837" s="5">
        <v>0</v>
      </c>
    </row>
    <row r="2838" spans="1:50" ht="15" customHeight="1">
      <c r="A2838" s="4"/>
      <c r="B2838" s="4"/>
      <c r="C2838" s="4"/>
      <c r="D2838" s="4"/>
      <c r="E2838" s="4"/>
      <c r="F2838" s="4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4"/>
      <c r="Z2838" s="4"/>
      <c r="AA2838" s="4"/>
      <c r="AB2838" s="4"/>
      <c r="AC2838" s="4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4"/>
      <c r="AT2838" s="5"/>
      <c r="AU2838" s="4"/>
      <c r="AV2838" s="5"/>
      <c r="AW2838" s="64">
        <v>0</v>
      </c>
      <c r="AX2838" s="5">
        <v>0</v>
      </c>
    </row>
    <row r="2839" spans="1:50" ht="15" customHeight="1">
      <c r="A2839" s="4"/>
      <c r="B2839" s="4"/>
      <c r="C2839" s="4"/>
      <c r="D2839" s="4"/>
      <c r="E2839" s="4"/>
      <c r="F2839" s="4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4"/>
      <c r="Z2839" s="4"/>
      <c r="AA2839" s="4"/>
      <c r="AB2839" s="4"/>
      <c r="AC2839" s="4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4"/>
      <c r="AT2839" s="5"/>
      <c r="AU2839" s="4"/>
      <c r="AV2839" s="5"/>
      <c r="AW2839" s="64">
        <v>0</v>
      </c>
      <c r="AX2839" s="5">
        <v>0</v>
      </c>
    </row>
    <row r="2840" spans="1:50" ht="15" customHeight="1">
      <c r="A2840" s="4"/>
      <c r="B2840" s="4"/>
      <c r="C2840" s="4"/>
      <c r="D2840" s="4"/>
      <c r="E2840" s="4"/>
      <c r="F2840" s="4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4"/>
      <c r="Z2840" s="4"/>
      <c r="AA2840" s="4"/>
      <c r="AB2840" s="4"/>
      <c r="AC2840" s="4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4"/>
      <c r="AT2840" s="5"/>
      <c r="AU2840" s="4"/>
      <c r="AV2840" s="5"/>
      <c r="AW2840" s="64">
        <v>0</v>
      </c>
      <c r="AX2840" s="5">
        <v>0</v>
      </c>
    </row>
    <row r="2841" spans="1:50" ht="15" customHeight="1">
      <c r="A2841" s="4"/>
      <c r="B2841" s="4"/>
      <c r="C2841" s="4"/>
      <c r="D2841" s="4"/>
      <c r="E2841" s="4"/>
      <c r="F2841" s="4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4"/>
      <c r="Z2841" s="4"/>
      <c r="AA2841" s="4"/>
      <c r="AB2841" s="4"/>
      <c r="AC2841" s="4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4"/>
      <c r="AT2841" s="5"/>
      <c r="AU2841" s="4"/>
      <c r="AV2841" s="5"/>
      <c r="AW2841" s="64">
        <v>0</v>
      </c>
      <c r="AX2841" s="5">
        <v>0</v>
      </c>
    </row>
    <row r="2842" spans="1:50" ht="15" customHeight="1">
      <c r="A2842" s="4"/>
      <c r="B2842" s="4"/>
      <c r="C2842" s="4"/>
      <c r="D2842" s="4"/>
      <c r="E2842" s="4"/>
      <c r="F2842" s="4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4"/>
      <c r="Z2842" s="4"/>
      <c r="AA2842" s="4"/>
      <c r="AB2842" s="4"/>
      <c r="AC2842" s="4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4"/>
      <c r="AT2842" s="5"/>
      <c r="AU2842" s="4"/>
      <c r="AV2842" s="5"/>
      <c r="AW2842" s="64">
        <v>0</v>
      </c>
      <c r="AX2842" s="5">
        <v>0</v>
      </c>
    </row>
    <row r="2843" spans="1:50" ht="15" customHeight="1">
      <c r="A2843" s="4"/>
      <c r="B2843" s="4"/>
      <c r="C2843" s="4"/>
      <c r="D2843" s="4"/>
      <c r="E2843" s="4"/>
      <c r="F2843" s="4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4"/>
      <c r="Z2843" s="4"/>
      <c r="AA2843" s="4"/>
      <c r="AB2843" s="4"/>
      <c r="AC2843" s="4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4"/>
      <c r="AT2843" s="5"/>
      <c r="AU2843" s="4"/>
      <c r="AV2843" s="5"/>
      <c r="AW2843" s="64">
        <v>0</v>
      </c>
      <c r="AX2843" s="5">
        <v>0</v>
      </c>
    </row>
    <row r="2844" spans="1:50" ht="15" customHeight="1">
      <c r="A2844" s="4"/>
      <c r="B2844" s="4"/>
      <c r="C2844" s="4"/>
      <c r="D2844" s="4"/>
      <c r="E2844" s="4"/>
      <c r="F2844" s="4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4"/>
      <c r="Z2844" s="4"/>
      <c r="AA2844" s="4"/>
      <c r="AB2844" s="4"/>
      <c r="AC2844" s="4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4"/>
      <c r="AT2844" s="5"/>
      <c r="AU2844" s="4"/>
      <c r="AV2844" s="5"/>
      <c r="AW2844" s="64">
        <v>0</v>
      </c>
      <c r="AX2844" s="5">
        <v>0</v>
      </c>
    </row>
    <row r="2845" spans="1:50" ht="15" customHeight="1">
      <c r="A2845" s="4"/>
      <c r="B2845" s="4"/>
      <c r="C2845" s="4"/>
      <c r="D2845" s="4"/>
      <c r="E2845" s="4"/>
      <c r="F2845" s="4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4"/>
      <c r="Z2845" s="4"/>
      <c r="AA2845" s="4"/>
      <c r="AB2845" s="4"/>
      <c r="AC2845" s="4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4"/>
      <c r="AT2845" s="5"/>
      <c r="AU2845" s="4"/>
      <c r="AV2845" s="5"/>
      <c r="AW2845" s="64">
        <v>0</v>
      </c>
      <c r="AX2845" s="5">
        <v>0</v>
      </c>
    </row>
    <row r="2846" spans="1:50" ht="15" customHeight="1">
      <c r="A2846" s="4"/>
      <c r="B2846" s="4"/>
      <c r="C2846" s="4"/>
      <c r="D2846" s="4"/>
      <c r="E2846" s="4"/>
      <c r="F2846" s="4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4"/>
      <c r="Z2846" s="4"/>
      <c r="AA2846" s="4"/>
      <c r="AB2846" s="4"/>
      <c r="AC2846" s="4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4"/>
      <c r="AT2846" s="5"/>
      <c r="AU2846" s="4"/>
      <c r="AV2846" s="5"/>
      <c r="AW2846" s="64">
        <v>0</v>
      </c>
      <c r="AX2846" s="5">
        <v>0</v>
      </c>
    </row>
    <row r="2847" spans="1:50" ht="15" customHeight="1">
      <c r="A2847" s="4"/>
      <c r="B2847" s="4"/>
      <c r="C2847" s="4"/>
      <c r="D2847" s="4"/>
      <c r="E2847" s="4"/>
      <c r="F2847" s="4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4"/>
      <c r="Z2847" s="4"/>
      <c r="AA2847" s="4"/>
      <c r="AB2847" s="4"/>
      <c r="AC2847" s="4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4"/>
      <c r="AT2847" s="5"/>
      <c r="AU2847" s="4"/>
      <c r="AV2847" s="5"/>
      <c r="AW2847" s="64">
        <v>0</v>
      </c>
      <c r="AX2847" s="5">
        <v>0</v>
      </c>
    </row>
    <row r="2848" spans="1:50" ht="15" customHeight="1">
      <c r="A2848" s="4"/>
      <c r="B2848" s="4"/>
      <c r="C2848" s="4"/>
      <c r="D2848" s="4"/>
      <c r="E2848" s="4"/>
      <c r="F2848" s="4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4"/>
      <c r="Z2848" s="4"/>
      <c r="AA2848" s="4"/>
      <c r="AB2848" s="4"/>
      <c r="AC2848" s="4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4"/>
      <c r="AT2848" s="5"/>
      <c r="AU2848" s="4"/>
      <c r="AV2848" s="5"/>
      <c r="AW2848" s="64">
        <v>0</v>
      </c>
      <c r="AX2848" s="5">
        <v>0</v>
      </c>
    </row>
    <row r="2849" spans="1:50" ht="15" customHeight="1">
      <c r="A2849" s="4"/>
      <c r="B2849" s="4"/>
      <c r="C2849" s="4"/>
      <c r="D2849" s="4"/>
      <c r="E2849" s="4"/>
      <c r="F2849" s="4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4"/>
      <c r="Z2849" s="4"/>
      <c r="AA2849" s="4"/>
      <c r="AB2849" s="4"/>
      <c r="AC2849" s="4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4"/>
      <c r="AT2849" s="5"/>
      <c r="AU2849" s="4"/>
      <c r="AV2849" s="5"/>
      <c r="AW2849" s="64">
        <v>0</v>
      </c>
      <c r="AX2849" s="5">
        <v>0</v>
      </c>
    </row>
    <row r="2850" spans="1:50" ht="15" customHeight="1">
      <c r="A2850" s="4"/>
      <c r="B2850" s="4"/>
      <c r="C2850" s="4"/>
      <c r="D2850" s="4"/>
      <c r="E2850" s="4"/>
      <c r="F2850" s="4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4"/>
      <c r="Z2850" s="4"/>
      <c r="AA2850" s="4"/>
      <c r="AB2850" s="4"/>
      <c r="AC2850" s="4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4"/>
      <c r="AT2850" s="5"/>
      <c r="AU2850" s="4"/>
      <c r="AV2850" s="5"/>
      <c r="AW2850" s="64">
        <v>0</v>
      </c>
      <c r="AX2850" s="5">
        <v>0</v>
      </c>
    </row>
    <row r="2851" spans="1:50" ht="15" customHeight="1">
      <c r="A2851" s="4"/>
      <c r="B2851" s="4"/>
      <c r="C2851" s="4"/>
      <c r="D2851" s="4"/>
      <c r="E2851" s="4"/>
      <c r="F2851" s="4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4"/>
      <c r="Z2851" s="4"/>
      <c r="AA2851" s="4"/>
      <c r="AB2851" s="4"/>
      <c r="AC2851" s="4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4"/>
      <c r="AT2851" s="5"/>
      <c r="AU2851" s="4"/>
      <c r="AV2851" s="5"/>
      <c r="AW2851" s="64">
        <v>0</v>
      </c>
      <c r="AX2851" s="5">
        <v>0</v>
      </c>
    </row>
    <row r="2852" spans="1:50" ht="15" customHeight="1">
      <c r="A2852" s="4"/>
      <c r="B2852" s="4"/>
      <c r="C2852" s="4"/>
      <c r="D2852" s="4"/>
      <c r="E2852" s="4"/>
      <c r="F2852" s="4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4"/>
      <c r="Z2852" s="4"/>
      <c r="AA2852" s="4"/>
      <c r="AB2852" s="4"/>
      <c r="AC2852" s="4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4"/>
      <c r="AT2852" s="5"/>
      <c r="AU2852" s="4"/>
      <c r="AV2852" s="5"/>
      <c r="AW2852" s="64">
        <v>0</v>
      </c>
      <c r="AX2852" s="5">
        <v>0</v>
      </c>
    </row>
    <row r="2853" spans="1:50" ht="15" customHeight="1">
      <c r="A2853" s="4"/>
      <c r="B2853" s="4"/>
      <c r="C2853" s="4"/>
      <c r="D2853" s="4"/>
      <c r="E2853" s="4"/>
      <c r="F2853" s="4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4"/>
      <c r="Z2853" s="4"/>
      <c r="AA2853" s="4"/>
      <c r="AB2853" s="4"/>
      <c r="AC2853" s="4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4"/>
      <c r="AT2853" s="5"/>
      <c r="AU2853" s="4"/>
      <c r="AV2853" s="5"/>
      <c r="AW2853" s="64">
        <v>0</v>
      </c>
      <c r="AX2853" s="5">
        <v>0</v>
      </c>
    </row>
    <row r="2854" spans="1:50" ht="15" customHeight="1">
      <c r="A2854" s="4"/>
      <c r="B2854" s="4"/>
      <c r="C2854" s="4"/>
      <c r="D2854" s="4"/>
      <c r="E2854" s="4"/>
      <c r="F2854" s="4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4"/>
      <c r="Z2854" s="4"/>
      <c r="AA2854" s="4"/>
      <c r="AB2854" s="4"/>
      <c r="AC2854" s="4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4"/>
      <c r="AT2854" s="5"/>
      <c r="AU2854" s="4"/>
      <c r="AV2854" s="5"/>
      <c r="AW2854" s="64">
        <v>0</v>
      </c>
      <c r="AX2854" s="5">
        <v>0</v>
      </c>
    </row>
    <row r="2855" spans="1:50" ht="15" customHeight="1">
      <c r="A2855" s="4"/>
      <c r="B2855" s="4"/>
      <c r="C2855" s="4"/>
      <c r="D2855" s="4"/>
      <c r="E2855" s="4"/>
      <c r="F2855" s="4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4"/>
      <c r="Z2855" s="4"/>
      <c r="AA2855" s="4"/>
      <c r="AB2855" s="4"/>
      <c r="AC2855" s="4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4"/>
      <c r="AT2855" s="5"/>
      <c r="AU2855" s="4"/>
      <c r="AV2855" s="5"/>
      <c r="AW2855" s="64">
        <v>0</v>
      </c>
      <c r="AX2855" s="5">
        <v>0</v>
      </c>
    </row>
    <row r="2856" spans="1:50" ht="15" customHeight="1">
      <c r="A2856" s="4"/>
      <c r="B2856" s="4"/>
      <c r="C2856" s="4"/>
      <c r="D2856" s="4"/>
      <c r="E2856" s="4"/>
      <c r="F2856" s="4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4"/>
      <c r="Z2856" s="4"/>
      <c r="AA2856" s="4"/>
      <c r="AB2856" s="4"/>
      <c r="AC2856" s="4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4"/>
      <c r="AT2856" s="5"/>
      <c r="AU2856" s="4"/>
      <c r="AV2856" s="5"/>
      <c r="AW2856" s="64">
        <v>0</v>
      </c>
      <c r="AX2856" s="5">
        <v>0</v>
      </c>
    </row>
    <row r="2857" spans="1:50" ht="15" customHeight="1">
      <c r="A2857" s="4"/>
      <c r="B2857" s="4"/>
      <c r="C2857" s="4"/>
      <c r="D2857" s="4"/>
      <c r="E2857" s="4"/>
      <c r="F2857" s="4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4"/>
      <c r="Z2857" s="4"/>
      <c r="AA2857" s="4"/>
      <c r="AB2857" s="4"/>
      <c r="AC2857" s="4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4"/>
      <c r="AT2857" s="5"/>
      <c r="AU2857" s="4"/>
      <c r="AV2857" s="5"/>
      <c r="AW2857" s="64">
        <v>0</v>
      </c>
      <c r="AX2857" s="5">
        <v>0</v>
      </c>
    </row>
    <row r="2858" spans="1:50" ht="15" customHeight="1">
      <c r="A2858" s="4"/>
      <c r="B2858" s="4"/>
      <c r="C2858" s="4"/>
      <c r="D2858" s="4"/>
      <c r="E2858" s="4"/>
      <c r="F2858" s="4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4"/>
      <c r="Z2858" s="4"/>
      <c r="AA2858" s="4"/>
      <c r="AB2858" s="4"/>
      <c r="AC2858" s="4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4"/>
      <c r="AT2858" s="5"/>
      <c r="AU2858" s="4"/>
      <c r="AV2858" s="5"/>
      <c r="AW2858" s="64">
        <v>0</v>
      </c>
      <c r="AX2858" s="5">
        <v>0</v>
      </c>
    </row>
    <row r="2859" spans="1:50" ht="15" customHeight="1">
      <c r="A2859" s="4"/>
      <c r="B2859" s="4"/>
      <c r="C2859" s="4"/>
      <c r="D2859" s="4"/>
      <c r="E2859" s="4"/>
      <c r="F2859" s="4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4"/>
      <c r="Z2859" s="4"/>
      <c r="AA2859" s="4"/>
      <c r="AB2859" s="4"/>
      <c r="AC2859" s="4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4"/>
      <c r="AT2859" s="5"/>
      <c r="AU2859" s="4"/>
      <c r="AV2859" s="5"/>
      <c r="AW2859" s="64">
        <v>0</v>
      </c>
      <c r="AX2859" s="5">
        <v>0</v>
      </c>
    </row>
    <row r="2860" spans="1:50" ht="15" customHeight="1">
      <c r="A2860" s="4"/>
      <c r="B2860" s="4"/>
      <c r="C2860" s="4"/>
      <c r="D2860" s="4"/>
      <c r="E2860" s="4"/>
      <c r="F2860" s="4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4"/>
      <c r="Z2860" s="4"/>
      <c r="AA2860" s="4"/>
      <c r="AB2860" s="4"/>
      <c r="AC2860" s="4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4"/>
      <c r="AT2860" s="5"/>
      <c r="AU2860" s="4"/>
      <c r="AV2860" s="5"/>
      <c r="AW2860" s="64">
        <v>0</v>
      </c>
      <c r="AX2860" s="5">
        <v>0</v>
      </c>
    </row>
    <row r="2861" spans="1:50" ht="15" customHeight="1">
      <c r="A2861" s="4"/>
      <c r="B2861" s="4"/>
      <c r="C2861" s="4"/>
      <c r="D2861" s="4"/>
      <c r="E2861" s="4"/>
      <c r="F2861" s="4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4"/>
      <c r="Z2861" s="4"/>
      <c r="AA2861" s="4"/>
      <c r="AB2861" s="4"/>
      <c r="AC2861" s="4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4"/>
      <c r="AT2861" s="5"/>
      <c r="AU2861" s="4"/>
      <c r="AV2861" s="5"/>
      <c r="AW2861" s="64">
        <v>0</v>
      </c>
      <c r="AX2861" s="5">
        <v>0</v>
      </c>
    </row>
    <row r="2862" spans="1:50" ht="15" customHeight="1">
      <c r="A2862" s="4"/>
      <c r="B2862" s="4"/>
      <c r="C2862" s="4"/>
      <c r="D2862" s="4"/>
      <c r="E2862" s="4"/>
      <c r="F2862" s="4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4"/>
      <c r="Z2862" s="4"/>
      <c r="AA2862" s="4"/>
      <c r="AB2862" s="4"/>
      <c r="AC2862" s="4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4"/>
      <c r="AT2862" s="5"/>
      <c r="AU2862" s="4"/>
      <c r="AV2862" s="5"/>
      <c r="AW2862" s="64">
        <v>0</v>
      </c>
      <c r="AX2862" s="5">
        <v>0</v>
      </c>
    </row>
    <row r="2863" spans="1:50" ht="15" customHeight="1">
      <c r="A2863" s="4"/>
      <c r="B2863" s="4"/>
      <c r="C2863" s="4"/>
      <c r="D2863" s="4"/>
      <c r="E2863" s="4"/>
      <c r="F2863" s="4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4"/>
      <c r="Z2863" s="4"/>
      <c r="AA2863" s="4"/>
      <c r="AB2863" s="4"/>
      <c r="AC2863" s="4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4"/>
      <c r="AT2863" s="5"/>
      <c r="AU2863" s="4"/>
      <c r="AV2863" s="5"/>
      <c r="AW2863" s="64">
        <v>0</v>
      </c>
      <c r="AX2863" s="5">
        <v>0</v>
      </c>
    </row>
    <row r="2864" spans="1:50" ht="15" customHeight="1">
      <c r="A2864" s="4"/>
      <c r="B2864" s="4"/>
      <c r="C2864" s="4"/>
      <c r="D2864" s="4"/>
      <c r="E2864" s="4"/>
      <c r="F2864" s="4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4"/>
      <c r="Z2864" s="4"/>
      <c r="AA2864" s="4"/>
      <c r="AB2864" s="4"/>
      <c r="AC2864" s="4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4"/>
      <c r="AT2864" s="5"/>
      <c r="AU2864" s="4"/>
      <c r="AV2864" s="5"/>
      <c r="AW2864" s="64">
        <v>0</v>
      </c>
      <c r="AX2864" s="5">
        <v>0</v>
      </c>
    </row>
    <row r="2865" spans="1:50" ht="15" customHeight="1">
      <c r="A2865" s="4"/>
      <c r="B2865" s="4"/>
      <c r="C2865" s="4"/>
      <c r="D2865" s="4"/>
      <c r="E2865" s="4"/>
      <c r="F2865" s="4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4"/>
      <c r="Z2865" s="4"/>
      <c r="AA2865" s="4"/>
      <c r="AB2865" s="4"/>
      <c r="AC2865" s="4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4"/>
      <c r="AT2865" s="5"/>
      <c r="AU2865" s="4"/>
      <c r="AV2865" s="5"/>
      <c r="AW2865" s="64">
        <v>0</v>
      </c>
      <c r="AX2865" s="5">
        <v>0</v>
      </c>
    </row>
    <row r="2866" spans="1:50" ht="15" customHeight="1">
      <c r="A2866" s="4"/>
      <c r="B2866" s="4"/>
      <c r="C2866" s="4"/>
      <c r="D2866" s="4"/>
      <c r="E2866" s="4"/>
      <c r="F2866" s="4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4"/>
      <c r="Z2866" s="4"/>
      <c r="AA2866" s="4"/>
      <c r="AB2866" s="4"/>
      <c r="AC2866" s="4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4"/>
      <c r="AT2866" s="5"/>
      <c r="AU2866" s="4"/>
      <c r="AV2866" s="5"/>
      <c r="AW2866" s="64">
        <v>0</v>
      </c>
      <c r="AX2866" s="5">
        <v>0</v>
      </c>
    </row>
    <row r="2867" spans="1:50" ht="15" customHeight="1">
      <c r="A2867" s="4"/>
      <c r="B2867" s="4"/>
      <c r="C2867" s="4"/>
      <c r="D2867" s="4"/>
      <c r="E2867" s="4"/>
      <c r="F2867" s="4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4"/>
      <c r="Z2867" s="4"/>
      <c r="AA2867" s="4"/>
      <c r="AB2867" s="4"/>
      <c r="AC2867" s="4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4"/>
      <c r="AT2867" s="5"/>
      <c r="AU2867" s="4"/>
      <c r="AV2867" s="5"/>
      <c r="AW2867" s="64">
        <v>0</v>
      </c>
      <c r="AX2867" s="5">
        <v>0</v>
      </c>
    </row>
    <row r="2868" spans="1:50" ht="15" customHeight="1">
      <c r="A2868" s="4"/>
      <c r="B2868" s="4"/>
      <c r="C2868" s="4"/>
      <c r="D2868" s="4"/>
      <c r="E2868" s="4"/>
      <c r="F2868" s="4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4"/>
      <c r="Z2868" s="4"/>
      <c r="AA2868" s="4"/>
      <c r="AB2868" s="4"/>
      <c r="AC2868" s="4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4"/>
      <c r="AT2868" s="5"/>
      <c r="AU2868" s="4"/>
      <c r="AV2868" s="5"/>
      <c r="AW2868" s="64">
        <v>0</v>
      </c>
      <c r="AX2868" s="5">
        <v>0</v>
      </c>
    </row>
    <row r="2869" spans="1:50" ht="15" customHeight="1">
      <c r="A2869" s="4"/>
      <c r="B2869" s="4"/>
      <c r="C2869" s="4"/>
      <c r="D2869" s="4"/>
      <c r="E2869" s="4"/>
      <c r="F2869" s="4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4"/>
      <c r="Z2869" s="4"/>
      <c r="AA2869" s="4"/>
      <c r="AB2869" s="4"/>
      <c r="AC2869" s="4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4"/>
      <c r="AT2869" s="5"/>
      <c r="AU2869" s="4"/>
      <c r="AV2869" s="5"/>
      <c r="AW2869" s="64">
        <v>0</v>
      </c>
      <c r="AX2869" s="5">
        <v>0</v>
      </c>
    </row>
    <row r="2870" spans="1:50" ht="15" customHeight="1">
      <c r="A2870" s="4"/>
      <c r="B2870" s="4"/>
      <c r="C2870" s="4"/>
      <c r="D2870" s="4"/>
      <c r="E2870" s="4"/>
      <c r="F2870" s="4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4"/>
      <c r="Z2870" s="4"/>
      <c r="AA2870" s="4"/>
      <c r="AB2870" s="4"/>
      <c r="AC2870" s="4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4"/>
      <c r="AT2870" s="5"/>
      <c r="AU2870" s="4"/>
      <c r="AV2870" s="5"/>
      <c r="AW2870" s="64">
        <v>0</v>
      </c>
      <c r="AX2870" s="5">
        <v>0</v>
      </c>
    </row>
    <row r="2871" spans="1:50" ht="15" customHeight="1">
      <c r="A2871" s="4"/>
      <c r="B2871" s="4"/>
      <c r="C2871" s="4"/>
      <c r="D2871" s="4"/>
      <c r="E2871" s="4"/>
      <c r="F2871" s="4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4"/>
      <c r="Z2871" s="4"/>
      <c r="AA2871" s="4"/>
      <c r="AB2871" s="4"/>
      <c r="AC2871" s="4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4"/>
      <c r="AT2871" s="5"/>
      <c r="AU2871" s="4"/>
      <c r="AV2871" s="5"/>
      <c r="AW2871" s="64">
        <v>0</v>
      </c>
      <c r="AX2871" s="5">
        <v>0</v>
      </c>
    </row>
    <row r="2872" spans="1:50" ht="15" customHeight="1">
      <c r="A2872" s="4"/>
      <c r="B2872" s="4"/>
      <c r="C2872" s="4"/>
      <c r="D2872" s="4"/>
      <c r="E2872" s="4"/>
      <c r="F2872" s="4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4"/>
      <c r="Z2872" s="4"/>
      <c r="AA2872" s="4"/>
      <c r="AB2872" s="4"/>
      <c r="AC2872" s="4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4"/>
      <c r="AT2872" s="5"/>
      <c r="AU2872" s="4"/>
      <c r="AV2872" s="5"/>
      <c r="AW2872" s="64">
        <v>0</v>
      </c>
      <c r="AX2872" s="5">
        <v>0</v>
      </c>
    </row>
    <row r="2873" spans="1:50" ht="15" customHeight="1">
      <c r="A2873" s="4"/>
      <c r="B2873" s="4"/>
      <c r="C2873" s="4"/>
      <c r="D2873" s="4"/>
      <c r="E2873" s="4"/>
      <c r="F2873" s="4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4"/>
      <c r="Z2873" s="4"/>
      <c r="AA2873" s="4"/>
      <c r="AB2873" s="4"/>
      <c r="AC2873" s="4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4"/>
      <c r="AT2873" s="5"/>
      <c r="AU2873" s="4"/>
      <c r="AV2873" s="5"/>
      <c r="AW2873" s="64">
        <v>0</v>
      </c>
      <c r="AX2873" s="5">
        <v>0</v>
      </c>
    </row>
    <row r="2874" spans="1:50" ht="15" customHeight="1">
      <c r="A2874" s="4"/>
      <c r="B2874" s="4"/>
      <c r="C2874" s="4"/>
      <c r="D2874" s="4"/>
      <c r="E2874" s="4"/>
      <c r="F2874" s="4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4"/>
      <c r="Z2874" s="4"/>
      <c r="AA2874" s="4"/>
      <c r="AB2874" s="4"/>
      <c r="AC2874" s="4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4"/>
      <c r="AT2874" s="5"/>
      <c r="AU2874" s="4"/>
      <c r="AV2874" s="5"/>
      <c r="AW2874" s="64">
        <v>0</v>
      </c>
      <c r="AX2874" s="5">
        <v>0</v>
      </c>
    </row>
    <row r="2875" spans="1:50" ht="15" customHeight="1">
      <c r="A2875" s="4"/>
      <c r="B2875" s="4"/>
      <c r="C2875" s="4"/>
      <c r="D2875" s="4"/>
      <c r="E2875" s="4"/>
      <c r="F2875" s="4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4"/>
      <c r="Z2875" s="4"/>
      <c r="AA2875" s="4"/>
      <c r="AB2875" s="4"/>
      <c r="AC2875" s="4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4"/>
      <c r="AT2875" s="5"/>
      <c r="AU2875" s="4"/>
      <c r="AV2875" s="5"/>
      <c r="AW2875" s="64">
        <v>0</v>
      </c>
      <c r="AX2875" s="5">
        <v>0</v>
      </c>
    </row>
    <row r="2876" spans="1:50" ht="15" customHeight="1">
      <c r="A2876" s="4"/>
      <c r="B2876" s="4"/>
      <c r="C2876" s="4"/>
      <c r="D2876" s="4"/>
      <c r="E2876" s="4"/>
      <c r="F2876" s="4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4"/>
      <c r="Z2876" s="4"/>
      <c r="AA2876" s="4"/>
      <c r="AB2876" s="4"/>
      <c r="AC2876" s="4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4"/>
      <c r="AT2876" s="5"/>
      <c r="AU2876" s="4"/>
      <c r="AV2876" s="5"/>
      <c r="AW2876" s="64">
        <v>0</v>
      </c>
      <c r="AX2876" s="5">
        <v>0</v>
      </c>
    </row>
    <row r="2877" spans="1:50" ht="15" customHeight="1">
      <c r="A2877" s="4"/>
      <c r="B2877" s="4"/>
      <c r="C2877" s="4"/>
      <c r="D2877" s="4"/>
      <c r="E2877" s="4"/>
      <c r="F2877" s="4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4"/>
      <c r="Z2877" s="4"/>
      <c r="AA2877" s="4"/>
      <c r="AB2877" s="4"/>
      <c r="AC2877" s="4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4"/>
      <c r="AT2877" s="5"/>
      <c r="AU2877" s="4"/>
      <c r="AV2877" s="5"/>
      <c r="AW2877" s="64">
        <v>0</v>
      </c>
      <c r="AX2877" s="5">
        <v>0</v>
      </c>
    </row>
    <row r="2878" spans="1:50" ht="15" customHeight="1">
      <c r="A2878" s="4"/>
      <c r="B2878" s="4"/>
      <c r="C2878" s="4"/>
      <c r="D2878" s="4"/>
      <c r="E2878" s="4"/>
      <c r="F2878" s="4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4"/>
      <c r="Z2878" s="4"/>
      <c r="AA2878" s="4"/>
      <c r="AB2878" s="4"/>
      <c r="AC2878" s="4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4"/>
      <c r="AT2878" s="5"/>
      <c r="AU2878" s="4"/>
      <c r="AV2878" s="5"/>
      <c r="AW2878" s="64">
        <v>0</v>
      </c>
      <c r="AX2878" s="5">
        <v>0</v>
      </c>
    </row>
    <row r="2879" spans="1:50" ht="15" customHeight="1">
      <c r="A2879" s="4"/>
      <c r="B2879" s="4"/>
      <c r="C2879" s="4"/>
      <c r="D2879" s="4"/>
      <c r="E2879" s="4"/>
      <c r="F2879" s="4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4"/>
      <c r="Z2879" s="4"/>
      <c r="AA2879" s="4"/>
      <c r="AB2879" s="4"/>
      <c r="AC2879" s="4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4"/>
      <c r="AT2879" s="5"/>
      <c r="AU2879" s="4"/>
      <c r="AV2879" s="5"/>
      <c r="AW2879" s="64">
        <v>0</v>
      </c>
      <c r="AX2879" s="5">
        <v>0</v>
      </c>
    </row>
    <row r="2880" spans="1:50" ht="15" customHeight="1">
      <c r="A2880" s="4"/>
      <c r="B2880" s="4"/>
      <c r="C2880" s="4"/>
      <c r="D2880" s="4"/>
      <c r="E2880" s="4"/>
      <c r="F2880" s="4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4"/>
      <c r="Z2880" s="4"/>
      <c r="AA2880" s="4"/>
      <c r="AB2880" s="4"/>
      <c r="AC2880" s="4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4"/>
      <c r="AT2880" s="5"/>
      <c r="AU2880" s="4"/>
      <c r="AV2880" s="5"/>
      <c r="AW2880" s="64">
        <v>0</v>
      </c>
      <c r="AX2880" s="5">
        <v>0</v>
      </c>
    </row>
    <row r="2881" spans="1:50" ht="15" customHeight="1">
      <c r="A2881" s="4"/>
      <c r="B2881" s="4"/>
      <c r="C2881" s="4"/>
      <c r="D2881" s="4"/>
      <c r="E2881" s="4"/>
      <c r="F2881" s="4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4"/>
      <c r="Z2881" s="4"/>
      <c r="AA2881" s="4"/>
      <c r="AB2881" s="4"/>
      <c r="AC2881" s="4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4"/>
      <c r="AT2881" s="5"/>
      <c r="AU2881" s="4"/>
      <c r="AV2881" s="5"/>
      <c r="AW2881" s="64">
        <v>0</v>
      </c>
      <c r="AX2881" s="5">
        <v>0</v>
      </c>
    </row>
    <row r="2882" spans="1:50" ht="15" customHeight="1">
      <c r="A2882" s="4"/>
      <c r="B2882" s="4"/>
      <c r="C2882" s="4"/>
      <c r="D2882" s="4"/>
      <c r="E2882" s="4"/>
      <c r="F2882" s="4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4"/>
      <c r="Z2882" s="4"/>
      <c r="AA2882" s="4"/>
      <c r="AB2882" s="4"/>
      <c r="AC2882" s="4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4"/>
      <c r="AT2882" s="5"/>
      <c r="AU2882" s="4"/>
      <c r="AV2882" s="5"/>
      <c r="AW2882" s="64">
        <v>0</v>
      </c>
      <c r="AX2882" s="5">
        <v>0</v>
      </c>
    </row>
    <row r="2883" spans="1:50" ht="15" customHeight="1">
      <c r="A2883" s="4"/>
      <c r="B2883" s="4"/>
      <c r="C2883" s="4"/>
      <c r="D2883" s="4"/>
      <c r="E2883" s="4"/>
      <c r="F2883" s="4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4"/>
      <c r="Z2883" s="4"/>
      <c r="AA2883" s="4"/>
      <c r="AB2883" s="4"/>
      <c r="AC2883" s="4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4"/>
      <c r="AT2883" s="5"/>
      <c r="AU2883" s="4"/>
      <c r="AV2883" s="5"/>
      <c r="AW2883" s="64">
        <v>0</v>
      </c>
      <c r="AX2883" s="5">
        <v>0</v>
      </c>
    </row>
    <row r="2884" spans="1:50" ht="15" customHeight="1">
      <c r="A2884" s="4"/>
      <c r="B2884" s="4"/>
      <c r="C2884" s="4"/>
      <c r="D2884" s="4"/>
      <c r="E2884" s="4"/>
      <c r="F2884" s="4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4"/>
      <c r="Z2884" s="4"/>
      <c r="AA2884" s="4"/>
      <c r="AB2884" s="4"/>
      <c r="AC2884" s="4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4"/>
      <c r="AT2884" s="5"/>
      <c r="AU2884" s="4"/>
      <c r="AV2884" s="5"/>
      <c r="AW2884" s="64">
        <v>0</v>
      </c>
      <c r="AX2884" s="5">
        <v>0</v>
      </c>
    </row>
    <row r="2885" spans="1:50" ht="15" customHeight="1">
      <c r="A2885" s="4"/>
      <c r="B2885" s="4"/>
      <c r="C2885" s="4"/>
      <c r="D2885" s="4"/>
      <c r="E2885" s="4"/>
      <c r="F2885" s="4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4"/>
      <c r="Z2885" s="4"/>
      <c r="AA2885" s="4"/>
      <c r="AB2885" s="4"/>
      <c r="AC2885" s="4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4"/>
      <c r="AT2885" s="5"/>
      <c r="AU2885" s="4"/>
      <c r="AV2885" s="5"/>
      <c r="AW2885" s="64">
        <v>0</v>
      </c>
      <c r="AX2885" s="5">
        <v>0</v>
      </c>
    </row>
    <row r="2886" spans="1:50" ht="15" customHeight="1">
      <c r="A2886" s="4"/>
      <c r="B2886" s="4"/>
      <c r="C2886" s="4"/>
      <c r="D2886" s="4"/>
      <c r="E2886" s="4"/>
      <c r="F2886" s="4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4"/>
      <c r="Z2886" s="4"/>
      <c r="AA2886" s="4"/>
      <c r="AB2886" s="4"/>
      <c r="AC2886" s="4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4"/>
      <c r="AT2886" s="5"/>
      <c r="AU2886" s="4"/>
      <c r="AV2886" s="5"/>
      <c r="AW2886" s="64">
        <v>0</v>
      </c>
      <c r="AX2886" s="5">
        <v>0</v>
      </c>
    </row>
    <row r="2887" spans="1:50" ht="15" customHeight="1">
      <c r="A2887" s="4"/>
      <c r="B2887" s="4"/>
      <c r="C2887" s="4"/>
      <c r="D2887" s="4"/>
      <c r="E2887" s="4"/>
      <c r="F2887" s="4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4"/>
      <c r="Z2887" s="4"/>
      <c r="AA2887" s="4"/>
      <c r="AB2887" s="4"/>
      <c r="AC2887" s="4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4"/>
      <c r="AT2887" s="5"/>
      <c r="AU2887" s="4"/>
      <c r="AV2887" s="5"/>
      <c r="AW2887" s="64">
        <v>0</v>
      </c>
      <c r="AX2887" s="5">
        <v>0</v>
      </c>
    </row>
    <row r="2888" spans="1:50" ht="15" customHeight="1">
      <c r="A2888" s="4"/>
      <c r="B2888" s="4"/>
      <c r="C2888" s="4"/>
      <c r="D2888" s="4"/>
      <c r="E2888" s="4"/>
      <c r="F2888" s="4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4"/>
      <c r="Z2888" s="4"/>
      <c r="AA2888" s="4"/>
      <c r="AB2888" s="4"/>
      <c r="AC2888" s="4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4"/>
      <c r="AT2888" s="5"/>
      <c r="AU2888" s="4"/>
      <c r="AV2888" s="5"/>
      <c r="AW2888" s="64">
        <v>0</v>
      </c>
      <c r="AX2888" s="5">
        <v>0</v>
      </c>
    </row>
    <row r="2889" spans="1:50" ht="15" customHeight="1">
      <c r="A2889" s="4"/>
      <c r="B2889" s="4"/>
      <c r="C2889" s="4"/>
      <c r="D2889" s="4"/>
      <c r="E2889" s="4"/>
      <c r="F2889" s="4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4"/>
      <c r="Z2889" s="4"/>
      <c r="AA2889" s="4"/>
      <c r="AB2889" s="4"/>
      <c r="AC2889" s="4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4"/>
      <c r="AT2889" s="5"/>
      <c r="AU2889" s="4"/>
      <c r="AV2889" s="5"/>
      <c r="AW2889" s="64">
        <v>0</v>
      </c>
      <c r="AX2889" s="5">
        <v>0</v>
      </c>
    </row>
    <row r="2890" spans="1:50" ht="15" customHeight="1">
      <c r="A2890" s="4"/>
      <c r="B2890" s="4"/>
      <c r="C2890" s="4"/>
      <c r="D2890" s="4"/>
      <c r="E2890" s="4"/>
      <c r="F2890" s="4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4"/>
      <c r="Z2890" s="4"/>
      <c r="AA2890" s="4"/>
      <c r="AB2890" s="4"/>
      <c r="AC2890" s="4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4"/>
      <c r="AT2890" s="5"/>
      <c r="AU2890" s="4"/>
      <c r="AV2890" s="5"/>
      <c r="AW2890" s="64">
        <v>0</v>
      </c>
      <c r="AX2890" s="5">
        <v>0</v>
      </c>
    </row>
    <row r="2891" spans="1:50" ht="15" customHeight="1">
      <c r="A2891" s="4"/>
      <c r="B2891" s="4"/>
      <c r="C2891" s="4"/>
      <c r="D2891" s="4"/>
      <c r="E2891" s="4"/>
      <c r="F2891" s="4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4"/>
      <c r="Z2891" s="4"/>
      <c r="AA2891" s="4"/>
      <c r="AB2891" s="4"/>
      <c r="AC2891" s="4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4"/>
      <c r="AT2891" s="5"/>
      <c r="AU2891" s="4"/>
      <c r="AV2891" s="5"/>
      <c r="AW2891" s="64">
        <v>0</v>
      </c>
      <c r="AX2891" s="5">
        <v>0</v>
      </c>
    </row>
    <row r="2892" spans="1:50" ht="15" customHeight="1">
      <c r="A2892" s="4"/>
      <c r="B2892" s="4"/>
      <c r="C2892" s="4"/>
      <c r="D2892" s="4"/>
      <c r="E2892" s="4"/>
      <c r="F2892" s="4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4"/>
      <c r="Z2892" s="4"/>
      <c r="AA2892" s="4"/>
      <c r="AB2892" s="4"/>
      <c r="AC2892" s="4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4"/>
      <c r="AT2892" s="5"/>
      <c r="AU2892" s="4"/>
      <c r="AV2892" s="5"/>
      <c r="AW2892" s="64">
        <v>0</v>
      </c>
      <c r="AX2892" s="5">
        <v>0</v>
      </c>
    </row>
    <row r="2893" spans="1:50" ht="15" customHeight="1">
      <c r="A2893" s="4"/>
      <c r="B2893" s="4"/>
      <c r="C2893" s="4"/>
      <c r="D2893" s="4"/>
      <c r="E2893" s="4"/>
      <c r="F2893" s="4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4"/>
      <c r="Z2893" s="4"/>
      <c r="AA2893" s="4"/>
      <c r="AB2893" s="4"/>
      <c r="AC2893" s="4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4"/>
      <c r="AT2893" s="5"/>
      <c r="AU2893" s="4"/>
      <c r="AV2893" s="5"/>
      <c r="AW2893" s="64">
        <v>0</v>
      </c>
      <c r="AX2893" s="5">
        <v>0</v>
      </c>
    </row>
    <row r="2894" spans="1:50" ht="15" customHeight="1">
      <c r="A2894" s="4"/>
      <c r="B2894" s="4"/>
      <c r="C2894" s="4"/>
      <c r="D2894" s="4"/>
      <c r="E2894" s="4"/>
      <c r="F2894" s="4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4"/>
      <c r="Z2894" s="4"/>
      <c r="AA2894" s="4"/>
      <c r="AB2894" s="4"/>
      <c r="AC2894" s="4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4"/>
      <c r="AT2894" s="5"/>
      <c r="AU2894" s="4"/>
      <c r="AV2894" s="5"/>
      <c r="AW2894" s="64">
        <v>0</v>
      </c>
      <c r="AX2894" s="5">
        <v>0</v>
      </c>
    </row>
    <row r="2895" spans="1:50" ht="15" customHeight="1">
      <c r="A2895" s="4"/>
      <c r="B2895" s="4"/>
      <c r="C2895" s="4"/>
      <c r="D2895" s="4"/>
      <c r="E2895" s="4"/>
      <c r="F2895" s="4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4"/>
      <c r="Z2895" s="4"/>
      <c r="AA2895" s="4"/>
      <c r="AB2895" s="4"/>
      <c r="AC2895" s="4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4"/>
      <c r="AT2895" s="5"/>
      <c r="AU2895" s="4"/>
      <c r="AV2895" s="5"/>
      <c r="AW2895" s="64">
        <v>0</v>
      </c>
      <c r="AX2895" s="5">
        <v>0</v>
      </c>
    </row>
    <row r="2896" spans="1:50" ht="15" customHeight="1">
      <c r="A2896" s="4"/>
      <c r="B2896" s="4"/>
      <c r="C2896" s="4"/>
      <c r="D2896" s="4"/>
      <c r="E2896" s="4"/>
      <c r="F2896" s="4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4"/>
      <c r="Z2896" s="4"/>
      <c r="AA2896" s="4"/>
      <c r="AB2896" s="4"/>
      <c r="AC2896" s="4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4"/>
      <c r="AT2896" s="5"/>
      <c r="AU2896" s="4"/>
      <c r="AV2896" s="5"/>
      <c r="AW2896" s="64">
        <v>0</v>
      </c>
      <c r="AX2896" s="5">
        <v>0</v>
      </c>
    </row>
    <row r="2897" spans="1:50" ht="15" customHeight="1">
      <c r="A2897" s="4"/>
      <c r="B2897" s="4"/>
      <c r="C2897" s="4"/>
      <c r="D2897" s="4"/>
      <c r="E2897" s="4"/>
      <c r="F2897" s="4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4"/>
      <c r="Z2897" s="4"/>
      <c r="AA2897" s="4"/>
      <c r="AB2897" s="4"/>
      <c r="AC2897" s="4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4"/>
      <c r="AT2897" s="5"/>
      <c r="AU2897" s="4"/>
      <c r="AV2897" s="5"/>
      <c r="AW2897" s="64">
        <v>0</v>
      </c>
      <c r="AX2897" s="5">
        <v>0</v>
      </c>
    </row>
    <row r="2898" spans="1:50" ht="15" customHeight="1">
      <c r="A2898" s="4"/>
      <c r="B2898" s="4"/>
      <c r="C2898" s="4"/>
      <c r="D2898" s="4"/>
      <c r="E2898" s="4"/>
      <c r="F2898" s="4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4"/>
      <c r="Z2898" s="4"/>
      <c r="AA2898" s="4"/>
      <c r="AB2898" s="4"/>
      <c r="AC2898" s="4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4"/>
      <c r="AT2898" s="5"/>
      <c r="AU2898" s="4"/>
      <c r="AV2898" s="5"/>
      <c r="AW2898" s="64">
        <v>0</v>
      </c>
      <c r="AX2898" s="5">
        <v>0</v>
      </c>
    </row>
    <row r="2899" spans="1:50" ht="15" customHeight="1">
      <c r="A2899" s="4"/>
      <c r="B2899" s="4"/>
      <c r="C2899" s="4"/>
      <c r="D2899" s="4"/>
      <c r="E2899" s="4"/>
      <c r="F2899" s="4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4"/>
      <c r="Z2899" s="4"/>
      <c r="AA2899" s="4"/>
      <c r="AB2899" s="4"/>
      <c r="AC2899" s="4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4"/>
      <c r="AT2899" s="5"/>
      <c r="AU2899" s="4"/>
      <c r="AV2899" s="5"/>
      <c r="AW2899" s="64">
        <v>0</v>
      </c>
      <c r="AX2899" s="5">
        <v>0</v>
      </c>
    </row>
    <row r="2900" spans="1:50" ht="15" customHeight="1">
      <c r="A2900" s="4"/>
      <c r="B2900" s="4"/>
      <c r="C2900" s="4"/>
      <c r="D2900" s="4"/>
      <c r="E2900" s="4"/>
      <c r="F2900" s="4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4"/>
      <c r="Z2900" s="4"/>
      <c r="AA2900" s="4"/>
      <c r="AB2900" s="4"/>
      <c r="AC2900" s="4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4"/>
      <c r="AT2900" s="5"/>
      <c r="AU2900" s="4"/>
      <c r="AV2900" s="5"/>
      <c r="AW2900" s="64">
        <v>0</v>
      </c>
      <c r="AX2900" s="5">
        <v>0</v>
      </c>
    </row>
    <row r="2901" spans="1:50" ht="15" customHeight="1">
      <c r="A2901" s="4"/>
      <c r="B2901" s="4"/>
      <c r="C2901" s="4"/>
      <c r="D2901" s="4"/>
      <c r="E2901" s="4"/>
      <c r="F2901" s="4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4"/>
      <c r="Z2901" s="4"/>
      <c r="AA2901" s="4"/>
      <c r="AB2901" s="4"/>
      <c r="AC2901" s="4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4"/>
      <c r="AT2901" s="5"/>
      <c r="AU2901" s="4"/>
      <c r="AV2901" s="5"/>
      <c r="AW2901" s="64">
        <v>0</v>
      </c>
      <c r="AX2901" s="5">
        <v>0</v>
      </c>
    </row>
    <row r="2902" spans="1:50" ht="15" customHeight="1">
      <c r="A2902" s="4"/>
      <c r="B2902" s="4"/>
      <c r="C2902" s="4"/>
      <c r="D2902" s="4"/>
      <c r="E2902" s="4"/>
      <c r="F2902" s="4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4"/>
      <c r="Z2902" s="4"/>
      <c r="AA2902" s="4"/>
      <c r="AB2902" s="4"/>
      <c r="AC2902" s="4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4"/>
      <c r="AT2902" s="5"/>
      <c r="AU2902" s="4"/>
      <c r="AV2902" s="5"/>
      <c r="AW2902" s="64">
        <v>0</v>
      </c>
      <c r="AX2902" s="5">
        <v>0</v>
      </c>
    </row>
    <row r="2903" spans="1:50" ht="15" customHeight="1">
      <c r="A2903" s="4"/>
      <c r="B2903" s="4"/>
      <c r="C2903" s="4"/>
      <c r="D2903" s="4"/>
      <c r="E2903" s="4"/>
      <c r="F2903" s="4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4"/>
      <c r="Z2903" s="4"/>
      <c r="AA2903" s="4"/>
      <c r="AB2903" s="4"/>
      <c r="AC2903" s="4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4"/>
      <c r="AT2903" s="5"/>
      <c r="AU2903" s="4"/>
      <c r="AV2903" s="5"/>
      <c r="AW2903" s="64">
        <v>0</v>
      </c>
      <c r="AX2903" s="5">
        <v>0</v>
      </c>
    </row>
    <row r="2904" spans="1:50" ht="15" customHeight="1">
      <c r="A2904" s="4"/>
      <c r="B2904" s="4"/>
      <c r="C2904" s="4"/>
      <c r="D2904" s="4"/>
      <c r="E2904" s="4"/>
      <c r="F2904" s="4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4"/>
      <c r="Z2904" s="4"/>
      <c r="AA2904" s="4"/>
      <c r="AB2904" s="4"/>
      <c r="AC2904" s="4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4"/>
      <c r="AT2904" s="5"/>
      <c r="AU2904" s="4"/>
      <c r="AV2904" s="5"/>
      <c r="AW2904" s="64">
        <v>0</v>
      </c>
      <c r="AX2904" s="5">
        <v>0</v>
      </c>
    </row>
    <row r="2905" spans="1:50" ht="15" customHeight="1">
      <c r="A2905" s="4"/>
      <c r="B2905" s="4"/>
      <c r="C2905" s="4"/>
      <c r="D2905" s="4"/>
      <c r="E2905" s="4"/>
      <c r="F2905" s="4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4"/>
      <c r="Z2905" s="4"/>
      <c r="AA2905" s="4"/>
      <c r="AB2905" s="4"/>
      <c r="AC2905" s="4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4"/>
      <c r="AT2905" s="5"/>
      <c r="AU2905" s="4"/>
      <c r="AV2905" s="5"/>
      <c r="AW2905" s="64">
        <v>0</v>
      </c>
      <c r="AX2905" s="5">
        <v>0</v>
      </c>
    </row>
    <row r="2906" spans="1:50" ht="15" customHeight="1">
      <c r="A2906" s="4"/>
      <c r="B2906" s="4"/>
      <c r="C2906" s="4"/>
      <c r="D2906" s="4"/>
      <c r="E2906" s="4"/>
      <c r="F2906" s="4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4"/>
      <c r="Z2906" s="4"/>
      <c r="AA2906" s="4"/>
      <c r="AB2906" s="4"/>
      <c r="AC2906" s="4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4"/>
      <c r="AT2906" s="5"/>
      <c r="AU2906" s="4"/>
      <c r="AV2906" s="5"/>
      <c r="AW2906" s="64">
        <v>0</v>
      </c>
      <c r="AX2906" s="5">
        <v>0</v>
      </c>
    </row>
    <row r="2907" spans="1:50" ht="15" customHeight="1">
      <c r="A2907" s="4"/>
      <c r="B2907" s="4"/>
      <c r="C2907" s="4"/>
      <c r="D2907" s="4"/>
      <c r="E2907" s="4"/>
      <c r="F2907" s="4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4"/>
      <c r="Z2907" s="4"/>
      <c r="AA2907" s="4"/>
      <c r="AB2907" s="4"/>
      <c r="AC2907" s="4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4"/>
      <c r="AT2907" s="5"/>
      <c r="AU2907" s="4"/>
      <c r="AV2907" s="5"/>
      <c r="AW2907" s="64">
        <v>0</v>
      </c>
      <c r="AX2907" s="5">
        <v>0</v>
      </c>
    </row>
    <row r="2908" spans="1:50" ht="15" customHeight="1">
      <c r="A2908" s="4"/>
      <c r="B2908" s="4"/>
      <c r="C2908" s="4"/>
      <c r="D2908" s="4"/>
      <c r="E2908" s="4"/>
      <c r="F2908" s="4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4"/>
      <c r="Z2908" s="4"/>
      <c r="AA2908" s="4"/>
      <c r="AB2908" s="4"/>
      <c r="AC2908" s="4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4"/>
      <c r="AT2908" s="5"/>
      <c r="AU2908" s="4"/>
      <c r="AV2908" s="5"/>
      <c r="AW2908" s="64">
        <v>0</v>
      </c>
      <c r="AX2908" s="5">
        <v>0</v>
      </c>
    </row>
    <row r="2909" spans="1:50" ht="15" customHeight="1">
      <c r="A2909" s="4"/>
      <c r="B2909" s="4"/>
      <c r="C2909" s="4"/>
      <c r="D2909" s="4"/>
      <c r="E2909" s="4"/>
      <c r="F2909" s="4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4"/>
      <c r="Z2909" s="4"/>
      <c r="AA2909" s="4"/>
      <c r="AB2909" s="4"/>
      <c r="AC2909" s="4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4"/>
      <c r="AT2909" s="5"/>
      <c r="AU2909" s="4"/>
      <c r="AV2909" s="5"/>
      <c r="AW2909" s="64">
        <v>0</v>
      </c>
      <c r="AX2909" s="5">
        <v>0</v>
      </c>
    </row>
    <row r="2910" spans="1:50" ht="15" customHeight="1">
      <c r="A2910" s="4"/>
      <c r="B2910" s="4"/>
      <c r="C2910" s="4"/>
      <c r="D2910" s="4"/>
      <c r="E2910" s="4"/>
      <c r="F2910" s="4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4"/>
      <c r="Z2910" s="4"/>
      <c r="AA2910" s="4"/>
      <c r="AB2910" s="4"/>
      <c r="AC2910" s="4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4"/>
      <c r="AT2910" s="5"/>
      <c r="AU2910" s="4"/>
      <c r="AV2910" s="5"/>
      <c r="AW2910" s="64">
        <v>0</v>
      </c>
      <c r="AX2910" s="5">
        <v>0</v>
      </c>
    </row>
    <row r="2911" spans="1:50" ht="15" customHeight="1">
      <c r="A2911" s="4"/>
      <c r="B2911" s="4"/>
      <c r="C2911" s="4"/>
      <c r="D2911" s="4"/>
      <c r="E2911" s="4"/>
      <c r="F2911" s="4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4"/>
      <c r="Z2911" s="4"/>
      <c r="AA2911" s="4"/>
      <c r="AB2911" s="4"/>
      <c r="AC2911" s="4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4"/>
      <c r="AT2911" s="5"/>
      <c r="AU2911" s="4"/>
      <c r="AV2911" s="5"/>
      <c r="AW2911" s="64">
        <v>0</v>
      </c>
      <c r="AX2911" s="5">
        <v>0</v>
      </c>
    </row>
    <row r="2912" spans="1:50" ht="15" customHeight="1">
      <c r="A2912" s="4"/>
      <c r="B2912" s="4"/>
      <c r="C2912" s="4"/>
      <c r="D2912" s="4"/>
      <c r="E2912" s="4"/>
      <c r="F2912" s="4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4"/>
      <c r="Z2912" s="4"/>
      <c r="AA2912" s="4"/>
      <c r="AB2912" s="4"/>
      <c r="AC2912" s="4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4"/>
      <c r="AT2912" s="5"/>
      <c r="AU2912" s="4"/>
      <c r="AV2912" s="5"/>
      <c r="AW2912" s="64">
        <v>0</v>
      </c>
      <c r="AX2912" s="5">
        <v>0</v>
      </c>
    </row>
    <row r="2913" spans="1:50" ht="15" customHeight="1">
      <c r="A2913" s="4"/>
      <c r="B2913" s="4"/>
      <c r="C2913" s="4"/>
      <c r="D2913" s="4"/>
      <c r="E2913" s="4"/>
      <c r="F2913" s="4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4"/>
      <c r="Z2913" s="4"/>
      <c r="AA2913" s="4"/>
      <c r="AB2913" s="4"/>
      <c r="AC2913" s="4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4"/>
      <c r="AT2913" s="5"/>
      <c r="AU2913" s="4"/>
      <c r="AV2913" s="5"/>
      <c r="AW2913" s="64">
        <v>0</v>
      </c>
      <c r="AX2913" s="5">
        <v>0</v>
      </c>
    </row>
    <row r="2914" spans="1:50" ht="15" customHeight="1">
      <c r="A2914" s="4"/>
      <c r="B2914" s="4"/>
      <c r="C2914" s="4"/>
      <c r="D2914" s="4"/>
      <c r="E2914" s="4"/>
      <c r="F2914" s="4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4"/>
      <c r="Z2914" s="4"/>
      <c r="AA2914" s="4"/>
      <c r="AB2914" s="4"/>
      <c r="AC2914" s="4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4"/>
      <c r="AT2914" s="5"/>
      <c r="AU2914" s="4"/>
      <c r="AV2914" s="5"/>
      <c r="AW2914" s="64">
        <v>0</v>
      </c>
      <c r="AX2914" s="5">
        <v>0</v>
      </c>
    </row>
    <row r="2915" spans="1:50" ht="15" customHeight="1">
      <c r="A2915" s="4"/>
      <c r="B2915" s="4"/>
      <c r="C2915" s="4"/>
      <c r="D2915" s="4"/>
      <c r="E2915" s="4"/>
      <c r="F2915" s="4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4"/>
      <c r="Z2915" s="4"/>
      <c r="AA2915" s="4"/>
      <c r="AB2915" s="4"/>
      <c r="AC2915" s="4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4"/>
      <c r="AT2915" s="5"/>
      <c r="AU2915" s="4"/>
      <c r="AV2915" s="5"/>
      <c r="AW2915" s="64">
        <v>0</v>
      </c>
      <c r="AX2915" s="5">
        <v>0</v>
      </c>
    </row>
    <row r="2916" spans="1:50" ht="15" customHeight="1">
      <c r="A2916" s="4"/>
      <c r="B2916" s="4"/>
      <c r="C2916" s="4"/>
      <c r="D2916" s="4"/>
      <c r="E2916" s="4"/>
      <c r="F2916" s="4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4"/>
      <c r="Z2916" s="4"/>
      <c r="AA2916" s="4"/>
      <c r="AB2916" s="4"/>
      <c r="AC2916" s="4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4"/>
      <c r="AT2916" s="5"/>
      <c r="AU2916" s="4"/>
      <c r="AV2916" s="5"/>
      <c r="AW2916" s="64">
        <v>0</v>
      </c>
      <c r="AX2916" s="5">
        <v>0</v>
      </c>
    </row>
    <row r="2917" spans="1:50" ht="15" customHeight="1">
      <c r="A2917" s="4"/>
      <c r="B2917" s="4"/>
      <c r="C2917" s="4"/>
      <c r="D2917" s="4"/>
      <c r="E2917" s="4"/>
      <c r="F2917" s="4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4"/>
      <c r="Z2917" s="4"/>
      <c r="AA2917" s="4"/>
      <c r="AB2917" s="4"/>
      <c r="AC2917" s="4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4"/>
      <c r="AT2917" s="5"/>
      <c r="AU2917" s="4"/>
      <c r="AV2917" s="5"/>
      <c r="AW2917" s="64">
        <v>0</v>
      </c>
      <c r="AX2917" s="5">
        <v>0</v>
      </c>
    </row>
    <row r="2918" spans="1:50" ht="15" customHeight="1">
      <c r="A2918" s="4"/>
      <c r="B2918" s="4"/>
      <c r="C2918" s="4"/>
      <c r="D2918" s="4"/>
      <c r="E2918" s="4"/>
      <c r="F2918" s="4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4"/>
      <c r="Z2918" s="4"/>
      <c r="AA2918" s="4"/>
      <c r="AB2918" s="4"/>
      <c r="AC2918" s="4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4"/>
      <c r="AT2918" s="5"/>
      <c r="AU2918" s="4"/>
      <c r="AV2918" s="5"/>
      <c r="AW2918" s="64">
        <v>0</v>
      </c>
      <c r="AX2918" s="5">
        <v>0</v>
      </c>
    </row>
    <row r="2919" spans="1:50" ht="15" customHeight="1">
      <c r="A2919" s="4"/>
      <c r="B2919" s="4"/>
      <c r="C2919" s="4"/>
      <c r="D2919" s="4"/>
      <c r="E2919" s="4"/>
      <c r="F2919" s="4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4"/>
      <c r="Z2919" s="4"/>
      <c r="AA2919" s="4"/>
      <c r="AB2919" s="4"/>
      <c r="AC2919" s="4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4"/>
      <c r="AT2919" s="5"/>
      <c r="AU2919" s="4"/>
      <c r="AV2919" s="5"/>
      <c r="AW2919" s="64">
        <v>0</v>
      </c>
      <c r="AX2919" s="5">
        <v>0</v>
      </c>
    </row>
    <row r="2920" spans="1:50" ht="15" customHeight="1">
      <c r="A2920" s="4"/>
      <c r="B2920" s="4"/>
      <c r="C2920" s="4"/>
      <c r="D2920" s="4"/>
      <c r="E2920" s="4"/>
      <c r="F2920" s="4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4"/>
      <c r="Z2920" s="4"/>
      <c r="AA2920" s="4"/>
      <c r="AB2920" s="4"/>
      <c r="AC2920" s="4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4"/>
      <c r="AT2920" s="5"/>
      <c r="AU2920" s="4"/>
      <c r="AV2920" s="5"/>
      <c r="AW2920" s="64">
        <v>0</v>
      </c>
      <c r="AX2920" s="5">
        <v>0</v>
      </c>
    </row>
    <row r="2921" spans="1:50" ht="15" customHeight="1">
      <c r="A2921" s="4"/>
      <c r="B2921" s="4"/>
      <c r="C2921" s="4"/>
      <c r="D2921" s="4"/>
      <c r="E2921" s="4"/>
      <c r="F2921" s="4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4"/>
      <c r="Z2921" s="4"/>
      <c r="AA2921" s="4"/>
      <c r="AB2921" s="4"/>
      <c r="AC2921" s="4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4"/>
      <c r="AT2921" s="5"/>
      <c r="AU2921" s="4"/>
      <c r="AV2921" s="5"/>
      <c r="AW2921" s="64">
        <v>0</v>
      </c>
      <c r="AX2921" s="5">
        <v>0</v>
      </c>
    </row>
    <row r="2922" spans="1:50" ht="15" customHeight="1">
      <c r="A2922" s="4"/>
      <c r="B2922" s="4"/>
      <c r="C2922" s="4"/>
      <c r="D2922" s="4"/>
      <c r="E2922" s="4"/>
      <c r="F2922" s="4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4"/>
      <c r="Z2922" s="4"/>
      <c r="AA2922" s="4"/>
      <c r="AB2922" s="4"/>
      <c r="AC2922" s="4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4"/>
      <c r="AT2922" s="5"/>
      <c r="AU2922" s="4"/>
      <c r="AV2922" s="5"/>
      <c r="AW2922" s="64">
        <v>0</v>
      </c>
      <c r="AX2922" s="5">
        <v>0</v>
      </c>
    </row>
    <row r="2923" spans="1:50" ht="15" customHeight="1">
      <c r="A2923" s="4"/>
      <c r="B2923" s="4"/>
      <c r="C2923" s="4"/>
      <c r="D2923" s="4"/>
      <c r="E2923" s="4"/>
      <c r="F2923" s="4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4"/>
      <c r="Z2923" s="4"/>
      <c r="AA2923" s="4"/>
      <c r="AB2923" s="4"/>
      <c r="AC2923" s="4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4"/>
      <c r="AT2923" s="5"/>
      <c r="AU2923" s="4"/>
      <c r="AV2923" s="5"/>
      <c r="AW2923" s="64">
        <v>0</v>
      </c>
      <c r="AX2923" s="5">
        <v>0</v>
      </c>
    </row>
    <row r="2924" spans="1:50" ht="15" customHeight="1">
      <c r="A2924" s="4"/>
      <c r="B2924" s="4"/>
      <c r="C2924" s="4"/>
      <c r="D2924" s="4"/>
      <c r="E2924" s="4"/>
      <c r="F2924" s="4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4"/>
      <c r="Z2924" s="4"/>
      <c r="AA2924" s="4"/>
      <c r="AB2924" s="4"/>
      <c r="AC2924" s="4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4"/>
      <c r="AT2924" s="5"/>
      <c r="AU2924" s="4"/>
      <c r="AV2924" s="5"/>
      <c r="AW2924" s="64">
        <v>0</v>
      </c>
      <c r="AX2924" s="5">
        <v>0</v>
      </c>
    </row>
    <row r="2925" spans="1:50" ht="15" customHeight="1">
      <c r="A2925" s="4"/>
      <c r="B2925" s="4"/>
      <c r="C2925" s="4"/>
      <c r="D2925" s="4"/>
      <c r="E2925" s="4"/>
      <c r="F2925" s="4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4"/>
      <c r="Z2925" s="4"/>
      <c r="AA2925" s="4"/>
      <c r="AB2925" s="4"/>
      <c r="AC2925" s="4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4"/>
      <c r="AT2925" s="5"/>
      <c r="AU2925" s="4"/>
      <c r="AV2925" s="5"/>
      <c r="AW2925" s="64">
        <v>0</v>
      </c>
      <c r="AX2925" s="5">
        <v>0</v>
      </c>
    </row>
    <row r="2926" spans="1:50" ht="15" customHeight="1">
      <c r="A2926" s="4"/>
      <c r="B2926" s="4"/>
      <c r="C2926" s="4"/>
      <c r="D2926" s="4"/>
      <c r="E2926" s="4"/>
      <c r="F2926" s="4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4"/>
      <c r="Z2926" s="4"/>
      <c r="AA2926" s="4"/>
      <c r="AB2926" s="4"/>
      <c r="AC2926" s="4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4"/>
      <c r="AT2926" s="5"/>
      <c r="AU2926" s="4"/>
      <c r="AV2926" s="5"/>
      <c r="AW2926" s="64">
        <v>0</v>
      </c>
      <c r="AX2926" s="5">
        <v>0</v>
      </c>
    </row>
    <row r="2927" spans="1:50" ht="15" customHeight="1">
      <c r="A2927" s="4"/>
      <c r="B2927" s="4"/>
      <c r="C2927" s="4"/>
      <c r="D2927" s="4"/>
      <c r="E2927" s="4"/>
      <c r="F2927" s="4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4"/>
      <c r="Z2927" s="4"/>
      <c r="AA2927" s="4"/>
      <c r="AB2927" s="4"/>
      <c r="AC2927" s="4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4"/>
      <c r="AT2927" s="5"/>
      <c r="AU2927" s="4"/>
      <c r="AV2927" s="5"/>
      <c r="AW2927" s="64">
        <v>0</v>
      </c>
      <c r="AX2927" s="5">
        <v>0</v>
      </c>
    </row>
    <row r="2928" spans="1:50" ht="15" customHeight="1">
      <c r="A2928" s="4"/>
      <c r="B2928" s="4"/>
      <c r="C2928" s="4"/>
      <c r="D2928" s="4"/>
      <c r="E2928" s="4"/>
      <c r="F2928" s="4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4"/>
      <c r="Z2928" s="4"/>
      <c r="AA2928" s="4"/>
      <c r="AB2928" s="4"/>
      <c r="AC2928" s="4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4"/>
      <c r="AT2928" s="5"/>
      <c r="AU2928" s="4"/>
      <c r="AV2928" s="5"/>
      <c r="AW2928" s="64">
        <v>0</v>
      </c>
      <c r="AX2928" s="5">
        <v>0</v>
      </c>
    </row>
    <row r="2929" spans="1:50" ht="15" customHeight="1">
      <c r="A2929" s="4"/>
      <c r="B2929" s="4"/>
      <c r="C2929" s="4"/>
      <c r="D2929" s="4"/>
      <c r="E2929" s="4"/>
      <c r="F2929" s="4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4"/>
      <c r="Z2929" s="4"/>
      <c r="AA2929" s="4"/>
      <c r="AB2929" s="4"/>
      <c r="AC2929" s="4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4"/>
      <c r="AT2929" s="5"/>
      <c r="AU2929" s="4"/>
      <c r="AV2929" s="5"/>
      <c r="AW2929" s="64">
        <v>0</v>
      </c>
      <c r="AX2929" s="5">
        <v>0</v>
      </c>
    </row>
    <row r="2930" spans="1:50" ht="15" customHeight="1">
      <c r="A2930" s="4"/>
      <c r="B2930" s="4"/>
      <c r="C2930" s="4"/>
      <c r="D2930" s="4"/>
      <c r="E2930" s="4"/>
      <c r="F2930" s="4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4"/>
      <c r="Z2930" s="4"/>
      <c r="AA2930" s="4"/>
      <c r="AB2930" s="4"/>
      <c r="AC2930" s="4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4"/>
      <c r="AT2930" s="5"/>
      <c r="AU2930" s="4"/>
      <c r="AV2930" s="5"/>
      <c r="AW2930" s="64">
        <v>0</v>
      </c>
      <c r="AX2930" s="5">
        <v>0</v>
      </c>
    </row>
    <row r="2931" spans="1:50" ht="15" customHeight="1">
      <c r="A2931" s="4"/>
      <c r="B2931" s="4"/>
      <c r="C2931" s="4"/>
      <c r="D2931" s="4"/>
      <c r="E2931" s="4"/>
      <c r="F2931" s="4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4"/>
      <c r="Z2931" s="4"/>
      <c r="AA2931" s="4"/>
      <c r="AB2931" s="4"/>
      <c r="AC2931" s="4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4"/>
      <c r="AT2931" s="5"/>
      <c r="AU2931" s="4"/>
      <c r="AV2931" s="5"/>
      <c r="AW2931" s="64">
        <v>0</v>
      </c>
      <c r="AX2931" s="5">
        <v>0</v>
      </c>
    </row>
    <row r="2932" spans="1:50" ht="15" customHeight="1">
      <c r="A2932" s="4"/>
      <c r="B2932" s="4"/>
      <c r="C2932" s="4"/>
      <c r="D2932" s="4"/>
      <c r="E2932" s="4"/>
      <c r="F2932" s="4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4"/>
      <c r="Z2932" s="4"/>
      <c r="AA2932" s="4"/>
      <c r="AB2932" s="4"/>
      <c r="AC2932" s="4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4"/>
      <c r="AT2932" s="5"/>
      <c r="AU2932" s="4"/>
      <c r="AV2932" s="5"/>
      <c r="AW2932" s="64">
        <v>0</v>
      </c>
      <c r="AX2932" s="5">
        <v>0</v>
      </c>
    </row>
    <row r="2933" spans="1:50" ht="15" customHeight="1">
      <c r="A2933" s="4"/>
      <c r="B2933" s="4"/>
      <c r="C2933" s="4"/>
      <c r="D2933" s="4"/>
      <c r="E2933" s="4"/>
      <c r="F2933" s="4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4"/>
      <c r="Z2933" s="4"/>
      <c r="AA2933" s="4"/>
      <c r="AB2933" s="4"/>
      <c r="AC2933" s="4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4"/>
      <c r="AT2933" s="5"/>
      <c r="AU2933" s="4"/>
      <c r="AV2933" s="5"/>
      <c r="AW2933" s="64">
        <v>0</v>
      </c>
      <c r="AX2933" s="5">
        <v>0</v>
      </c>
    </row>
    <row r="2934" spans="1:50" ht="15" customHeight="1">
      <c r="A2934" s="4"/>
      <c r="B2934" s="4"/>
      <c r="C2934" s="4"/>
      <c r="D2934" s="4"/>
      <c r="E2934" s="4"/>
      <c r="F2934" s="4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4"/>
      <c r="Z2934" s="4"/>
      <c r="AA2934" s="4"/>
      <c r="AB2934" s="4"/>
      <c r="AC2934" s="4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4"/>
      <c r="AT2934" s="5"/>
      <c r="AU2934" s="4"/>
      <c r="AV2934" s="5"/>
      <c r="AW2934" s="64">
        <v>0</v>
      </c>
      <c r="AX2934" s="5">
        <v>0</v>
      </c>
    </row>
    <row r="2935" spans="1:50" ht="15" customHeight="1">
      <c r="A2935" s="4"/>
      <c r="B2935" s="4"/>
      <c r="C2935" s="4"/>
      <c r="D2935" s="4"/>
      <c r="E2935" s="4"/>
      <c r="F2935" s="4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4"/>
      <c r="Z2935" s="4"/>
      <c r="AA2935" s="4"/>
      <c r="AB2935" s="4"/>
      <c r="AC2935" s="4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4"/>
      <c r="AT2935" s="5"/>
      <c r="AU2935" s="4"/>
      <c r="AV2935" s="5"/>
      <c r="AW2935" s="64">
        <v>0</v>
      </c>
      <c r="AX2935" s="5">
        <v>0</v>
      </c>
    </row>
    <row r="2936" spans="1:50" ht="15" customHeight="1">
      <c r="A2936" s="4"/>
      <c r="B2936" s="4"/>
      <c r="C2936" s="4"/>
      <c r="D2936" s="4"/>
      <c r="E2936" s="4"/>
      <c r="F2936" s="4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4"/>
      <c r="Z2936" s="4"/>
      <c r="AA2936" s="4"/>
      <c r="AB2936" s="4"/>
      <c r="AC2936" s="4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4"/>
      <c r="AT2936" s="5"/>
      <c r="AU2936" s="4"/>
      <c r="AV2936" s="5"/>
      <c r="AW2936" s="64">
        <v>0</v>
      </c>
      <c r="AX2936" s="5">
        <v>0</v>
      </c>
    </row>
    <row r="2937" spans="1:50" ht="15" customHeight="1">
      <c r="A2937" s="4"/>
      <c r="B2937" s="4"/>
      <c r="C2937" s="4"/>
      <c r="D2937" s="4"/>
      <c r="E2937" s="4"/>
      <c r="F2937" s="4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4"/>
      <c r="Z2937" s="4"/>
      <c r="AA2937" s="4"/>
      <c r="AB2937" s="4"/>
      <c r="AC2937" s="4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4"/>
      <c r="AT2937" s="5"/>
      <c r="AU2937" s="4"/>
      <c r="AV2937" s="5"/>
      <c r="AW2937" s="64">
        <v>0</v>
      </c>
      <c r="AX2937" s="5">
        <v>0</v>
      </c>
    </row>
    <row r="2938" spans="1:50" ht="15" customHeight="1">
      <c r="A2938" s="4"/>
      <c r="B2938" s="4"/>
      <c r="C2938" s="4"/>
      <c r="D2938" s="4"/>
      <c r="E2938" s="4"/>
      <c r="F2938" s="4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4"/>
      <c r="Z2938" s="4"/>
      <c r="AA2938" s="4"/>
      <c r="AB2938" s="4"/>
      <c r="AC2938" s="4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4"/>
      <c r="AT2938" s="5"/>
      <c r="AU2938" s="4"/>
      <c r="AV2938" s="5"/>
      <c r="AW2938" s="64">
        <v>0</v>
      </c>
      <c r="AX2938" s="5">
        <v>0</v>
      </c>
    </row>
    <row r="2939" spans="1:50" ht="15" customHeight="1">
      <c r="A2939" s="4"/>
      <c r="B2939" s="4"/>
      <c r="C2939" s="4"/>
      <c r="D2939" s="4"/>
      <c r="E2939" s="4"/>
      <c r="F2939" s="4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4"/>
      <c r="Z2939" s="4"/>
      <c r="AA2939" s="4"/>
      <c r="AB2939" s="4"/>
      <c r="AC2939" s="4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4"/>
      <c r="AT2939" s="5"/>
      <c r="AU2939" s="4"/>
      <c r="AV2939" s="5"/>
      <c r="AW2939" s="64">
        <v>0</v>
      </c>
      <c r="AX2939" s="5">
        <v>0</v>
      </c>
    </row>
    <row r="2940" spans="1:50" ht="15" customHeight="1">
      <c r="A2940" s="4"/>
      <c r="B2940" s="4"/>
      <c r="C2940" s="4"/>
      <c r="D2940" s="4"/>
      <c r="E2940" s="4"/>
      <c r="F2940" s="4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4"/>
      <c r="Z2940" s="4"/>
      <c r="AA2940" s="4"/>
      <c r="AB2940" s="4"/>
      <c r="AC2940" s="4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4"/>
      <c r="AT2940" s="5"/>
      <c r="AU2940" s="4"/>
      <c r="AV2940" s="5"/>
      <c r="AW2940" s="64">
        <v>0</v>
      </c>
      <c r="AX2940" s="5">
        <v>0</v>
      </c>
    </row>
    <row r="2941" spans="1:50" ht="15" customHeight="1">
      <c r="A2941" s="4"/>
      <c r="B2941" s="4"/>
      <c r="C2941" s="4"/>
      <c r="D2941" s="4"/>
      <c r="E2941" s="4"/>
      <c r="F2941" s="4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4"/>
      <c r="Z2941" s="4"/>
      <c r="AA2941" s="4"/>
      <c r="AB2941" s="4"/>
      <c r="AC2941" s="4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4"/>
      <c r="AT2941" s="5"/>
      <c r="AU2941" s="4"/>
      <c r="AV2941" s="5"/>
      <c r="AW2941" s="64">
        <v>0</v>
      </c>
      <c r="AX2941" s="5">
        <v>0</v>
      </c>
    </row>
    <row r="2942" spans="1:50" ht="15" customHeight="1">
      <c r="A2942" s="4"/>
      <c r="B2942" s="4"/>
      <c r="C2942" s="4"/>
      <c r="D2942" s="4"/>
      <c r="E2942" s="4"/>
      <c r="F2942" s="4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4"/>
      <c r="Z2942" s="4"/>
      <c r="AA2942" s="4"/>
      <c r="AB2942" s="4"/>
      <c r="AC2942" s="4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4"/>
      <c r="AT2942" s="5"/>
      <c r="AU2942" s="4"/>
      <c r="AV2942" s="5"/>
      <c r="AW2942" s="64">
        <v>0</v>
      </c>
      <c r="AX2942" s="5">
        <v>0</v>
      </c>
    </row>
    <row r="2943" spans="1:50" ht="15" customHeight="1">
      <c r="A2943" s="4"/>
      <c r="B2943" s="4"/>
      <c r="C2943" s="4"/>
      <c r="D2943" s="4"/>
      <c r="E2943" s="4"/>
      <c r="F2943" s="4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4"/>
      <c r="Z2943" s="4"/>
      <c r="AA2943" s="4"/>
      <c r="AB2943" s="4"/>
      <c r="AC2943" s="4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4"/>
      <c r="AT2943" s="5"/>
      <c r="AU2943" s="4"/>
      <c r="AV2943" s="5"/>
      <c r="AW2943" s="64">
        <v>0</v>
      </c>
      <c r="AX2943" s="5">
        <v>0</v>
      </c>
    </row>
    <row r="2944" spans="1:50" ht="15" customHeight="1">
      <c r="A2944" s="4"/>
      <c r="B2944" s="4"/>
      <c r="C2944" s="4"/>
      <c r="D2944" s="4"/>
      <c r="E2944" s="4"/>
      <c r="F2944" s="4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4"/>
      <c r="Z2944" s="4"/>
      <c r="AA2944" s="4"/>
      <c r="AB2944" s="4"/>
      <c r="AC2944" s="4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4"/>
      <c r="AT2944" s="5"/>
      <c r="AU2944" s="4"/>
      <c r="AV2944" s="5"/>
      <c r="AW2944" s="64">
        <v>0</v>
      </c>
      <c r="AX2944" s="5">
        <v>0</v>
      </c>
    </row>
    <row r="2945" spans="1:50" ht="15" customHeight="1">
      <c r="A2945" s="4"/>
      <c r="B2945" s="4"/>
      <c r="C2945" s="4"/>
      <c r="D2945" s="4"/>
      <c r="E2945" s="4"/>
      <c r="F2945" s="4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4"/>
      <c r="Z2945" s="4"/>
      <c r="AA2945" s="4"/>
      <c r="AB2945" s="4"/>
      <c r="AC2945" s="4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4"/>
      <c r="AT2945" s="5"/>
      <c r="AU2945" s="4"/>
      <c r="AV2945" s="5"/>
      <c r="AW2945" s="64">
        <v>0</v>
      </c>
      <c r="AX2945" s="5">
        <v>0</v>
      </c>
    </row>
    <row r="2946" spans="1:50" ht="15" customHeight="1">
      <c r="A2946" s="4"/>
      <c r="B2946" s="4"/>
      <c r="C2946" s="4"/>
      <c r="D2946" s="4"/>
      <c r="E2946" s="4"/>
      <c r="F2946" s="4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4"/>
      <c r="Z2946" s="4"/>
      <c r="AA2946" s="4"/>
      <c r="AB2946" s="4"/>
      <c r="AC2946" s="4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4"/>
      <c r="AT2946" s="5"/>
      <c r="AU2946" s="4"/>
      <c r="AV2946" s="5"/>
      <c r="AW2946" s="64">
        <v>0</v>
      </c>
      <c r="AX2946" s="5">
        <v>0</v>
      </c>
    </row>
    <row r="2947" spans="1:50" ht="15" customHeight="1">
      <c r="A2947" s="4"/>
      <c r="B2947" s="4"/>
      <c r="C2947" s="4"/>
      <c r="D2947" s="4"/>
      <c r="E2947" s="4"/>
      <c r="F2947" s="4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4"/>
      <c r="Z2947" s="4"/>
      <c r="AA2947" s="4"/>
      <c r="AB2947" s="4"/>
      <c r="AC2947" s="4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4"/>
      <c r="AT2947" s="5"/>
      <c r="AU2947" s="4"/>
      <c r="AV2947" s="5"/>
      <c r="AW2947" s="64">
        <v>0</v>
      </c>
      <c r="AX2947" s="5">
        <v>0</v>
      </c>
    </row>
    <row r="2948" spans="1:50" ht="15" customHeight="1">
      <c r="A2948" s="4"/>
      <c r="B2948" s="4"/>
      <c r="C2948" s="4"/>
      <c r="D2948" s="4"/>
      <c r="E2948" s="4"/>
      <c r="F2948" s="4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4"/>
      <c r="Z2948" s="4"/>
      <c r="AA2948" s="4"/>
      <c r="AB2948" s="4"/>
      <c r="AC2948" s="4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4"/>
      <c r="AT2948" s="5"/>
      <c r="AU2948" s="4"/>
      <c r="AV2948" s="5"/>
      <c r="AW2948" s="64">
        <v>0</v>
      </c>
      <c r="AX2948" s="5">
        <v>0</v>
      </c>
    </row>
    <row r="2949" spans="1:50" ht="15" customHeight="1">
      <c r="A2949" s="4"/>
      <c r="B2949" s="4"/>
      <c r="C2949" s="4"/>
      <c r="D2949" s="4"/>
      <c r="E2949" s="4"/>
      <c r="F2949" s="4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4"/>
      <c r="Z2949" s="4"/>
      <c r="AA2949" s="4"/>
      <c r="AB2949" s="4"/>
      <c r="AC2949" s="4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4"/>
      <c r="AT2949" s="5"/>
      <c r="AU2949" s="4"/>
      <c r="AV2949" s="5"/>
      <c r="AW2949" s="64">
        <v>0</v>
      </c>
      <c r="AX2949" s="5">
        <v>0</v>
      </c>
    </row>
    <row r="2950" spans="1:50" ht="15" customHeight="1">
      <c r="A2950" s="4"/>
      <c r="B2950" s="4"/>
      <c r="C2950" s="4"/>
      <c r="D2950" s="4"/>
      <c r="E2950" s="4"/>
      <c r="F2950" s="4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4"/>
      <c r="Z2950" s="4"/>
      <c r="AA2950" s="4"/>
      <c r="AB2950" s="4"/>
      <c r="AC2950" s="4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4"/>
      <c r="AT2950" s="5"/>
      <c r="AU2950" s="4"/>
      <c r="AV2950" s="5"/>
      <c r="AW2950" s="64">
        <v>0</v>
      </c>
      <c r="AX2950" s="5">
        <v>0</v>
      </c>
    </row>
    <row r="2951" spans="1:50" ht="15" customHeight="1">
      <c r="A2951" s="4"/>
      <c r="B2951" s="4"/>
      <c r="C2951" s="4"/>
      <c r="D2951" s="4"/>
      <c r="E2951" s="4"/>
      <c r="F2951" s="4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4"/>
      <c r="Z2951" s="4"/>
      <c r="AA2951" s="4"/>
      <c r="AB2951" s="4"/>
      <c r="AC2951" s="4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4"/>
      <c r="AT2951" s="5"/>
      <c r="AU2951" s="4"/>
      <c r="AV2951" s="5"/>
      <c r="AW2951" s="64">
        <v>0</v>
      </c>
      <c r="AX2951" s="5">
        <v>0</v>
      </c>
    </row>
    <row r="2952" spans="1:50" ht="15" customHeight="1">
      <c r="A2952" s="4"/>
      <c r="B2952" s="4"/>
      <c r="C2952" s="4"/>
      <c r="D2952" s="4"/>
      <c r="E2952" s="4"/>
      <c r="F2952" s="4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4"/>
      <c r="Z2952" s="4"/>
      <c r="AA2952" s="4"/>
      <c r="AB2952" s="4"/>
      <c r="AC2952" s="4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4"/>
      <c r="AT2952" s="5"/>
      <c r="AU2952" s="4"/>
      <c r="AV2952" s="5"/>
      <c r="AW2952" s="64">
        <v>0</v>
      </c>
      <c r="AX2952" s="5">
        <v>0</v>
      </c>
    </row>
    <row r="2953" spans="1:50" ht="15" customHeight="1">
      <c r="A2953" s="4"/>
      <c r="B2953" s="4"/>
      <c r="C2953" s="4"/>
      <c r="D2953" s="4"/>
      <c r="E2953" s="4"/>
      <c r="F2953" s="4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4"/>
      <c r="Z2953" s="4"/>
      <c r="AA2953" s="4"/>
      <c r="AB2953" s="4"/>
      <c r="AC2953" s="4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4"/>
      <c r="AT2953" s="5"/>
      <c r="AU2953" s="4"/>
      <c r="AV2953" s="5"/>
      <c r="AW2953" s="64">
        <v>0</v>
      </c>
      <c r="AX2953" s="5">
        <v>0</v>
      </c>
    </row>
    <row r="2954" spans="1:50" ht="15" customHeight="1">
      <c r="A2954" s="4"/>
      <c r="B2954" s="4"/>
      <c r="C2954" s="4"/>
      <c r="D2954" s="4"/>
      <c r="E2954" s="4"/>
      <c r="F2954" s="4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4"/>
      <c r="Z2954" s="4"/>
      <c r="AA2954" s="4"/>
      <c r="AB2954" s="4"/>
      <c r="AC2954" s="4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4"/>
      <c r="AT2954" s="5"/>
      <c r="AU2954" s="4"/>
      <c r="AV2954" s="5"/>
      <c r="AW2954" s="64">
        <v>0</v>
      </c>
      <c r="AX2954" s="5">
        <v>0</v>
      </c>
    </row>
    <row r="2955" spans="1:50" ht="15" customHeight="1">
      <c r="A2955" s="4"/>
      <c r="B2955" s="4"/>
      <c r="C2955" s="4"/>
      <c r="D2955" s="4"/>
      <c r="E2955" s="4"/>
      <c r="F2955" s="4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4"/>
      <c r="Z2955" s="4"/>
      <c r="AA2955" s="4"/>
      <c r="AB2955" s="4"/>
      <c r="AC2955" s="4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4"/>
      <c r="AT2955" s="5"/>
      <c r="AU2955" s="4"/>
      <c r="AV2955" s="5"/>
      <c r="AW2955" s="64">
        <v>0</v>
      </c>
      <c r="AX2955" s="5">
        <v>0</v>
      </c>
    </row>
    <row r="2956" spans="1:50" ht="15" customHeight="1">
      <c r="A2956" s="4"/>
      <c r="B2956" s="4"/>
      <c r="C2956" s="4"/>
      <c r="D2956" s="4"/>
      <c r="E2956" s="4"/>
      <c r="F2956" s="4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4"/>
      <c r="Z2956" s="4"/>
      <c r="AA2956" s="4"/>
      <c r="AB2956" s="4"/>
      <c r="AC2956" s="4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4"/>
      <c r="AT2956" s="5"/>
      <c r="AU2956" s="4"/>
      <c r="AV2956" s="5"/>
      <c r="AW2956" s="64">
        <v>0</v>
      </c>
      <c r="AX2956" s="5">
        <v>0</v>
      </c>
    </row>
    <row r="2957" spans="1:50" ht="15" customHeight="1">
      <c r="A2957" s="4"/>
      <c r="B2957" s="4"/>
      <c r="C2957" s="4"/>
      <c r="D2957" s="4"/>
      <c r="E2957" s="4"/>
      <c r="F2957" s="4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4"/>
      <c r="Z2957" s="4"/>
      <c r="AA2957" s="4"/>
      <c r="AB2957" s="4"/>
      <c r="AC2957" s="4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4"/>
      <c r="AT2957" s="5"/>
      <c r="AU2957" s="4"/>
      <c r="AV2957" s="5"/>
      <c r="AW2957" s="64">
        <v>0</v>
      </c>
      <c r="AX2957" s="5">
        <v>0</v>
      </c>
    </row>
    <row r="2958" spans="1:50" ht="15" customHeight="1">
      <c r="A2958" s="4"/>
      <c r="B2958" s="4"/>
      <c r="C2958" s="4"/>
      <c r="D2958" s="4"/>
      <c r="E2958" s="4"/>
      <c r="F2958" s="4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4"/>
      <c r="Z2958" s="4"/>
      <c r="AA2958" s="4"/>
      <c r="AB2958" s="4"/>
      <c r="AC2958" s="4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4"/>
      <c r="AT2958" s="5"/>
      <c r="AU2958" s="4"/>
      <c r="AV2958" s="5"/>
      <c r="AW2958" s="64">
        <v>0</v>
      </c>
      <c r="AX2958" s="5">
        <v>0</v>
      </c>
    </row>
    <row r="2959" spans="1:50" ht="15" customHeight="1">
      <c r="A2959" s="4"/>
      <c r="B2959" s="4"/>
      <c r="C2959" s="4"/>
      <c r="D2959" s="4"/>
      <c r="E2959" s="4"/>
      <c r="F2959" s="4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4"/>
      <c r="Z2959" s="4"/>
      <c r="AA2959" s="4"/>
      <c r="AB2959" s="4"/>
      <c r="AC2959" s="4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4"/>
      <c r="AT2959" s="5"/>
      <c r="AU2959" s="4"/>
      <c r="AV2959" s="5"/>
      <c r="AW2959" s="64">
        <v>0</v>
      </c>
      <c r="AX2959" s="5">
        <v>0</v>
      </c>
    </row>
    <row r="2960" spans="1:50" ht="15" customHeight="1">
      <c r="A2960" s="4"/>
      <c r="B2960" s="4"/>
      <c r="C2960" s="4"/>
      <c r="D2960" s="4"/>
      <c r="E2960" s="4"/>
      <c r="F2960" s="4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4"/>
      <c r="Z2960" s="4"/>
      <c r="AA2960" s="4"/>
      <c r="AB2960" s="4"/>
      <c r="AC2960" s="4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4"/>
      <c r="AT2960" s="5"/>
      <c r="AU2960" s="4"/>
      <c r="AV2960" s="5"/>
      <c r="AW2960" s="64">
        <v>0</v>
      </c>
      <c r="AX2960" s="5">
        <v>0</v>
      </c>
    </row>
    <row r="2961" spans="1:50" ht="15" customHeight="1">
      <c r="A2961" s="4"/>
      <c r="B2961" s="4"/>
      <c r="C2961" s="4"/>
      <c r="D2961" s="4"/>
      <c r="E2961" s="4"/>
      <c r="F2961" s="4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4"/>
      <c r="Z2961" s="4"/>
      <c r="AA2961" s="4"/>
      <c r="AB2961" s="4"/>
      <c r="AC2961" s="4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4"/>
      <c r="AT2961" s="5"/>
      <c r="AU2961" s="4"/>
      <c r="AV2961" s="5"/>
      <c r="AW2961" s="64">
        <v>0</v>
      </c>
      <c r="AX2961" s="5">
        <v>0</v>
      </c>
    </row>
    <row r="2962" spans="1:50" ht="15" customHeight="1">
      <c r="A2962" s="4"/>
      <c r="B2962" s="4"/>
      <c r="C2962" s="4"/>
      <c r="D2962" s="4"/>
      <c r="E2962" s="4"/>
      <c r="F2962" s="4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4"/>
      <c r="Z2962" s="4"/>
      <c r="AA2962" s="4"/>
      <c r="AB2962" s="4"/>
      <c r="AC2962" s="4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4"/>
      <c r="AT2962" s="5"/>
      <c r="AU2962" s="4"/>
      <c r="AV2962" s="5"/>
      <c r="AW2962" s="64">
        <v>0</v>
      </c>
      <c r="AX2962" s="5">
        <v>0</v>
      </c>
    </row>
    <row r="2963" spans="1:50" ht="15" customHeight="1">
      <c r="A2963" s="4"/>
      <c r="B2963" s="4"/>
      <c r="C2963" s="4"/>
      <c r="D2963" s="4"/>
      <c r="E2963" s="4"/>
      <c r="F2963" s="4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4"/>
      <c r="Z2963" s="4"/>
      <c r="AA2963" s="4"/>
      <c r="AB2963" s="4"/>
      <c r="AC2963" s="4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4"/>
      <c r="AT2963" s="5"/>
      <c r="AU2963" s="4"/>
      <c r="AV2963" s="5"/>
      <c r="AW2963" s="64">
        <v>0</v>
      </c>
      <c r="AX2963" s="5">
        <v>0</v>
      </c>
    </row>
    <row r="2964" spans="1:50" ht="15" customHeight="1">
      <c r="A2964" s="4"/>
      <c r="B2964" s="4"/>
      <c r="C2964" s="4"/>
      <c r="D2964" s="4"/>
      <c r="E2964" s="4"/>
      <c r="F2964" s="4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4"/>
      <c r="Z2964" s="4"/>
      <c r="AA2964" s="4"/>
      <c r="AB2964" s="4"/>
      <c r="AC2964" s="4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4"/>
      <c r="AT2964" s="5"/>
      <c r="AU2964" s="4"/>
      <c r="AV2964" s="5"/>
      <c r="AW2964" s="64">
        <v>0</v>
      </c>
      <c r="AX2964" s="5">
        <v>0</v>
      </c>
    </row>
    <row r="2965" spans="1:50" ht="15" customHeight="1">
      <c r="A2965" s="4"/>
      <c r="B2965" s="4"/>
      <c r="C2965" s="4"/>
      <c r="D2965" s="4"/>
      <c r="E2965" s="4"/>
      <c r="F2965" s="4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4"/>
      <c r="Z2965" s="4"/>
      <c r="AA2965" s="4"/>
      <c r="AB2965" s="4"/>
      <c r="AC2965" s="4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4"/>
      <c r="AT2965" s="5"/>
      <c r="AU2965" s="4"/>
      <c r="AV2965" s="5"/>
      <c r="AW2965" s="64">
        <v>0</v>
      </c>
      <c r="AX2965" s="5">
        <v>0</v>
      </c>
    </row>
    <row r="2966" spans="1:50" ht="15" customHeight="1">
      <c r="A2966" s="4"/>
      <c r="B2966" s="4"/>
      <c r="C2966" s="4"/>
      <c r="D2966" s="4"/>
      <c r="E2966" s="4"/>
      <c r="F2966" s="4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4"/>
      <c r="Z2966" s="4"/>
      <c r="AA2966" s="4"/>
      <c r="AB2966" s="4"/>
      <c r="AC2966" s="4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4"/>
      <c r="AT2966" s="5"/>
      <c r="AU2966" s="4"/>
      <c r="AV2966" s="5"/>
      <c r="AW2966" s="64">
        <v>0</v>
      </c>
      <c r="AX2966" s="5">
        <v>0</v>
      </c>
    </row>
    <row r="2967" spans="1:50" ht="15" customHeight="1">
      <c r="A2967" s="4"/>
      <c r="B2967" s="4"/>
      <c r="C2967" s="4"/>
      <c r="D2967" s="4"/>
      <c r="E2967" s="4"/>
      <c r="F2967" s="4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4"/>
      <c r="Z2967" s="4"/>
      <c r="AA2967" s="4"/>
      <c r="AB2967" s="4"/>
      <c r="AC2967" s="4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4"/>
      <c r="AT2967" s="5"/>
      <c r="AU2967" s="4"/>
      <c r="AV2967" s="5"/>
      <c r="AW2967" s="64">
        <v>0</v>
      </c>
      <c r="AX2967" s="5">
        <v>0</v>
      </c>
    </row>
    <row r="2968" spans="1:50" ht="15" customHeight="1">
      <c r="A2968" s="4"/>
      <c r="B2968" s="4"/>
      <c r="C2968" s="4"/>
      <c r="D2968" s="4"/>
      <c r="E2968" s="4"/>
      <c r="F2968" s="4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4"/>
      <c r="Z2968" s="4"/>
      <c r="AA2968" s="4"/>
      <c r="AB2968" s="4"/>
      <c r="AC2968" s="4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4"/>
      <c r="AT2968" s="5"/>
      <c r="AU2968" s="4"/>
      <c r="AV2968" s="5"/>
      <c r="AW2968" s="64">
        <v>0</v>
      </c>
      <c r="AX2968" s="5">
        <v>0</v>
      </c>
    </row>
    <row r="2969" spans="1:50" ht="15" customHeight="1">
      <c r="A2969" s="4"/>
      <c r="B2969" s="4"/>
      <c r="C2969" s="4"/>
      <c r="D2969" s="4"/>
      <c r="E2969" s="4"/>
      <c r="F2969" s="4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4"/>
      <c r="Z2969" s="4"/>
      <c r="AA2969" s="4"/>
      <c r="AB2969" s="4"/>
      <c r="AC2969" s="4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4"/>
      <c r="AT2969" s="5"/>
      <c r="AU2969" s="4"/>
      <c r="AV2969" s="5"/>
      <c r="AW2969" s="64">
        <v>0</v>
      </c>
      <c r="AX2969" s="5">
        <v>0</v>
      </c>
    </row>
    <row r="2970" spans="1:50" ht="15" customHeight="1">
      <c r="A2970" s="4"/>
      <c r="B2970" s="4"/>
      <c r="C2970" s="4"/>
      <c r="D2970" s="4"/>
      <c r="E2970" s="4"/>
      <c r="F2970" s="4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4"/>
      <c r="Z2970" s="4"/>
      <c r="AA2970" s="4"/>
      <c r="AB2970" s="4"/>
      <c r="AC2970" s="4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4"/>
      <c r="AT2970" s="5"/>
      <c r="AU2970" s="4"/>
      <c r="AV2970" s="5"/>
      <c r="AW2970" s="64">
        <v>0</v>
      </c>
      <c r="AX2970" s="5">
        <v>0</v>
      </c>
    </row>
    <row r="2971" spans="1:50" ht="15" customHeight="1">
      <c r="A2971" s="4"/>
      <c r="B2971" s="4"/>
      <c r="C2971" s="4"/>
      <c r="D2971" s="4"/>
      <c r="E2971" s="4"/>
      <c r="F2971" s="4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4"/>
      <c r="Z2971" s="4"/>
      <c r="AA2971" s="4"/>
      <c r="AB2971" s="4"/>
      <c r="AC2971" s="4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4"/>
      <c r="AT2971" s="5"/>
      <c r="AU2971" s="4"/>
      <c r="AV2971" s="5"/>
      <c r="AW2971" s="64">
        <v>0</v>
      </c>
      <c r="AX2971" s="5">
        <v>0</v>
      </c>
    </row>
    <row r="2972" spans="1:50" ht="15" customHeight="1">
      <c r="A2972" s="4"/>
      <c r="B2972" s="4"/>
      <c r="C2972" s="4"/>
      <c r="D2972" s="4"/>
      <c r="E2972" s="4"/>
      <c r="F2972" s="4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4"/>
      <c r="Z2972" s="4"/>
      <c r="AA2972" s="4"/>
      <c r="AB2972" s="4"/>
      <c r="AC2972" s="4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4"/>
      <c r="AT2972" s="5"/>
      <c r="AU2972" s="4"/>
      <c r="AV2972" s="5"/>
      <c r="AW2972" s="64">
        <v>0</v>
      </c>
      <c r="AX2972" s="5">
        <v>0</v>
      </c>
    </row>
    <row r="2973" spans="1:50" ht="15" customHeight="1">
      <c r="A2973" s="4"/>
      <c r="B2973" s="4"/>
      <c r="C2973" s="4"/>
      <c r="D2973" s="4"/>
      <c r="E2973" s="4"/>
      <c r="F2973" s="4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4"/>
      <c r="Z2973" s="4"/>
      <c r="AA2973" s="4"/>
      <c r="AB2973" s="4"/>
      <c r="AC2973" s="4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4"/>
      <c r="AT2973" s="5"/>
      <c r="AU2973" s="4"/>
      <c r="AV2973" s="5"/>
      <c r="AW2973" s="64">
        <v>0</v>
      </c>
      <c r="AX2973" s="5">
        <v>0</v>
      </c>
    </row>
    <row r="2974" spans="1:50" ht="15" customHeight="1">
      <c r="A2974" s="4"/>
      <c r="B2974" s="4"/>
      <c r="C2974" s="4"/>
      <c r="D2974" s="4"/>
      <c r="E2974" s="4"/>
      <c r="F2974" s="4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4"/>
      <c r="Z2974" s="4"/>
      <c r="AA2974" s="4"/>
      <c r="AB2974" s="4"/>
      <c r="AC2974" s="4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4"/>
      <c r="AT2974" s="5"/>
      <c r="AU2974" s="4"/>
      <c r="AV2974" s="5"/>
      <c r="AW2974" s="64">
        <v>0</v>
      </c>
      <c r="AX2974" s="5">
        <v>0</v>
      </c>
    </row>
    <row r="2975" spans="1:50" ht="15" customHeight="1">
      <c r="A2975" s="4"/>
      <c r="B2975" s="4"/>
      <c r="C2975" s="4"/>
      <c r="D2975" s="4"/>
      <c r="E2975" s="4"/>
      <c r="F2975" s="4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4"/>
      <c r="Z2975" s="4"/>
      <c r="AA2975" s="4"/>
      <c r="AB2975" s="4"/>
      <c r="AC2975" s="4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4"/>
      <c r="AT2975" s="5"/>
      <c r="AU2975" s="4"/>
      <c r="AV2975" s="5"/>
      <c r="AW2975" s="64">
        <v>0</v>
      </c>
      <c r="AX2975" s="5">
        <v>0</v>
      </c>
    </row>
    <row r="2976" spans="1:50" ht="15" customHeight="1">
      <c r="A2976" s="4"/>
      <c r="B2976" s="4"/>
      <c r="C2976" s="4"/>
      <c r="D2976" s="4"/>
      <c r="E2976" s="4"/>
      <c r="F2976" s="4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4"/>
      <c r="Z2976" s="4"/>
      <c r="AA2976" s="4"/>
      <c r="AB2976" s="4"/>
      <c r="AC2976" s="4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4"/>
      <c r="AT2976" s="5"/>
      <c r="AU2976" s="4"/>
      <c r="AV2976" s="5"/>
      <c r="AW2976" s="64">
        <v>0</v>
      </c>
      <c r="AX2976" s="5">
        <v>0</v>
      </c>
    </row>
    <row r="2977" spans="1:50" ht="15" customHeight="1">
      <c r="A2977" s="4"/>
      <c r="B2977" s="4"/>
      <c r="C2977" s="4"/>
      <c r="D2977" s="4"/>
      <c r="E2977" s="4"/>
      <c r="F2977" s="4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4"/>
      <c r="Z2977" s="4"/>
      <c r="AA2977" s="4"/>
      <c r="AB2977" s="4"/>
      <c r="AC2977" s="4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4"/>
      <c r="AT2977" s="5"/>
      <c r="AU2977" s="4"/>
      <c r="AV2977" s="5"/>
      <c r="AW2977" s="64">
        <v>0</v>
      </c>
      <c r="AX2977" s="5">
        <v>0</v>
      </c>
    </row>
    <row r="2978" spans="1:50" ht="15" customHeight="1">
      <c r="A2978" s="4"/>
      <c r="B2978" s="4"/>
      <c r="C2978" s="4"/>
      <c r="D2978" s="4"/>
      <c r="E2978" s="4"/>
      <c r="F2978" s="4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4"/>
      <c r="Z2978" s="4"/>
      <c r="AA2978" s="4"/>
      <c r="AB2978" s="4"/>
      <c r="AC2978" s="4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4"/>
      <c r="AT2978" s="5"/>
      <c r="AU2978" s="4"/>
      <c r="AV2978" s="5"/>
      <c r="AW2978" s="64">
        <v>0</v>
      </c>
      <c r="AX2978" s="5">
        <v>0</v>
      </c>
    </row>
    <row r="2979" spans="1:50" ht="15" customHeight="1">
      <c r="A2979" s="4"/>
      <c r="B2979" s="4"/>
      <c r="C2979" s="4"/>
      <c r="D2979" s="4"/>
      <c r="E2979" s="4"/>
      <c r="F2979" s="4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4"/>
      <c r="Z2979" s="4"/>
      <c r="AA2979" s="4"/>
      <c r="AB2979" s="4"/>
      <c r="AC2979" s="4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4"/>
      <c r="AT2979" s="5"/>
      <c r="AU2979" s="4"/>
      <c r="AV2979" s="5"/>
      <c r="AW2979" s="64">
        <v>0</v>
      </c>
      <c r="AX2979" s="5">
        <v>0</v>
      </c>
    </row>
    <row r="2980" spans="1:50" ht="15" customHeight="1">
      <c r="A2980" s="4"/>
      <c r="B2980" s="4"/>
      <c r="C2980" s="4"/>
      <c r="D2980" s="4"/>
      <c r="E2980" s="4"/>
      <c r="F2980" s="4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4"/>
      <c r="Z2980" s="4"/>
      <c r="AA2980" s="4"/>
      <c r="AB2980" s="4"/>
      <c r="AC2980" s="4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4"/>
      <c r="AT2980" s="5"/>
      <c r="AU2980" s="4"/>
      <c r="AV2980" s="5"/>
      <c r="AW2980" s="64">
        <v>0</v>
      </c>
      <c r="AX2980" s="5">
        <v>0</v>
      </c>
    </row>
    <row r="2981" spans="1:50" ht="15" customHeight="1">
      <c r="A2981" s="4"/>
      <c r="B2981" s="4"/>
      <c r="C2981" s="4"/>
      <c r="D2981" s="4"/>
      <c r="E2981" s="4"/>
      <c r="F2981" s="4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4"/>
      <c r="Z2981" s="4"/>
      <c r="AA2981" s="4"/>
      <c r="AB2981" s="4"/>
      <c r="AC2981" s="4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4"/>
      <c r="AT2981" s="5"/>
      <c r="AU2981" s="4"/>
      <c r="AV2981" s="5"/>
      <c r="AW2981" s="64">
        <v>0</v>
      </c>
      <c r="AX2981" s="5">
        <v>0</v>
      </c>
    </row>
    <row r="2982" spans="1:50" ht="15" customHeight="1">
      <c r="A2982" s="4"/>
      <c r="B2982" s="4"/>
      <c r="C2982" s="4"/>
      <c r="D2982" s="4"/>
      <c r="E2982" s="4"/>
      <c r="F2982" s="4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4"/>
      <c r="Z2982" s="4"/>
      <c r="AA2982" s="4"/>
      <c r="AB2982" s="4"/>
      <c r="AC2982" s="4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4"/>
      <c r="AT2982" s="5"/>
      <c r="AU2982" s="4"/>
      <c r="AV2982" s="5"/>
      <c r="AW2982" s="64">
        <v>0</v>
      </c>
      <c r="AX2982" s="5">
        <v>0</v>
      </c>
    </row>
    <row r="2983" spans="1:50" ht="15" customHeight="1">
      <c r="A2983" s="4"/>
      <c r="B2983" s="4"/>
      <c r="C2983" s="4"/>
      <c r="D2983" s="4"/>
      <c r="E2983" s="4"/>
      <c r="F2983" s="4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4"/>
      <c r="Z2983" s="4"/>
      <c r="AA2983" s="4"/>
      <c r="AB2983" s="4"/>
      <c r="AC2983" s="4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4"/>
      <c r="AT2983" s="5"/>
      <c r="AU2983" s="4"/>
      <c r="AV2983" s="5"/>
      <c r="AW2983" s="64">
        <v>0</v>
      </c>
      <c r="AX2983" s="5">
        <v>0</v>
      </c>
    </row>
    <row r="2984" spans="1:50" ht="15" customHeight="1">
      <c r="A2984" s="4"/>
      <c r="B2984" s="4"/>
      <c r="C2984" s="4"/>
      <c r="D2984" s="4"/>
      <c r="E2984" s="4"/>
      <c r="F2984" s="4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4"/>
      <c r="Z2984" s="4"/>
      <c r="AA2984" s="4"/>
      <c r="AB2984" s="4"/>
      <c r="AC2984" s="4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4"/>
      <c r="AT2984" s="5"/>
      <c r="AU2984" s="4"/>
      <c r="AV2984" s="5"/>
      <c r="AW2984" s="64">
        <v>0</v>
      </c>
      <c r="AX2984" s="5">
        <v>0</v>
      </c>
    </row>
    <row r="2985" spans="1:50" ht="15" customHeight="1">
      <c r="A2985" s="4"/>
      <c r="B2985" s="4"/>
      <c r="C2985" s="4"/>
      <c r="D2985" s="4"/>
      <c r="E2985" s="4"/>
      <c r="F2985" s="4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4"/>
      <c r="Z2985" s="4"/>
      <c r="AA2985" s="4"/>
      <c r="AB2985" s="4"/>
      <c r="AC2985" s="4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4"/>
      <c r="AT2985" s="5"/>
      <c r="AU2985" s="4"/>
      <c r="AV2985" s="5"/>
      <c r="AW2985" s="64">
        <v>0</v>
      </c>
      <c r="AX2985" s="5">
        <v>0</v>
      </c>
    </row>
    <row r="2986" spans="1:50" ht="15" customHeight="1">
      <c r="A2986" s="4"/>
      <c r="B2986" s="4"/>
      <c r="C2986" s="4"/>
      <c r="D2986" s="4"/>
      <c r="E2986" s="4"/>
      <c r="F2986" s="4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4"/>
      <c r="Z2986" s="4"/>
      <c r="AA2986" s="4"/>
      <c r="AB2986" s="4"/>
      <c r="AC2986" s="4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4"/>
      <c r="AT2986" s="5"/>
      <c r="AU2986" s="4"/>
      <c r="AV2986" s="5"/>
      <c r="AW2986" s="64">
        <v>0</v>
      </c>
      <c r="AX2986" s="5">
        <v>0</v>
      </c>
    </row>
    <row r="2987" spans="1:50" ht="15" customHeight="1">
      <c r="A2987" s="4"/>
      <c r="B2987" s="4"/>
      <c r="C2987" s="4"/>
      <c r="D2987" s="4"/>
      <c r="E2987" s="4"/>
      <c r="F2987" s="4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4"/>
      <c r="Z2987" s="4"/>
      <c r="AA2987" s="4"/>
      <c r="AB2987" s="4"/>
      <c r="AC2987" s="4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4"/>
      <c r="AT2987" s="5"/>
      <c r="AU2987" s="4"/>
      <c r="AV2987" s="5"/>
      <c r="AW2987" s="64">
        <v>0</v>
      </c>
      <c r="AX2987" s="5">
        <v>0</v>
      </c>
    </row>
    <row r="2988" spans="1:50" ht="15" customHeight="1">
      <c r="A2988" s="4"/>
      <c r="B2988" s="4"/>
      <c r="C2988" s="4"/>
      <c r="D2988" s="4"/>
      <c r="E2988" s="4"/>
      <c r="F2988" s="4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4"/>
      <c r="Z2988" s="4"/>
      <c r="AA2988" s="4"/>
      <c r="AB2988" s="4"/>
      <c r="AC2988" s="4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4"/>
      <c r="AT2988" s="5"/>
      <c r="AU2988" s="4"/>
      <c r="AV2988" s="5"/>
      <c r="AW2988" s="64">
        <v>0</v>
      </c>
      <c r="AX2988" s="5">
        <v>0</v>
      </c>
    </row>
    <row r="2989" spans="1:50" ht="15" customHeight="1">
      <c r="A2989" s="4"/>
      <c r="B2989" s="4"/>
      <c r="C2989" s="4"/>
      <c r="D2989" s="4"/>
      <c r="E2989" s="4"/>
      <c r="F2989" s="4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4"/>
      <c r="Z2989" s="4"/>
      <c r="AA2989" s="4"/>
      <c r="AB2989" s="4"/>
      <c r="AC2989" s="4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4"/>
      <c r="AT2989" s="5"/>
      <c r="AU2989" s="4"/>
      <c r="AV2989" s="5"/>
      <c r="AW2989" s="64">
        <v>0</v>
      </c>
      <c r="AX2989" s="5">
        <v>0</v>
      </c>
    </row>
    <row r="2990" spans="1:50" ht="15" customHeight="1">
      <c r="A2990" s="4"/>
      <c r="B2990" s="4"/>
      <c r="C2990" s="4"/>
      <c r="D2990" s="4"/>
      <c r="E2990" s="4"/>
      <c r="F2990" s="4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4"/>
      <c r="Z2990" s="4"/>
      <c r="AA2990" s="4"/>
      <c r="AB2990" s="4"/>
      <c r="AC2990" s="4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4"/>
      <c r="AT2990" s="5"/>
      <c r="AU2990" s="4"/>
      <c r="AV2990" s="5"/>
      <c r="AW2990" s="64">
        <v>0</v>
      </c>
      <c r="AX2990" s="5">
        <v>0</v>
      </c>
    </row>
    <row r="2991" spans="1:50" ht="15" customHeight="1">
      <c r="A2991" s="4"/>
      <c r="B2991" s="4"/>
      <c r="C2991" s="4"/>
      <c r="D2991" s="4"/>
      <c r="E2991" s="4"/>
      <c r="F2991" s="4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4"/>
      <c r="Z2991" s="4"/>
      <c r="AA2991" s="4"/>
      <c r="AB2991" s="4"/>
      <c r="AC2991" s="4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4"/>
      <c r="AT2991" s="5"/>
      <c r="AU2991" s="4"/>
      <c r="AV2991" s="5"/>
      <c r="AW2991" s="64">
        <v>0</v>
      </c>
      <c r="AX2991" s="5">
        <v>0</v>
      </c>
    </row>
    <row r="2992" spans="1:50" ht="15" customHeight="1">
      <c r="A2992" s="4"/>
      <c r="B2992" s="4"/>
      <c r="C2992" s="4"/>
      <c r="D2992" s="4"/>
      <c r="E2992" s="4"/>
      <c r="F2992" s="4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4"/>
      <c r="Z2992" s="4"/>
      <c r="AA2992" s="4"/>
      <c r="AB2992" s="4"/>
      <c r="AC2992" s="4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4"/>
      <c r="AT2992" s="5"/>
      <c r="AU2992" s="4"/>
      <c r="AV2992" s="5"/>
      <c r="AW2992" s="64">
        <v>0</v>
      </c>
      <c r="AX2992" s="5">
        <v>0</v>
      </c>
    </row>
    <row r="2993" spans="1:50" ht="15" customHeight="1">
      <c r="A2993" s="4"/>
      <c r="B2993" s="4"/>
      <c r="C2993" s="4"/>
      <c r="D2993" s="4"/>
      <c r="E2993" s="4"/>
      <c r="F2993" s="4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4"/>
      <c r="Z2993" s="4"/>
      <c r="AA2993" s="4"/>
      <c r="AB2993" s="4"/>
      <c r="AC2993" s="4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4"/>
      <c r="AT2993" s="5"/>
      <c r="AU2993" s="4"/>
      <c r="AV2993" s="5"/>
      <c r="AW2993" s="64">
        <v>0</v>
      </c>
      <c r="AX2993" s="5">
        <v>0</v>
      </c>
    </row>
    <row r="2994" spans="1:50" ht="15" customHeight="1">
      <c r="A2994" s="4"/>
      <c r="B2994" s="4"/>
      <c r="C2994" s="4"/>
      <c r="D2994" s="4"/>
      <c r="E2994" s="4"/>
      <c r="F2994" s="4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4"/>
      <c r="Z2994" s="4"/>
      <c r="AA2994" s="4"/>
      <c r="AB2994" s="4"/>
      <c r="AC2994" s="4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4"/>
      <c r="AT2994" s="5"/>
      <c r="AU2994" s="4"/>
      <c r="AV2994" s="5"/>
      <c r="AW2994" s="64">
        <v>0</v>
      </c>
      <c r="AX2994" s="5">
        <v>0</v>
      </c>
    </row>
    <row r="2995" spans="1:50" ht="15" customHeight="1">
      <c r="A2995" s="4"/>
      <c r="B2995" s="4"/>
      <c r="C2995" s="4"/>
      <c r="D2995" s="4"/>
      <c r="E2995" s="4"/>
      <c r="F2995" s="4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4"/>
      <c r="Z2995" s="4"/>
      <c r="AA2995" s="4"/>
      <c r="AB2995" s="4"/>
      <c r="AC2995" s="4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4"/>
      <c r="AT2995" s="5"/>
      <c r="AU2995" s="4"/>
      <c r="AV2995" s="5"/>
      <c r="AW2995" s="64">
        <v>0</v>
      </c>
      <c r="AX2995" s="5">
        <v>0</v>
      </c>
    </row>
    <row r="2996" spans="1:50" ht="15" customHeight="1">
      <c r="A2996" s="4"/>
      <c r="B2996" s="4"/>
      <c r="C2996" s="4"/>
      <c r="D2996" s="4"/>
      <c r="E2996" s="4"/>
      <c r="F2996" s="4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4"/>
      <c r="Z2996" s="4"/>
      <c r="AA2996" s="4"/>
      <c r="AB2996" s="4"/>
      <c r="AC2996" s="4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4"/>
      <c r="AT2996" s="5"/>
      <c r="AU2996" s="4"/>
      <c r="AV2996" s="5"/>
      <c r="AW2996" s="64">
        <v>0</v>
      </c>
      <c r="AX2996" s="5">
        <v>0</v>
      </c>
    </row>
    <row r="2997" spans="1:50" ht="15" customHeight="1">
      <c r="A2997" s="4"/>
      <c r="B2997" s="4"/>
      <c r="C2997" s="4"/>
      <c r="D2997" s="4"/>
      <c r="E2997" s="4"/>
      <c r="F2997" s="4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4"/>
      <c r="Z2997" s="4"/>
      <c r="AA2997" s="4"/>
      <c r="AB2997" s="4"/>
      <c r="AC2997" s="4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4"/>
      <c r="AT2997" s="5"/>
      <c r="AU2997" s="4"/>
      <c r="AV2997" s="5"/>
      <c r="AW2997" s="64">
        <v>0</v>
      </c>
      <c r="AX2997" s="5">
        <v>0</v>
      </c>
    </row>
    <row r="2998" spans="1:50" ht="15" customHeight="1">
      <c r="A2998" s="4"/>
      <c r="B2998" s="4"/>
      <c r="C2998" s="4"/>
      <c r="D2998" s="4"/>
      <c r="E2998" s="4"/>
      <c r="F2998" s="4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4"/>
      <c r="Z2998" s="4"/>
      <c r="AA2998" s="4"/>
      <c r="AB2998" s="4"/>
      <c r="AC2998" s="4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4"/>
      <c r="AT2998" s="5"/>
      <c r="AU2998" s="4"/>
      <c r="AV2998" s="5"/>
      <c r="AW2998" s="64">
        <v>0</v>
      </c>
      <c r="AX2998" s="5">
        <v>0</v>
      </c>
    </row>
    <row r="2999" spans="1:50" ht="15" customHeight="1">
      <c r="A2999" s="4"/>
      <c r="B2999" s="4"/>
      <c r="C2999" s="4"/>
      <c r="D2999" s="4"/>
      <c r="E2999" s="4"/>
      <c r="F2999" s="4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4"/>
      <c r="Z2999" s="4"/>
      <c r="AA2999" s="4"/>
      <c r="AB2999" s="4"/>
      <c r="AC2999" s="4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4"/>
      <c r="AT2999" s="5"/>
      <c r="AU2999" s="4"/>
      <c r="AV2999" s="5"/>
      <c r="AW2999" s="64">
        <v>0</v>
      </c>
      <c r="AX2999" s="5">
        <v>0</v>
      </c>
    </row>
    <row r="3000" spans="1:50" ht="15" customHeight="1">
      <c r="A3000" s="4"/>
      <c r="B3000" s="4"/>
      <c r="C3000" s="4"/>
      <c r="D3000" s="4"/>
      <c r="E3000" s="4"/>
      <c r="F3000" s="4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4"/>
      <c r="Z3000" s="4"/>
      <c r="AA3000" s="4"/>
      <c r="AB3000" s="4"/>
      <c r="AC3000" s="4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4"/>
      <c r="AT3000" s="5"/>
      <c r="AU3000" s="4"/>
      <c r="AV3000" s="5"/>
      <c r="AW3000" s="64">
        <v>0</v>
      </c>
      <c r="AX3000" s="5">
        <v>0</v>
      </c>
    </row>
    <row r="3001" spans="1:50" ht="15" customHeight="1">
      <c r="A3001" s="4"/>
      <c r="B3001" s="4"/>
      <c r="C3001" s="4"/>
      <c r="D3001" s="4"/>
      <c r="E3001" s="4"/>
      <c r="F3001" s="4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4"/>
      <c r="Z3001" s="4"/>
      <c r="AA3001" s="4"/>
      <c r="AB3001" s="4"/>
      <c r="AC3001" s="4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4"/>
      <c r="AT3001" s="5"/>
      <c r="AU3001" s="4"/>
      <c r="AV3001" s="5"/>
      <c r="AW3001" s="64">
        <v>0</v>
      </c>
      <c r="AX3001" s="5">
        <v>0</v>
      </c>
    </row>
    <row r="3002" spans="1:50" ht="15" customHeight="1">
      <c r="A3002" s="4"/>
      <c r="B3002" s="4"/>
      <c r="C3002" s="4"/>
      <c r="D3002" s="4"/>
      <c r="E3002" s="4"/>
      <c r="F3002" s="4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4"/>
      <c r="Z3002" s="4"/>
      <c r="AA3002" s="4"/>
      <c r="AB3002" s="4"/>
      <c r="AC3002" s="4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4"/>
      <c r="AT3002" s="5"/>
      <c r="AU3002" s="4"/>
      <c r="AV3002" s="5"/>
      <c r="AW3002" s="64">
        <v>0</v>
      </c>
      <c r="AX3002" s="5">
        <v>0</v>
      </c>
    </row>
    <row r="3003" spans="1:50" ht="15" customHeight="1">
      <c r="A3003" s="4"/>
      <c r="B3003" s="4"/>
      <c r="C3003" s="4"/>
      <c r="D3003" s="4"/>
      <c r="E3003" s="4"/>
      <c r="F3003" s="4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4"/>
      <c r="Z3003" s="4"/>
      <c r="AA3003" s="4"/>
      <c r="AB3003" s="4"/>
      <c r="AC3003" s="4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4"/>
      <c r="AT3003" s="5"/>
      <c r="AU3003" s="4"/>
      <c r="AV3003" s="5"/>
      <c r="AW3003" s="64">
        <v>0</v>
      </c>
      <c r="AX3003" s="5">
        <v>0</v>
      </c>
    </row>
    <row r="3004" spans="1:50" ht="15" customHeight="1">
      <c r="A3004" s="4"/>
      <c r="B3004" s="4"/>
      <c r="C3004" s="4"/>
      <c r="D3004" s="4"/>
      <c r="E3004" s="4"/>
      <c r="F3004" s="4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4"/>
      <c r="Z3004" s="4"/>
      <c r="AA3004" s="4"/>
      <c r="AB3004" s="4"/>
      <c r="AC3004" s="4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4"/>
      <c r="AT3004" s="5"/>
      <c r="AU3004" s="4"/>
      <c r="AV3004" s="5"/>
      <c r="AW3004" s="64">
        <v>0</v>
      </c>
      <c r="AX3004" s="5">
        <v>0</v>
      </c>
    </row>
    <row r="3005" spans="1:50" ht="15" customHeight="1">
      <c r="A3005" s="4"/>
      <c r="B3005" s="4"/>
      <c r="C3005" s="4"/>
      <c r="D3005" s="4"/>
      <c r="E3005" s="4"/>
      <c r="F3005" s="4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4"/>
      <c r="Z3005" s="4"/>
      <c r="AA3005" s="4"/>
      <c r="AB3005" s="4"/>
      <c r="AC3005" s="4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4"/>
      <c r="AT3005" s="5"/>
      <c r="AU3005" s="4"/>
      <c r="AV3005" s="5"/>
      <c r="AW3005" s="64">
        <v>0</v>
      </c>
      <c r="AX3005" s="5">
        <v>0</v>
      </c>
    </row>
    <row r="3006" spans="1:50" ht="15" customHeight="1">
      <c r="A3006" s="4"/>
      <c r="B3006" s="4"/>
      <c r="C3006" s="4"/>
      <c r="D3006" s="4"/>
      <c r="E3006" s="4"/>
      <c r="F3006" s="4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4"/>
      <c r="Z3006" s="4"/>
      <c r="AA3006" s="4"/>
      <c r="AB3006" s="4"/>
      <c r="AC3006" s="4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4"/>
      <c r="AT3006" s="5"/>
      <c r="AU3006" s="4"/>
      <c r="AV3006" s="5"/>
      <c r="AW3006" s="64">
        <v>0</v>
      </c>
      <c r="AX3006" s="5">
        <v>0</v>
      </c>
    </row>
    <row r="3007" spans="1:50" ht="15" customHeight="1">
      <c r="A3007" s="4"/>
      <c r="B3007" s="4"/>
      <c r="C3007" s="4"/>
      <c r="D3007" s="4"/>
      <c r="E3007" s="4"/>
      <c r="F3007" s="4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4"/>
      <c r="Z3007" s="4"/>
      <c r="AA3007" s="4"/>
      <c r="AB3007" s="4"/>
      <c r="AC3007" s="4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4"/>
      <c r="AT3007" s="5"/>
      <c r="AU3007" s="4"/>
      <c r="AV3007" s="5"/>
      <c r="AW3007" s="64">
        <v>0</v>
      </c>
      <c r="AX3007" s="5">
        <v>0</v>
      </c>
    </row>
    <row r="3008" spans="1:50" ht="15" customHeight="1">
      <c r="A3008" s="4"/>
      <c r="B3008" s="4"/>
      <c r="C3008" s="4"/>
      <c r="D3008" s="4"/>
      <c r="E3008" s="4"/>
      <c r="F3008" s="4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4"/>
      <c r="Z3008" s="4"/>
      <c r="AA3008" s="4"/>
      <c r="AB3008" s="4"/>
      <c r="AC3008" s="4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4"/>
      <c r="AT3008" s="5"/>
      <c r="AU3008" s="4"/>
      <c r="AV3008" s="5"/>
      <c r="AW3008" s="64">
        <v>0</v>
      </c>
      <c r="AX3008" s="5">
        <v>0</v>
      </c>
    </row>
    <row r="3009" spans="1:50" ht="15" customHeight="1">
      <c r="A3009" s="4"/>
      <c r="B3009" s="4"/>
      <c r="C3009" s="4"/>
      <c r="D3009" s="4"/>
      <c r="E3009" s="4"/>
      <c r="F3009" s="4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4"/>
      <c r="Z3009" s="4"/>
      <c r="AA3009" s="4"/>
      <c r="AB3009" s="4"/>
      <c r="AC3009" s="4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4"/>
      <c r="AT3009" s="5"/>
      <c r="AU3009" s="4"/>
      <c r="AV3009" s="5"/>
      <c r="AW3009" s="64">
        <v>0</v>
      </c>
      <c r="AX3009" s="5">
        <v>0</v>
      </c>
    </row>
    <row r="3010" spans="1:50" ht="15" customHeight="1">
      <c r="A3010" s="4"/>
      <c r="B3010" s="4"/>
      <c r="C3010" s="4"/>
      <c r="D3010" s="4"/>
      <c r="E3010" s="4"/>
      <c r="F3010" s="4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4"/>
      <c r="Z3010" s="4"/>
      <c r="AA3010" s="4"/>
      <c r="AB3010" s="4"/>
      <c r="AC3010" s="4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4"/>
      <c r="AT3010" s="5"/>
      <c r="AU3010" s="4"/>
      <c r="AV3010" s="5"/>
      <c r="AW3010" s="64">
        <v>0</v>
      </c>
      <c r="AX3010" s="5">
        <v>0</v>
      </c>
    </row>
    <row r="3011" spans="1:50" ht="15" customHeight="1">
      <c r="A3011" s="4"/>
      <c r="B3011" s="4"/>
      <c r="C3011" s="4"/>
      <c r="D3011" s="4"/>
      <c r="E3011" s="4"/>
      <c r="F3011" s="4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4"/>
      <c r="Z3011" s="4"/>
      <c r="AA3011" s="4"/>
      <c r="AB3011" s="4"/>
      <c r="AC3011" s="4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4"/>
      <c r="AT3011" s="5"/>
      <c r="AU3011" s="4"/>
      <c r="AV3011" s="5"/>
      <c r="AW3011" s="64">
        <v>0</v>
      </c>
      <c r="AX3011" s="5">
        <v>0</v>
      </c>
    </row>
    <row r="3012" spans="1:50" ht="15" customHeight="1">
      <c r="A3012" s="4"/>
      <c r="B3012" s="4"/>
      <c r="C3012" s="4"/>
      <c r="D3012" s="4"/>
      <c r="E3012" s="4"/>
      <c r="F3012" s="4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4"/>
      <c r="Z3012" s="4"/>
      <c r="AA3012" s="4"/>
      <c r="AB3012" s="4"/>
      <c r="AC3012" s="4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4"/>
      <c r="AT3012" s="5"/>
      <c r="AU3012" s="4"/>
      <c r="AV3012" s="5"/>
      <c r="AW3012" s="64">
        <v>0</v>
      </c>
      <c r="AX3012" s="5">
        <v>0</v>
      </c>
    </row>
    <row r="3013" spans="1:50" ht="15" customHeight="1">
      <c r="A3013" s="4"/>
      <c r="B3013" s="4"/>
      <c r="C3013" s="4"/>
      <c r="D3013" s="4"/>
      <c r="E3013" s="4"/>
      <c r="F3013" s="4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4"/>
      <c r="Z3013" s="4"/>
      <c r="AA3013" s="4"/>
      <c r="AB3013" s="4"/>
      <c r="AC3013" s="4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4"/>
      <c r="AT3013" s="5"/>
      <c r="AU3013" s="4"/>
      <c r="AV3013" s="5"/>
      <c r="AW3013" s="64">
        <v>0</v>
      </c>
      <c r="AX3013" s="5">
        <v>0</v>
      </c>
    </row>
    <row r="3014" spans="1:50" ht="15" customHeight="1">
      <c r="A3014" s="4"/>
      <c r="B3014" s="4"/>
      <c r="C3014" s="4"/>
      <c r="D3014" s="4"/>
      <c r="E3014" s="4"/>
      <c r="F3014" s="4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4"/>
      <c r="Z3014" s="4"/>
      <c r="AA3014" s="4"/>
      <c r="AB3014" s="4"/>
      <c r="AC3014" s="4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4"/>
      <c r="AT3014" s="5"/>
      <c r="AU3014" s="4"/>
      <c r="AV3014" s="5"/>
      <c r="AW3014" s="64">
        <v>0</v>
      </c>
      <c r="AX3014" s="5">
        <v>0</v>
      </c>
    </row>
    <row r="3015" spans="1:50" ht="15" customHeight="1">
      <c r="A3015" s="4"/>
      <c r="B3015" s="4"/>
      <c r="C3015" s="4"/>
      <c r="D3015" s="4"/>
      <c r="E3015" s="4"/>
      <c r="F3015" s="4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4"/>
      <c r="Z3015" s="4"/>
      <c r="AA3015" s="4"/>
      <c r="AB3015" s="4"/>
      <c r="AC3015" s="4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4"/>
      <c r="AT3015" s="5"/>
      <c r="AU3015" s="4"/>
      <c r="AV3015" s="5"/>
      <c r="AW3015" s="64">
        <v>0</v>
      </c>
      <c r="AX3015" s="5">
        <v>0</v>
      </c>
    </row>
    <row r="3016" spans="1:50" ht="15" customHeight="1">
      <c r="A3016" s="4"/>
      <c r="B3016" s="4"/>
      <c r="C3016" s="4"/>
      <c r="D3016" s="4"/>
      <c r="E3016" s="4"/>
      <c r="F3016" s="4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4"/>
      <c r="Z3016" s="4"/>
      <c r="AA3016" s="4"/>
      <c r="AB3016" s="4"/>
      <c r="AC3016" s="4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4"/>
      <c r="AT3016" s="5"/>
      <c r="AU3016" s="4"/>
      <c r="AV3016" s="5"/>
      <c r="AW3016" s="64">
        <v>0</v>
      </c>
      <c r="AX3016" s="5">
        <v>0</v>
      </c>
    </row>
    <row r="3017" spans="1:50" ht="15" customHeight="1">
      <c r="A3017" s="4"/>
      <c r="B3017" s="4"/>
      <c r="C3017" s="4"/>
      <c r="D3017" s="4"/>
      <c r="E3017" s="4"/>
      <c r="F3017" s="4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4"/>
      <c r="Z3017" s="4"/>
      <c r="AA3017" s="4"/>
      <c r="AB3017" s="4"/>
      <c r="AC3017" s="4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4"/>
      <c r="AT3017" s="5"/>
      <c r="AU3017" s="4"/>
      <c r="AV3017" s="5"/>
      <c r="AW3017" s="64">
        <v>0</v>
      </c>
      <c r="AX3017" s="5">
        <v>0</v>
      </c>
    </row>
    <row r="3018" spans="1:50" ht="15" customHeight="1">
      <c r="A3018" s="4"/>
      <c r="B3018" s="4"/>
      <c r="C3018" s="4"/>
      <c r="D3018" s="4"/>
      <c r="E3018" s="4"/>
      <c r="F3018" s="4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4"/>
      <c r="Z3018" s="4"/>
      <c r="AA3018" s="4"/>
      <c r="AB3018" s="4"/>
      <c r="AC3018" s="4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4"/>
      <c r="AT3018" s="5"/>
      <c r="AU3018" s="4"/>
      <c r="AV3018" s="5"/>
      <c r="AW3018" s="64">
        <v>0</v>
      </c>
      <c r="AX3018" s="5">
        <v>0</v>
      </c>
    </row>
    <row r="3019" spans="1:50" ht="15" customHeight="1">
      <c r="A3019" s="4"/>
      <c r="B3019" s="4"/>
      <c r="C3019" s="4"/>
      <c r="D3019" s="4"/>
      <c r="E3019" s="4"/>
      <c r="F3019" s="4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4"/>
      <c r="Z3019" s="4"/>
      <c r="AA3019" s="4"/>
      <c r="AB3019" s="4"/>
      <c r="AC3019" s="4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4"/>
      <c r="AT3019" s="5"/>
      <c r="AU3019" s="4"/>
      <c r="AV3019" s="5"/>
      <c r="AW3019" s="64">
        <v>0</v>
      </c>
      <c r="AX3019" s="5">
        <v>0</v>
      </c>
    </row>
    <row r="3020" spans="1:50" ht="15" customHeight="1">
      <c r="A3020" s="4"/>
      <c r="B3020" s="4"/>
      <c r="C3020" s="4"/>
      <c r="D3020" s="4"/>
      <c r="E3020" s="4"/>
      <c r="F3020" s="4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4"/>
      <c r="Z3020" s="4"/>
      <c r="AA3020" s="4"/>
      <c r="AB3020" s="4"/>
      <c r="AC3020" s="4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4"/>
      <c r="AT3020" s="5"/>
      <c r="AU3020" s="4"/>
      <c r="AV3020" s="5"/>
      <c r="AW3020" s="64">
        <v>0</v>
      </c>
      <c r="AX3020" s="5">
        <v>0</v>
      </c>
    </row>
    <row r="3021" spans="1:50" ht="15" customHeight="1">
      <c r="A3021" s="4"/>
      <c r="B3021" s="4"/>
      <c r="C3021" s="4"/>
      <c r="D3021" s="4"/>
      <c r="E3021" s="4"/>
      <c r="F3021" s="4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4"/>
      <c r="Z3021" s="4"/>
      <c r="AA3021" s="4"/>
      <c r="AB3021" s="4"/>
      <c r="AC3021" s="4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4"/>
      <c r="AT3021" s="5"/>
      <c r="AU3021" s="4"/>
      <c r="AV3021" s="5"/>
      <c r="AW3021" s="64">
        <v>0</v>
      </c>
      <c r="AX3021" s="5">
        <v>0</v>
      </c>
    </row>
    <row r="3022" spans="1:50" ht="15" customHeight="1">
      <c r="A3022" s="4"/>
      <c r="B3022" s="4"/>
      <c r="C3022" s="4"/>
      <c r="D3022" s="4"/>
      <c r="E3022" s="4"/>
      <c r="F3022" s="4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4"/>
      <c r="Z3022" s="4"/>
      <c r="AA3022" s="4"/>
      <c r="AB3022" s="4"/>
      <c r="AC3022" s="4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4"/>
      <c r="AT3022" s="5"/>
      <c r="AU3022" s="4"/>
      <c r="AV3022" s="5"/>
      <c r="AW3022" s="64">
        <v>0</v>
      </c>
      <c r="AX3022" s="5">
        <v>0</v>
      </c>
    </row>
    <row r="3023" spans="1:50" ht="15" customHeight="1">
      <c r="A3023" s="4"/>
      <c r="B3023" s="4"/>
      <c r="C3023" s="4"/>
      <c r="D3023" s="4"/>
      <c r="E3023" s="4"/>
      <c r="F3023" s="4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4"/>
      <c r="Z3023" s="4"/>
      <c r="AA3023" s="4"/>
      <c r="AB3023" s="4"/>
      <c r="AC3023" s="4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4"/>
      <c r="AT3023" s="5"/>
      <c r="AU3023" s="4"/>
      <c r="AV3023" s="5"/>
      <c r="AW3023" s="64">
        <v>0</v>
      </c>
      <c r="AX3023" s="5">
        <v>0</v>
      </c>
    </row>
    <row r="3024" spans="1:50" ht="15" customHeight="1">
      <c r="A3024" s="4"/>
      <c r="B3024" s="4"/>
      <c r="C3024" s="4"/>
      <c r="D3024" s="4"/>
      <c r="E3024" s="4"/>
      <c r="F3024" s="4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4"/>
      <c r="Z3024" s="4"/>
      <c r="AA3024" s="4"/>
      <c r="AB3024" s="4"/>
      <c r="AC3024" s="4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4"/>
      <c r="AT3024" s="5"/>
      <c r="AU3024" s="4"/>
      <c r="AV3024" s="5"/>
      <c r="AW3024" s="64">
        <v>0</v>
      </c>
      <c r="AX3024" s="5">
        <v>0</v>
      </c>
    </row>
    <row r="3025" spans="1:50" ht="15" customHeight="1">
      <c r="A3025" s="4"/>
      <c r="B3025" s="4"/>
      <c r="C3025" s="4"/>
      <c r="D3025" s="4"/>
      <c r="E3025" s="4"/>
      <c r="F3025" s="4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4"/>
      <c r="Z3025" s="4"/>
      <c r="AA3025" s="4"/>
      <c r="AB3025" s="4"/>
      <c r="AC3025" s="4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4"/>
      <c r="AT3025" s="5"/>
      <c r="AU3025" s="4"/>
      <c r="AV3025" s="5"/>
      <c r="AW3025" s="64">
        <v>0</v>
      </c>
      <c r="AX3025" s="5">
        <v>0</v>
      </c>
    </row>
    <row r="3026" spans="1:50" ht="15" customHeight="1">
      <c r="A3026" s="4"/>
      <c r="B3026" s="4"/>
      <c r="C3026" s="4"/>
      <c r="D3026" s="4"/>
      <c r="E3026" s="4"/>
      <c r="F3026" s="4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4"/>
      <c r="Z3026" s="4"/>
      <c r="AA3026" s="4"/>
      <c r="AB3026" s="4"/>
      <c r="AC3026" s="4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4"/>
      <c r="AT3026" s="5"/>
      <c r="AU3026" s="4"/>
      <c r="AV3026" s="5"/>
      <c r="AW3026" s="64">
        <v>0</v>
      </c>
      <c r="AX3026" s="5">
        <v>0</v>
      </c>
    </row>
    <row r="3027" spans="1:50" ht="15" customHeight="1">
      <c r="A3027" s="4"/>
      <c r="B3027" s="4"/>
      <c r="C3027" s="4"/>
      <c r="D3027" s="4"/>
      <c r="E3027" s="4"/>
      <c r="F3027" s="4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4"/>
      <c r="Z3027" s="4"/>
      <c r="AA3027" s="4"/>
      <c r="AB3027" s="4"/>
      <c r="AC3027" s="4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4"/>
      <c r="AT3027" s="5"/>
      <c r="AU3027" s="4"/>
      <c r="AV3027" s="5"/>
      <c r="AW3027" s="64">
        <v>0</v>
      </c>
      <c r="AX3027" s="5">
        <v>0</v>
      </c>
    </row>
    <row r="3028" spans="1:50" ht="15" customHeight="1">
      <c r="A3028" s="4"/>
      <c r="B3028" s="4"/>
      <c r="C3028" s="4"/>
      <c r="D3028" s="4"/>
      <c r="E3028" s="4"/>
      <c r="F3028" s="4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4"/>
      <c r="Z3028" s="4"/>
      <c r="AA3028" s="4"/>
      <c r="AB3028" s="4"/>
      <c r="AC3028" s="4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4"/>
      <c r="AT3028" s="5"/>
      <c r="AU3028" s="4"/>
      <c r="AV3028" s="5"/>
      <c r="AW3028" s="64">
        <v>0</v>
      </c>
      <c r="AX3028" s="5">
        <v>0</v>
      </c>
    </row>
    <row r="3029" spans="1:50" ht="15" customHeight="1">
      <c r="A3029" s="4"/>
      <c r="B3029" s="4"/>
      <c r="C3029" s="4"/>
      <c r="D3029" s="4"/>
      <c r="E3029" s="4"/>
      <c r="F3029" s="4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4"/>
      <c r="Z3029" s="4"/>
      <c r="AA3029" s="4"/>
      <c r="AB3029" s="4"/>
      <c r="AC3029" s="4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4"/>
      <c r="AT3029" s="5"/>
      <c r="AU3029" s="4"/>
      <c r="AV3029" s="5"/>
      <c r="AW3029" s="64">
        <v>0</v>
      </c>
      <c r="AX3029" s="5">
        <v>0</v>
      </c>
    </row>
    <row r="3030" spans="1:50" ht="15" customHeight="1">
      <c r="A3030" s="4"/>
      <c r="B3030" s="4"/>
      <c r="C3030" s="4"/>
      <c r="D3030" s="4"/>
      <c r="E3030" s="4"/>
      <c r="F3030" s="4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4"/>
      <c r="Z3030" s="4"/>
      <c r="AA3030" s="4"/>
      <c r="AB3030" s="4"/>
      <c r="AC3030" s="4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4"/>
      <c r="AT3030" s="5"/>
      <c r="AU3030" s="4"/>
      <c r="AV3030" s="5"/>
      <c r="AW3030" s="64">
        <v>0</v>
      </c>
      <c r="AX3030" s="5">
        <v>0</v>
      </c>
    </row>
    <row r="3031" spans="1:50" ht="15" customHeight="1">
      <c r="A3031" s="4"/>
      <c r="B3031" s="4"/>
      <c r="C3031" s="4"/>
      <c r="D3031" s="4"/>
      <c r="E3031" s="4"/>
      <c r="F3031" s="4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4"/>
      <c r="Z3031" s="4"/>
      <c r="AA3031" s="4"/>
      <c r="AB3031" s="4"/>
      <c r="AC3031" s="4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4"/>
      <c r="AT3031" s="5"/>
      <c r="AU3031" s="4"/>
      <c r="AV3031" s="5"/>
      <c r="AW3031" s="64">
        <v>0</v>
      </c>
      <c r="AX3031" s="5">
        <v>0</v>
      </c>
    </row>
    <row r="3032" spans="1:50" ht="15" customHeight="1">
      <c r="A3032" s="4"/>
      <c r="B3032" s="4"/>
      <c r="C3032" s="4"/>
      <c r="D3032" s="4"/>
      <c r="E3032" s="4"/>
      <c r="F3032" s="4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4"/>
      <c r="Z3032" s="4"/>
      <c r="AA3032" s="4"/>
      <c r="AB3032" s="4"/>
      <c r="AC3032" s="4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4"/>
      <c r="AT3032" s="5"/>
      <c r="AU3032" s="4"/>
      <c r="AV3032" s="5"/>
      <c r="AW3032" s="64">
        <v>0</v>
      </c>
      <c r="AX3032" s="5">
        <v>0</v>
      </c>
    </row>
    <row r="3033" spans="1:50" ht="15" customHeight="1">
      <c r="A3033" s="4"/>
      <c r="B3033" s="4"/>
      <c r="C3033" s="4"/>
      <c r="D3033" s="4"/>
      <c r="E3033" s="4"/>
      <c r="F3033" s="4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4"/>
      <c r="Z3033" s="4"/>
      <c r="AA3033" s="4"/>
      <c r="AB3033" s="4"/>
      <c r="AC3033" s="4"/>
      <c r="AD3033" s="5"/>
      <c r="AE3033" s="5"/>
      <c r="AF3033" s="5"/>
      <c r="AG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4"/>
      <c r="AT3033" s="5"/>
      <c r="AU3033" s="4"/>
      <c r="AV3033" s="5"/>
      <c r="AW3033" s="64">
        <v>0</v>
      </c>
      <c r="AX3033" s="5">
        <v>0</v>
      </c>
    </row>
    <row r="3034" spans="1:50" ht="15" customHeight="1">
      <c r="A3034" s="4"/>
      <c r="B3034" s="4"/>
      <c r="C3034" s="4"/>
      <c r="D3034" s="4"/>
      <c r="E3034" s="4"/>
      <c r="F3034" s="4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4"/>
      <c r="Z3034" s="4"/>
      <c r="AA3034" s="4"/>
      <c r="AB3034" s="4"/>
      <c r="AC3034" s="4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4"/>
      <c r="AT3034" s="5"/>
      <c r="AU3034" s="4"/>
      <c r="AV3034" s="5"/>
      <c r="AW3034" s="64">
        <v>0</v>
      </c>
      <c r="AX3034" s="5">
        <v>0</v>
      </c>
    </row>
    <row r="3035" spans="1:50" ht="15" customHeight="1">
      <c r="A3035" s="4"/>
      <c r="B3035" s="4"/>
      <c r="C3035" s="4"/>
      <c r="D3035" s="4"/>
      <c r="E3035" s="4"/>
      <c r="F3035" s="4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4"/>
      <c r="Z3035" s="4"/>
      <c r="AA3035" s="4"/>
      <c r="AB3035" s="4"/>
      <c r="AC3035" s="4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4"/>
      <c r="AT3035" s="5"/>
      <c r="AU3035" s="4"/>
      <c r="AV3035" s="5"/>
      <c r="AW3035" s="64">
        <v>0</v>
      </c>
      <c r="AX3035" s="5">
        <v>0</v>
      </c>
    </row>
    <row r="3036" spans="1:50" ht="15" customHeight="1">
      <c r="A3036" s="4"/>
      <c r="B3036" s="4"/>
      <c r="C3036" s="4"/>
      <c r="D3036" s="4"/>
      <c r="E3036" s="4"/>
      <c r="F3036" s="4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4"/>
      <c r="Z3036" s="4"/>
      <c r="AA3036" s="4"/>
      <c r="AB3036" s="4"/>
      <c r="AC3036" s="4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4"/>
      <c r="AT3036" s="5"/>
      <c r="AU3036" s="4"/>
      <c r="AV3036" s="5"/>
      <c r="AW3036" s="64">
        <v>0</v>
      </c>
      <c r="AX3036" s="5">
        <v>0</v>
      </c>
    </row>
    <row r="3037" spans="1:50" ht="15" customHeight="1">
      <c r="A3037" s="4"/>
      <c r="B3037" s="4"/>
      <c r="C3037" s="4"/>
      <c r="D3037" s="4"/>
      <c r="E3037" s="4"/>
      <c r="F3037" s="4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4"/>
      <c r="Z3037" s="4"/>
      <c r="AA3037" s="4"/>
      <c r="AB3037" s="4"/>
      <c r="AC3037" s="4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4"/>
      <c r="AT3037" s="5"/>
      <c r="AU3037" s="4"/>
      <c r="AV3037" s="5"/>
      <c r="AW3037" s="64">
        <v>0</v>
      </c>
      <c r="AX3037" s="5">
        <v>0</v>
      </c>
    </row>
    <row r="3038" spans="1:50" ht="15" customHeight="1">
      <c r="A3038" s="4"/>
      <c r="B3038" s="4"/>
      <c r="C3038" s="4"/>
      <c r="D3038" s="4"/>
      <c r="E3038" s="4"/>
      <c r="F3038" s="4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4"/>
      <c r="Z3038" s="4"/>
      <c r="AA3038" s="4"/>
      <c r="AB3038" s="4"/>
      <c r="AC3038" s="4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4"/>
      <c r="AT3038" s="5"/>
      <c r="AU3038" s="4"/>
      <c r="AV3038" s="5"/>
      <c r="AW3038" s="64">
        <v>0</v>
      </c>
      <c r="AX3038" s="5">
        <v>0</v>
      </c>
    </row>
    <row r="3039" spans="1:50" ht="15" customHeight="1">
      <c r="A3039" s="4"/>
      <c r="B3039" s="4"/>
      <c r="C3039" s="4"/>
      <c r="D3039" s="4"/>
      <c r="E3039" s="4"/>
      <c r="F3039" s="4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4"/>
      <c r="Z3039" s="4"/>
      <c r="AA3039" s="4"/>
      <c r="AB3039" s="4"/>
      <c r="AC3039" s="4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4"/>
      <c r="AT3039" s="5"/>
      <c r="AU3039" s="4"/>
      <c r="AV3039" s="5"/>
      <c r="AW3039" s="64">
        <v>0</v>
      </c>
      <c r="AX3039" s="5">
        <v>0</v>
      </c>
    </row>
    <row r="3040" spans="1:50" ht="15" customHeight="1">
      <c r="A3040" s="4"/>
      <c r="B3040" s="4"/>
      <c r="C3040" s="4"/>
      <c r="D3040" s="4"/>
      <c r="E3040" s="4"/>
      <c r="F3040" s="4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4"/>
      <c r="Z3040" s="4"/>
      <c r="AA3040" s="4"/>
      <c r="AB3040" s="4"/>
      <c r="AC3040" s="4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4"/>
      <c r="AT3040" s="5"/>
      <c r="AU3040" s="4"/>
      <c r="AV3040" s="5"/>
      <c r="AW3040" s="64">
        <v>0</v>
      </c>
      <c r="AX3040" s="5">
        <v>0</v>
      </c>
    </row>
    <row r="3041" spans="1:50" ht="15" customHeight="1">
      <c r="A3041" s="4"/>
      <c r="B3041" s="4"/>
      <c r="C3041" s="4"/>
      <c r="D3041" s="4"/>
      <c r="E3041" s="4"/>
      <c r="F3041" s="4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4"/>
      <c r="Z3041" s="4"/>
      <c r="AA3041" s="4"/>
      <c r="AB3041" s="4"/>
      <c r="AC3041" s="4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4"/>
      <c r="AT3041" s="5"/>
      <c r="AU3041" s="4"/>
      <c r="AV3041" s="5"/>
      <c r="AW3041" s="64">
        <v>0</v>
      </c>
      <c r="AX3041" s="5">
        <v>0</v>
      </c>
    </row>
    <row r="3042" spans="1:50" ht="15" customHeight="1">
      <c r="A3042" s="4"/>
      <c r="B3042" s="4"/>
      <c r="C3042" s="4"/>
      <c r="D3042" s="4"/>
      <c r="E3042" s="4"/>
      <c r="F3042" s="4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4"/>
      <c r="Z3042" s="4"/>
      <c r="AA3042" s="4"/>
      <c r="AB3042" s="4"/>
      <c r="AC3042" s="4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4"/>
      <c r="AT3042" s="5"/>
      <c r="AU3042" s="4"/>
      <c r="AV3042" s="5"/>
      <c r="AW3042" s="64">
        <v>0</v>
      </c>
      <c r="AX3042" s="5">
        <v>0</v>
      </c>
    </row>
    <row r="3043" spans="1:50" ht="15" customHeight="1">
      <c r="A3043" s="4"/>
      <c r="B3043" s="4"/>
      <c r="C3043" s="4"/>
      <c r="D3043" s="4"/>
      <c r="E3043" s="4"/>
      <c r="F3043" s="4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4"/>
      <c r="Z3043" s="4"/>
      <c r="AA3043" s="4"/>
      <c r="AB3043" s="4"/>
      <c r="AC3043" s="4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4"/>
      <c r="AT3043" s="5"/>
      <c r="AU3043" s="4"/>
      <c r="AV3043" s="5"/>
      <c r="AW3043" s="64">
        <v>0</v>
      </c>
      <c r="AX3043" s="5">
        <v>0</v>
      </c>
    </row>
    <row r="3044" spans="1:50" ht="15" customHeight="1">
      <c r="A3044" s="4"/>
      <c r="B3044" s="4"/>
      <c r="C3044" s="4"/>
      <c r="D3044" s="4"/>
      <c r="E3044" s="4"/>
      <c r="F3044" s="4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4"/>
      <c r="Z3044" s="4"/>
      <c r="AA3044" s="4"/>
      <c r="AB3044" s="4"/>
      <c r="AC3044" s="4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4"/>
      <c r="AT3044" s="5"/>
      <c r="AU3044" s="4"/>
      <c r="AV3044" s="5"/>
      <c r="AW3044" s="64">
        <v>0</v>
      </c>
      <c r="AX3044" s="5">
        <v>0</v>
      </c>
    </row>
    <row r="3045" spans="1:50" ht="15" customHeight="1">
      <c r="A3045" s="4"/>
      <c r="B3045" s="4"/>
      <c r="C3045" s="4"/>
      <c r="D3045" s="4"/>
      <c r="E3045" s="4"/>
      <c r="F3045" s="4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4"/>
      <c r="Z3045" s="4"/>
      <c r="AA3045" s="4"/>
      <c r="AB3045" s="4"/>
      <c r="AC3045" s="4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4"/>
      <c r="AT3045" s="5"/>
      <c r="AU3045" s="4"/>
      <c r="AV3045" s="5"/>
      <c r="AW3045" s="64">
        <v>0</v>
      </c>
      <c r="AX3045" s="5">
        <v>0</v>
      </c>
    </row>
    <row r="3046" spans="1:50" ht="15" customHeight="1">
      <c r="A3046" s="4"/>
      <c r="B3046" s="4"/>
      <c r="C3046" s="4"/>
      <c r="D3046" s="4"/>
      <c r="E3046" s="4"/>
      <c r="F3046" s="4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4"/>
      <c r="Z3046" s="4"/>
      <c r="AA3046" s="4"/>
      <c r="AB3046" s="4"/>
      <c r="AC3046" s="4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4"/>
      <c r="AT3046" s="5"/>
      <c r="AU3046" s="4"/>
      <c r="AV3046" s="5"/>
      <c r="AW3046" s="64">
        <v>0</v>
      </c>
      <c r="AX3046" s="5">
        <v>0</v>
      </c>
    </row>
    <row r="3047" spans="1:50" ht="15" customHeight="1">
      <c r="A3047" s="4"/>
      <c r="B3047" s="4"/>
      <c r="C3047" s="4"/>
      <c r="D3047" s="4"/>
      <c r="E3047" s="4"/>
      <c r="F3047" s="4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4"/>
      <c r="Z3047" s="4"/>
      <c r="AA3047" s="4"/>
      <c r="AB3047" s="4"/>
      <c r="AC3047" s="4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4"/>
      <c r="AT3047" s="5"/>
      <c r="AU3047" s="4"/>
      <c r="AV3047" s="5"/>
      <c r="AW3047" s="64">
        <v>0</v>
      </c>
      <c r="AX3047" s="5">
        <v>0</v>
      </c>
    </row>
    <row r="3048" spans="1:50" ht="15" customHeight="1">
      <c r="A3048" s="4"/>
      <c r="B3048" s="4"/>
      <c r="C3048" s="4"/>
      <c r="D3048" s="4"/>
      <c r="E3048" s="4"/>
      <c r="F3048" s="4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4"/>
      <c r="Z3048" s="4"/>
      <c r="AA3048" s="4"/>
      <c r="AB3048" s="4"/>
      <c r="AC3048" s="4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4"/>
      <c r="AT3048" s="5"/>
      <c r="AU3048" s="4"/>
      <c r="AV3048" s="5"/>
      <c r="AW3048" s="64">
        <v>0</v>
      </c>
      <c r="AX3048" s="5">
        <v>0</v>
      </c>
    </row>
    <row r="3049" spans="1:50" ht="15" customHeight="1">
      <c r="A3049" s="4"/>
      <c r="B3049" s="4"/>
      <c r="C3049" s="4"/>
      <c r="D3049" s="4"/>
      <c r="E3049" s="4"/>
      <c r="F3049" s="4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4"/>
      <c r="Z3049" s="4"/>
      <c r="AA3049" s="4"/>
      <c r="AB3049" s="4"/>
      <c r="AC3049" s="4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4"/>
      <c r="AT3049" s="5"/>
      <c r="AU3049" s="4"/>
      <c r="AV3049" s="5"/>
      <c r="AW3049" s="64">
        <v>0</v>
      </c>
      <c r="AX3049" s="5">
        <v>0</v>
      </c>
    </row>
    <row r="3050" spans="1:50" ht="15" customHeight="1">
      <c r="A3050" s="4"/>
      <c r="B3050" s="4"/>
      <c r="C3050" s="4"/>
      <c r="D3050" s="4"/>
      <c r="E3050" s="4"/>
      <c r="F3050" s="4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4"/>
      <c r="Z3050" s="4"/>
      <c r="AA3050" s="4"/>
      <c r="AB3050" s="4"/>
      <c r="AC3050" s="4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4"/>
      <c r="AT3050" s="5"/>
      <c r="AU3050" s="4"/>
      <c r="AV3050" s="5"/>
      <c r="AW3050" s="64">
        <v>0</v>
      </c>
      <c r="AX3050" s="5">
        <v>0</v>
      </c>
    </row>
    <row r="3051" spans="1:50" ht="15" customHeight="1">
      <c r="A3051" s="4"/>
      <c r="B3051" s="4"/>
      <c r="C3051" s="4"/>
      <c r="D3051" s="4"/>
      <c r="E3051" s="4"/>
      <c r="F3051" s="4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4"/>
      <c r="Z3051" s="4"/>
      <c r="AA3051" s="4"/>
      <c r="AB3051" s="4"/>
      <c r="AC3051" s="4"/>
      <c r="AD3051" s="5"/>
      <c r="AE3051" s="5"/>
      <c r="AF3051" s="5"/>
      <c r="AG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4"/>
      <c r="AT3051" s="5"/>
      <c r="AU3051" s="4"/>
      <c r="AV3051" s="5"/>
      <c r="AW3051" s="64">
        <v>0</v>
      </c>
      <c r="AX3051" s="5">
        <v>0</v>
      </c>
    </row>
    <row r="3052" spans="1:50" ht="15" customHeight="1">
      <c r="A3052" s="4"/>
      <c r="B3052" s="4"/>
      <c r="C3052" s="4"/>
      <c r="D3052" s="4"/>
      <c r="E3052" s="4"/>
      <c r="F3052" s="4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4"/>
      <c r="Z3052" s="4"/>
      <c r="AA3052" s="4"/>
      <c r="AB3052" s="4"/>
      <c r="AC3052" s="4"/>
      <c r="AD3052" s="5"/>
      <c r="AE3052" s="5"/>
      <c r="AF3052" s="5"/>
      <c r="AG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4"/>
      <c r="AT3052" s="5"/>
      <c r="AU3052" s="4"/>
      <c r="AV3052" s="5"/>
      <c r="AW3052" s="64">
        <v>0</v>
      </c>
      <c r="AX3052" s="5">
        <v>0</v>
      </c>
    </row>
    <row r="3053" spans="1:50" ht="15" customHeight="1">
      <c r="A3053" s="4"/>
      <c r="B3053" s="4"/>
      <c r="C3053" s="4"/>
      <c r="D3053" s="4"/>
      <c r="E3053" s="4"/>
      <c r="F3053" s="4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4"/>
      <c r="Z3053" s="4"/>
      <c r="AA3053" s="4"/>
      <c r="AB3053" s="4"/>
      <c r="AC3053" s="4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4"/>
      <c r="AT3053" s="5"/>
      <c r="AU3053" s="4"/>
      <c r="AV3053" s="5"/>
      <c r="AW3053" s="64">
        <v>0</v>
      </c>
      <c r="AX3053" s="5">
        <v>0</v>
      </c>
    </row>
    <row r="3054" spans="1:50" ht="15" customHeight="1">
      <c r="A3054" s="4"/>
      <c r="B3054" s="4"/>
      <c r="C3054" s="4"/>
      <c r="D3054" s="4"/>
      <c r="E3054" s="4"/>
      <c r="F3054" s="4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4"/>
      <c r="Z3054" s="4"/>
      <c r="AA3054" s="4"/>
      <c r="AB3054" s="4"/>
      <c r="AC3054" s="4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4"/>
      <c r="AT3054" s="5"/>
      <c r="AU3054" s="4"/>
      <c r="AV3054" s="5"/>
      <c r="AW3054" s="64">
        <v>0</v>
      </c>
      <c r="AX3054" s="5">
        <v>0</v>
      </c>
    </row>
    <row r="3055" spans="1:50" ht="15" customHeight="1">
      <c r="A3055" s="4"/>
      <c r="B3055" s="4"/>
      <c r="C3055" s="4"/>
      <c r="D3055" s="4"/>
      <c r="E3055" s="4"/>
      <c r="F3055" s="4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4"/>
      <c r="Z3055" s="4"/>
      <c r="AA3055" s="4"/>
      <c r="AB3055" s="4"/>
      <c r="AC3055" s="4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4"/>
      <c r="AT3055" s="5"/>
      <c r="AU3055" s="4"/>
      <c r="AV3055" s="5"/>
      <c r="AW3055" s="64">
        <v>0</v>
      </c>
      <c r="AX3055" s="5">
        <v>0</v>
      </c>
    </row>
    <row r="3056" spans="1:50" ht="15" customHeight="1">
      <c r="A3056" s="4"/>
      <c r="B3056" s="4"/>
      <c r="C3056" s="4"/>
      <c r="D3056" s="4"/>
      <c r="E3056" s="4"/>
      <c r="F3056" s="4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4"/>
      <c r="Z3056" s="4"/>
      <c r="AA3056" s="4"/>
      <c r="AB3056" s="4"/>
      <c r="AC3056" s="4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4"/>
      <c r="AT3056" s="5"/>
      <c r="AU3056" s="4"/>
      <c r="AV3056" s="5"/>
      <c r="AW3056" s="64">
        <v>0</v>
      </c>
      <c r="AX3056" s="5">
        <v>0</v>
      </c>
    </row>
    <row r="3057" spans="1:50" ht="15" customHeight="1">
      <c r="A3057" s="4"/>
      <c r="B3057" s="4"/>
      <c r="C3057" s="4"/>
      <c r="D3057" s="4"/>
      <c r="E3057" s="4"/>
      <c r="F3057" s="4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4"/>
      <c r="Z3057" s="4"/>
      <c r="AA3057" s="4"/>
      <c r="AB3057" s="4"/>
      <c r="AC3057" s="4"/>
      <c r="AD3057" s="5"/>
      <c r="AE3057" s="5"/>
      <c r="AF3057" s="5"/>
      <c r="AG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4"/>
      <c r="AT3057" s="5"/>
      <c r="AU3057" s="4"/>
      <c r="AV3057" s="5"/>
      <c r="AW3057" s="64">
        <v>0</v>
      </c>
      <c r="AX3057" s="5">
        <v>0</v>
      </c>
    </row>
    <row r="3058" spans="1:50" ht="15" customHeight="1">
      <c r="A3058" s="4"/>
      <c r="B3058" s="4"/>
      <c r="C3058" s="4"/>
      <c r="D3058" s="4"/>
      <c r="E3058" s="4"/>
      <c r="F3058" s="4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4"/>
      <c r="Z3058" s="4"/>
      <c r="AA3058" s="4"/>
      <c r="AB3058" s="4"/>
      <c r="AC3058" s="4"/>
      <c r="AD3058" s="5"/>
      <c r="AE3058" s="5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4"/>
      <c r="AT3058" s="5"/>
      <c r="AU3058" s="4"/>
      <c r="AV3058" s="5"/>
      <c r="AW3058" s="64">
        <v>0</v>
      </c>
      <c r="AX3058" s="5">
        <v>0</v>
      </c>
    </row>
    <row r="3059" spans="1:50" ht="15" customHeight="1">
      <c r="A3059" s="4"/>
      <c r="B3059" s="4"/>
      <c r="C3059" s="4"/>
      <c r="D3059" s="4"/>
      <c r="E3059" s="4"/>
      <c r="F3059" s="4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4"/>
      <c r="Z3059" s="4"/>
      <c r="AA3059" s="4"/>
      <c r="AB3059" s="4"/>
      <c r="AC3059" s="4"/>
      <c r="AD3059" s="5"/>
      <c r="AE3059" s="5"/>
      <c r="AF3059" s="5"/>
      <c r="AG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4"/>
      <c r="AT3059" s="5"/>
      <c r="AU3059" s="4"/>
      <c r="AV3059" s="5"/>
      <c r="AW3059" s="64">
        <v>0</v>
      </c>
      <c r="AX3059" s="5">
        <v>0</v>
      </c>
    </row>
    <row r="3060" spans="1:50" ht="15" customHeight="1">
      <c r="A3060" s="4"/>
      <c r="B3060" s="4"/>
      <c r="C3060" s="4"/>
      <c r="D3060" s="4"/>
      <c r="E3060" s="4"/>
      <c r="F3060" s="4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4"/>
      <c r="Z3060" s="4"/>
      <c r="AA3060" s="4"/>
      <c r="AB3060" s="4"/>
      <c r="AC3060" s="4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4"/>
      <c r="AT3060" s="5"/>
      <c r="AU3060" s="4"/>
      <c r="AV3060" s="5"/>
      <c r="AW3060" s="64">
        <v>0</v>
      </c>
      <c r="AX3060" s="5">
        <v>0</v>
      </c>
    </row>
    <row r="3061" spans="1:50" ht="15" customHeight="1">
      <c r="A3061" s="4"/>
      <c r="B3061" s="4"/>
      <c r="C3061" s="4"/>
      <c r="D3061" s="4"/>
      <c r="E3061" s="4"/>
      <c r="F3061" s="4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4"/>
      <c r="Z3061" s="4"/>
      <c r="AA3061" s="4"/>
      <c r="AB3061" s="4"/>
      <c r="AC3061" s="4"/>
      <c r="AD3061" s="5"/>
      <c r="AE3061" s="5"/>
      <c r="AF3061" s="5"/>
      <c r="AG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4"/>
      <c r="AT3061" s="5"/>
      <c r="AU3061" s="4"/>
      <c r="AV3061" s="5"/>
      <c r="AW3061" s="64">
        <v>0</v>
      </c>
      <c r="AX3061" s="5">
        <v>0</v>
      </c>
    </row>
    <row r="3062" spans="1:50" ht="15" customHeight="1">
      <c r="A3062" s="4"/>
      <c r="B3062" s="4"/>
      <c r="C3062" s="4"/>
      <c r="D3062" s="4"/>
      <c r="E3062" s="4"/>
      <c r="F3062" s="4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4"/>
      <c r="Z3062" s="4"/>
      <c r="AA3062" s="4"/>
      <c r="AB3062" s="4"/>
      <c r="AC3062" s="4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4"/>
      <c r="AT3062" s="5"/>
      <c r="AU3062" s="4"/>
      <c r="AV3062" s="5"/>
      <c r="AW3062" s="64">
        <v>0</v>
      </c>
      <c r="AX3062" s="5">
        <v>0</v>
      </c>
    </row>
    <row r="3063" spans="1:50" ht="15" customHeight="1">
      <c r="A3063" s="4"/>
      <c r="B3063" s="4"/>
      <c r="C3063" s="4"/>
      <c r="D3063" s="4"/>
      <c r="E3063" s="4"/>
      <c r="F3063" s="4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4"/>
      <c r="Z3063" s="4"/>
      <c r="AA3063" s="4"/>
      <c r="AB3063" s="4"/>
      <c r="AC3063" s="4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4"/>
      <c r="AT3063" s="5"/>
      <c r="AU3063" s="4"/>
      <c r="AV3063" s="5"/>
      <c r="AW3063" s="64">
        <v>0</v>
      </c>
      <c r="AX3063" s="5">
        <v>0</v>
      </c>
    </row>
    <row r="3064" spans="1:50" ht="15" customHeight="1">
      <c r="A3064" s="4"/>
      <c r="B3064" s="4"/>
      <c r="C3064" s="4"/>
      <c r="D3064" s="4"/>
      <c r="E3064" s="4"/>
      <c r="F3064" s="4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4"/>
      <c r="Z3064" s="4"/>
      <c r="AA3064" s="4"/>
      <c r="AB3064" s="4"/>
      <c r="AC3064" s="4"/>
      <c r="AD3064" s="5"/>
      <c r="AE3064" s="5"/>
      <c r="AF3064" s="5"/>
      <c r="AG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4"/>
      <c r="AT3064" s="5"/>
      <c r="AU3064" s="4"/>
      <c r="AV3064" s="5"/>
      <c r="AW3064" s="64">
        <v>0</v>
      </c>
      <c r="AX3064" s="5">
        <v>0</v>
      </c>
    </row>
    <row r="3065" spans="1:50" ht="15" customHeight="1">
      <c r="A3065" s="4"/>
      <c r="B3065" s="4"/>
      <c r="C3065" s="4"/>
      <c r="D3065" s="4"/>
      <c r="E3065" s="4"/>
      <c r="F3065" s="4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4"/>
      <c r="Z3065" s="4"/>
      <c r="AA3065" s="4"/>
      <c r="AB3065" s="4"/>
      <c r="AC3065" s="4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4"/>
      <c r="AT3065" s="5"/>
      <c r="AU3065" s="4"/>
      <c r="AV3065" s="5"/>
      <c r="AW3065" s="64">
        <v>0</v>
      </c>
      <c r="AX3065" s="5">
        <v>0</v>
      </c>
    </row>
    <row r="3066" spans="1:50" ht="15" customHeight="1">
      <c r="A3066" s="4"/>
      <c r="B3066" s="4"/>
      <c r="C3066" s="4"/>
      <c r="D3066" s="4"/>
      <c r="E3066" s="4"/>
      <c r="F3066" s="4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4"/>
      <c r="Z3066" s="4"/>
      <c r="AA3066" s="4"/>
      <c r="AB3066" s="4"/>
      <c r="AC3066" s="4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4"/>
      <c r="AT3066" s="5"/>
      <c r="AU3066" s="4"/>
      <c r="AV3066" s="5"/>
      <c r="AW3066" s="64">
        <v>0</v>
      </c>
      <c r="AX3066" s="5">
        <v>0</v>
      </c>
    </row>
    <row r="3067" spans="1:50" ht="15" customHeight="1">
      <c r="A3067" s="4"/>
      <c r="B3067" s="4"/>
      <c r="C3067" s="4"/>
      <c r="D3067" s="4"/>
      <c r="E3067" s="4"/>
      <c r="F3067" s="4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4"/>
      <c r="Z3067" s="4"/>
      <c r="AA3067" s="4"/>
      <c r="AB3067" s="4"/>
      <c r="AC3067" s="4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4"/>
      <c r="AT3067" s="5"/>
      <c r="AU3067" s="4"/>
      <c r="AV3067" s="5"/>
      <c r="AW3067" s="64">
        <v>0</v>
      </c>
      <c r="AX3067" s="5">
        <v>0</v>
      </c>
    </row>
    <row r="3068" spans="1:50" ht="15" customHeight="1">
      <c r="A3068" s="4"/>
      <c r="B3068" s="4"/>
      <c r="C3068" s="4"/>
      <c r="D3068" s="4"/>
      <c r="E3068" s="4"/>
      <c r="F3068" s="4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4"/>
      <c r="Z3068" s="4"/>
      <c r="AA3068" s="4"/>
      <c r="AB3068" s="4"/>
      <c r="AC3068" s="4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4"/>
      <c r="AT3068" s="5"/>
      <c r="AU3068" s="4"/>
      <c r="AV3068" s="5"/>
      <c r="AW3068" s="64">
        <v>0</v>
      </c>
      <c r="AX3068" s="5">
        <v>0</v>
      </c>
    </row>
    <row r="3069" spans="1:50" ht="15" customHeight="1">
      <c r="A3069" s="4"/>
      <c r="B3069" s="4"/>
      <c r="C3069" s="4"/>
      <c r="D3069" s="4"/>
      <c r="E3069" s="4"/>
      <c r="F3069" s="4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4"/>
      <c r="Z3069" s="4"/>
      <c r="AA3069" s="4"/>
      <c r="AB3069" s="4"/>
      <c r="AC3069" s="4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4"/>
      <c r="AT3069" s="5"/>
      <c r="AU3069" s="4"/>
      <c r="AV3069" s="5"/>
      <c r="AW3069" s="64">
        <v>0</v>
      </c>
      <c r="AX3069" s="5">
        <v>0</v>
      </c>
    </row>
    <row r="3070" spans="1:50" ht="15" customHeight="1">
      <c r="A3070" s="4"/>
      <c r="B3070" s="4"/>
      <c r="C3070" s="4"/>
      <c r="D3070" s="4"/>
      <c r="E3070" s="4"/>
      <c r="F3070" s="4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4"/>
      <c r="Z3070" s="4"/>
      <c r="AA3070" s="4"/>
      <c r="AB3070" s="4"/>
      <c r="AC3070" s="4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4"/>
      <c r="AT3070" s="5"/>
      <c r="AU3070" s="4"/>
      <c r="AV3070" s="5"/>
      <c r="AW3070" s="64">
        <v>0</v>
      </c>
      <c r="AX3070" s="5">
        <v>0</v>
      </c>
    </row>
    <row r="3071" spans="1:50" ht="15" customHeight="1">
      <c r="A3071" s="4"/>
      <c r="B3071" s="4"/>
      <c r="C3071" s="4"/>
      <c r="D3071" s="4"/>
      <c r="E3071" s="4"/>
      <c r="F3071" s="4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4"/>
      <c r="Z3071" s="4"/>
      <c r="AA3071" s="4"/>
      <c r="AB3071" s="4"/>
      <c r="AC3071" s="4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4"/>
      <c r="AT3071" s="5"/>
      <c r="AU3071" s="4"/>
      <c r="AV3071" s="5"/>
      <c r="AW3071" s="64">
        <v>0</v>
      </c>
      <c r="AX3071" s="5">
        <v>0</v>
      </c>
    </row>
    <row r="3072" spans="1:50" ht="15" customHeight="1">
      <c r="A3072" s="4"/>
      <c r="B3072" s="4"/>
      <c r="C3072" s="4"/>
      <c r="D3072" s="4"/>
      <c r="E3072" s="4"/>
      <c r="F3072" s="4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4"/>
      <c r="Z3072" s="4"/>
      <c r="AA3072" s="4"/>
      <c r="AB3072" s="4"/>
      <c r="AC3072" s="4"/>
      <c r="AD3072" s="5"/>
      <c r="AE3072" s="5"/>
      <c r="AF3072" s="5"/>
      <c r="AG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4"/>
      <c r="AT3072" s="5"/>
      <c r="AU3072" s="4"/>
      <c r="AV3072" s="5"/>
      <c r="AW3072" s="64">
        <v>0</v>
      </c>
      <c r="AX3072" s="5">
        <v>0</v>
      </c>
    </row>
    <row r="3073" spans="1:50" ht="15" customHeight="1">
      <c r="A3073" s="4"/>
      <c r="B3073" s="4"/>
      <c r="C3073" s="4"/>
      <c r="D3073" s="4"/>
      <c r="E3073" s="4"/>
      <c r="F3073" s="4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4"/>
      <c r="Z3073" s="4"/>
      <c r="AA3073" s="4"/>
      <c r="AB3073" s="4"/>
      <c r="AC3073" s="4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4"/>
      <c r="AT3073" s="5"/>
      <c r="AU3073" s="4"/>
      <c r="AV3073" s="5"/>
      <c r="AW3073" s="64">
        <v>0</v>
      </c>
      <c r="AX3073" s="5">
        <v>0</v>
      </c>
    </row>
    <row r="3074" spans="1:50" ht="15" customHeight="1">
      <c r="A3074" s="4"/>
      <c r="B3074" s="4"/>
      <c r="C3074" s="4"/>
      <c r="D3074" s="4"/>
      <c r="E3074" s="4"/>
      <c r="F3074" s="4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4"/>
      <c r="Z3074" s="4"/>
      <c r="AA3074" s="4"/>
      <c r="AB3074" s="4"/>
      <c r="AC3074" s="4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4"/>
      <c r="AT3074" s="5"/>
      <c r="AU3074" s="4"/>
      <c r="AV3074" s="5"/>
      <c r="AW3074" s="64">
        <v>0</v>
      </c>
      <c r="AX3074" s="5">
        <v>0</v>
      </c>
    </row>
    <row r="3075" spans="1:50" ht="15" customHeight="1">
      <c r="A3075" s="4"/>
      <c r="B3075" s="4"/>
      <c r="C3075" s="4"/>
      <c r="D3075" s="4"/>
      <c r="E3075" s="4"/>
      <c r="F3075" s="4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4"/>
      <c r="Z3075" s="4"/>
      <c r="AA3075" s="4"/>
      <c r="AB3075" s="4"/>
      <c r="AC3075" s="4"/>
      <c r="AD3075" s="5"/>
      <c r="AE3075" s="5"/>
      <c r="AF3075" s="5"/>
      <c r="AG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4"/>
      <c r="AT3075" s="5"/>
      <c r="AU3075" s="4"/>
      <c r="AV3075" s="5"/>
      <c r="AW3075" s="64">
        <v>0</v>
      </c>
      <c r="AX3075" s="5">
        <v>0</v>
      </c>
    </row>
    <row r="3076" spans="1:50" ht="15" customHeight="1">
      <c r="A3076" s="4"/>
      <c r="B3076" s="4"/>
      <c r="C3076" s="4"/>
      <c r="D3076" s="4"/>
      <c r="E3076" s="4"/>
      <c r="F3076" s="4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4"/>
      <c r="Z3076" s="4"/>
      <c r="AA3076" s="4"/>
      <c r="AB3076" s="4"/>
      <c r="AC3076" s="4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4"/>
      <c r="AT3076" s="5"/>
      <c r="AU3076" s="4"/>
      <c r="AV3076" s="5"/>
      <c r="AW3076" s="64">
        <v>0</v>
      </c>
      <c r="AX3076" s="5">
        <v>0</v>
      </c>
    </row>
    <row r="3077" spans="1:50" ht="15" customHeight="1">
      <c r="A3077" s="4"/>
      <c r="B3077" s="4"/>
      <c r="C3077" s="4"/>
      <c r="D3077" s="4"/>
      <c r="E3077" s="4"/>
      <c r="F3077" s="4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4"/>
      <c r="Z3077" s="4"/>
      <c r="AA3077" s="4"/>
      <c r="AB3077" s="4"/>
      <c r="AC3077" s="4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4"/>
      <c r="AT3077" s="5"/>
      <c r="AU3077" s="4"/>
      <c r="AV3077" s="5"/>
      <c r="AW3077" s="64">
        <v>0</v>
      </c>
      <c r="AX3077" s="5">
        <v>0</v>
      </c>
    </row>
    <row r="3078" spans="1:50" ht="15" customHeight="1">
      <c r="A3078" s="4"/>
      <c r="B3078" s="4"/>
      <c r="C3078" s="4"/>
      <c r="D3078" s="4"/>
      <c r="E3078" s="4"/>
      <c r="F3078" s="4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4"/>
      <c r="Z3078" s="4"/>
      <c r="AA3078" s="4"/>
      <c r="AB3078" s="4"/>
      <c r="AC3078" s="4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4"/>
      <c r="AT3078" s="5"/>
      <c r="AU3078" s="4"/>
      <c r="AV3078" s="5"/>
      <c r="AW3078" s="64">
        <v>0</v>
      </c>
      <c r="AX3078" s="5">
        <v>0</v>
      </c>
    </row>
    <row r="3079" spans="1:50" ht="15" customHeight="1">
      <c r="A3079" s="4"/>
      <c r="B3079" s="4"/>
      <c r="C3079" s="4"/>
      <c r="D3079" s="4"/>
      <c r="E3079" s="4"/>
      <c r="F3079" s="4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4"/>
      <c r="Z3079" s="4"/>
      <c r="AA3079" s="4"/>
      <c r="AB3079" s="4"/>
      <c r="AC3079" s="4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4"/>
      <c r="AT3079" s="5"/>
      <c r="AU3079" s="4"/>
      <c r="AV3079" s="5"/>
      <c r="AW3079" s="64">
        <v>0</v>
      </c>
      <c r="AX3079" s="5">
        <v>0</v>
      </c>
    </row>
    <row r="3080" spans="1:50" ht="15" customHeight="1">
      <c r="A3080" s="4"/>
      <c r="B3080" s="4"/>
      <c r="C3080" s="4"/>
      <c r="D3080" s="4"/>
      <c r="E3080" s="4"/>
      <c r="F3080" s="4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4"/>
      <c r="Z3080" s="4"/>
      <c r="AA3080" s="4"/>
      <c r="AB3080" s="4"/>
      <c r="AC3080" s="4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4"/>
      <c r="AT3080" s="5"/>
      <c r="AU3080" s="4"/>
      <c r="AV3080" s="5"/>
      <c r="AW3080" s="64">
        <v>0</v>
      </c>
      <c r="AX3080" s="5">
        <v>0</v>
      </c>
    </row>
    <row r="3081" spans="1:50" ht="15" customHeight="1">
      <c r="A3081" s="4"/>
      <c r="B3081" s="4"/>
      <c r="C3081" s="4"/>
      <c r="D3081" s="4"/>
      <c r="E3081" s="4"/>
      <c r="F3081" s="4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4"/>
      <c r="Z3081" s="4"/>
      <c r="AA3081" s="4"/>
      <c r="AB3081" s="4"/>
      <c r="AC3081" s="4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4"/>
      <c r="AT3081" s="5"/>
      <c r="AU3081" s="4"/>
      <c r="AV3081" s="5"/>
      <c r="AW3081" s="64">
        <v>0</v>
      </c>
      <c r="AX3081" s="5">
        <v>0</v>
      </c>
    </row>
    <row r="3082" spans="1:50" ht="15" customHeight="1">
      <c r="A3082" s="4"/>
      <c r="B3082" s="4"/>
      <c r="C3082" s="4"/>
      <c r="D3082" s="4"/>
      <c r="E3082" s="4"/>
      <c r="F3082" s="4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4"/>
      <c r="Z3082" s="4"/>
      <c r="AA3082" s="4"/>
      <c r="AB3082" s="4"/>
      <c r="AC3082" s="4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4"/>
      <c r="AT3082" s="5"/>
      <c r="AU3082" s="4"/>
      <c r="AV3082" s="5"/>
      <c r="AW3082" s="64">
        <v>0</v>
      </c>
      <c r="AX3082" s="5">
        <v>0</v>
      </c>
    </row>
    <row r="3083" spans="1:50" ht="15" customHeight="1">
      <c r="A3083" s="4"/>
      <c r="B3083" s="4"/>
      <c r="C3083" s="4"/>
      <c r="D3083" s="4"/>
      <c r="E3083" s="4"/>
      <c r="F3083" s="4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4"/>
      <c r="Z3083" s="4"/>
      <c r="AA3083" s="4"/>
      <c r="AB3083" s="4"/>
      <c r="AC3083" s="4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4"/>
      <c r="AT3083" s="5"/>
      <c r="AU3083" s="4"/>
      <c r="AV3083" s="5"/>
      <c r="AW3083" s="64">
        <v>0</v>
      </c>
      <c r="AX3083" s="5">
        <v>0</v>
      </c>
    </row>
    <row r="3084" spans="1:50" ht="15" customHeight="1">
      <c r="A3084" s="4"/>
      <c r="B3084" s="4"/>
      <c r="C3084" s="4"/>
      <c r="D3084" s="4"/>
      <c r="E3084" s="4"/>
      <c r="F3084" s="4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4"/>
      <c r="Z3084" s="4"/>
      <c r="AA3084" s="4"/>
      <c r="AB3084" s="4"/>
      <c r="AC3084" s="4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4"/>
      <c r="AT3084" s="5"/>
      <c r="AU3084" s="4"/>
      <c r="AV3084" s="5"/>
      <c r="AW3084" s="64">
        <v>0</v>
      </c>
      <c r="AX3084" s="5">
        <v>0</v>
      </c>
    </row>
    <row r="3085" spans="1:50" ht="15" customHeight="1">
      <c r="A3085" s="4"/>
      <c r="B3085" s="4"/>
      <c r="C3085" s="4"/>
      <c r="D3085" s="4"/>
      <c r="E3085" s="4"/>
      <c r="F3085" s="4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4"/>
      <c r="Z3085" s="4"/>
      <c r="AA3085" s="4"/>
      <c r="AB3085" s="4"/>
      <c r="AC3085" s="4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4"/>
      <c r="AT3085" s="5"/>
      <c r="AU3085" s="4"/>
      <c r="AV3085" s="5"/>
      <c r="AW3085" s="64">
        <v>0</v>
      </c>
      <c r="AX3085" s="5">
        <v>0</v>
      </c>
    </row>
    <row r="3086" spans="1:50" ht="15" customHeight="1">
      <c r="A3086" s="4"/>
      <c r="B3086" s="4"/>
      <c r="C3086" s="4"/>
      <c r="D3086" s="4"/>
      <c r="E3086" s="4"/>
      <c r="F3086" s="4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4"/>
      <c r="Z3086" s="4"/>
      <c r="AA3086" s="4"/>
      <c r="AB3086" s="4"/>
      <c r="AC3086" s="4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4"/>
      <c r="AT3086" s="5"/>
      <c r="AU3086" s="4"/>
      <c r="AV3086" s="5"/>
      <c r="AW3086" s="64">
        <v>0</v>
      </c>
      <c r="AX3086" s="5">
        <v>0</v>
      </c>
    </row>
    <row r="3087" spans="1:50" ht="15" customHeight="1">
      <c r="A3087" s="4"/>
      <c r="B3087" s="4"/>
      <c r="C3087" s="4"/>
      <c r="D3087" s="4"/>
      <c r="E3087" s="4"/>
      <c r="F3087" s="4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4"/>
      <c r="Z3087" s="4"/>
      <c r="AA3087" s="4"/>
      <c r="AB3087" s="4"/>
      <c r="AC3087" s="4"/>
      <c r="AD3087" s="5"/>
      <c r="AE3087" s="5"/>
      <c r="AF3087" s="5"/>
      <c r="AG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4"/>
      <c r="AT3087" s="5"/>
      <c r="AU3087" s="4"/>
      <c r="AV3087" s="5"/>
      <c r="AW3087" s="64">
        <v>0</v>
      </c>
      <c r="AX3087" s="5">
        <v>0</v>
      </c>
    </row>
    <row r="3088" spans="1:50" ht="15" customHeight="1">
      <c r="A3088" s="4"/>
      <c r="B3088" s="4"/>
      <c r="C3088" s="4"/>
      <c r="D3088" s="4"/>
      <c r="E3088" s="4"/>
      <c r="F3088" s="4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4"/>
      <c r="Z3088" s="4"/>
      <c r="AA3088" s="4"/>
      <c r="AB3088" s="4"/>
      <c r="AC3088" s="4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4"/>
      <c r="AT3088" s="5"/>
      <c r="AU3088" s="4"/>
      <c r="AV3088" s="5"/>
      <c r="AW3088" s="64">
        <v>0</v>
      </c>
      <c r="AX3088" s="5">
        <v>0</v>
      </c>
    </row>
    <row r="3089" spans="1:50" ht="15" customHeight="1">
      <c r="A3089" s="4"/>
      <c r="B3089" s="4"/>
      <c r="C3089" s="4"/>
      <c r="D3089" s="4"/>
      <c r="E3089" s="4"/>
      <c r="F3089" s="4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4"/>
      <c r="Z3089" s="4"/>
      <c r="AA3089" s="4"/>
      <c r="AB3089" s="4"/>
      <c r="AC3089" s="4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4"/>
      <c r="AT3089" s="5"/>
      <c r="AU3089" s="4"/>
      <c r="AV3089" s="5"/>
      <c r="AW3089" s="64">
        <v>0</v>
      </c>
      <c r="AX3089" s="5">
        <v>0</v>
      </c>
    </row>
    <row r="3090" spans="1:50" ht="15" customHeight="1">
      <c r="A3090" s="4"/>
      <c r="B3090" s="4"/>
      <c r="C3090" s="4"/>
      <c r="D3090" s="4"/>
      <c r="E3090" s="4"/>
      <c r="F3090" s="4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4"/>
      <c r="Z3090" s="4"/>
      <c r="AA3090" s="4"/>
      <c r="AB3090" s="4"/>
      <c r="AC3090" s="4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4"/>
      <c r="AT3090" s="5"/>
      <c r="AU3090" s="4"/>
      <c r="AV3090" s="5"/>
      <c r="AW3090" s="64">
        <v>0</v>
      </c>
      <c r="AX3090" s="5">
        <v>0</v>
      </c>
    </row>
    <row r="3091" spans="1:50" ht="15" customHeight="1">
      <c r="A3091" s="4"/>
      <c r="B3091" s="4"/>
      <c r="C3091" s="4"/>
      <c r="D3091" s="4"/>
      <c r="E3091" s="4"/>
      <c r="F3091" s="4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4"/>
      <c r="Z3091" s="4"/>
      <c r="AA3091" s="4"/>
      <c r="AB3091" s="4"/>
      <c r="AC3091" s="4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4"/>
      <c r="AT3091" s="5"/>
      <c r="AU3091" s="4"/>
      <c r="AV3091" s="5"/>
      <c r="AW3091" s="64">
        <v>0</v>
      </c>
      <c r="AX3091" s="5">
        <v>0</v>
      </c>
    </row>
    <row r="3092" spans="1:50" ht="15" customHeight="1">
      <c r="A3092" s="4"/>
      <c r="B3092" s="4"/>
      <c r="C3092" s="4"/>
      <c r="D3092" s="4"/>
      <c r="E3092" s="4"/>
      <c r="F3092" s="4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4"/>
      <c r="Z3092" s="4"/>
      <c r="AA3092" s="4"/>
      <c r="AB3092" s="4"/>
      <c r="AC3092" s="4"/>
      <c r="AD3092" s="5"/>
      <c r="AE3092" s="5"/>
      <c r="AF3092" s="5"/>
      <c r="AG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4"/>
      <c r="AT3092" s="5"/>
      <c r="AU3092" s="4"/>
      <c r="AV3092" s="5"/>
      <c r="AW3092" s="64">
        <v>0</v>
      </c>
      <c r="AX3092" s="5">
        <v>0</v>
      </c>
    </row>
    <row r="3093" spans="1:50" ht="15" customHeight="1">
      <c r="A3093" s="4"/>
      <c r="B3093" s="4"/>
      <c r="C3093" s="4"/>
      <c r="D3093" s="4"/>
      <c r="E3093" s="4"/>
      <c r="F3093" s="4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4"/>
      <c r="Z3093" s="4"/>
      <c r="AA3093" s="4"/>
      <c r="AB3093" s="4"/>
      <c r="AC3093" s="4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4"/>
      <c r="AT3093" s="5"/>
      <c r="AU3093" s="4"/>
      <c r="AV3093" s="5"/>
      <c r="AW3093" s="64">
        <v>0</v>
      </c>
      <c r="AX3093" s="5">
        <v>0</v>
      </c>
    </row>
    <row r="3094" spans="1:50" ht="15" customHeight="1">
      <c r="A3094" s="4"/>
      <c r="B3094" s="4"/>
      <c r="C3094" s="4"/>
      <c r="D3094" s="4"/>
      <c r="E3094" s="4"/>
      <c r="F3094" s="4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4"/>
      <c r="Z3094" s="4"/>
      <c r="AA3094" s="4"/>
      <c r="AB3094" s="4"/>
      <c r="AC3094" s="4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4"/>
      <c r="AT3094" s="5"/>
      <c r="AU3094" s="4"/>
      <c r="AV3094" s="5"/>
      <c r="AW3094" s="64">
        <v>0</v>
      </c>
      <c r="AX3094" s="5">
        <v>0</v>
      </c>
    </row>
    <row r="3095" spans="1:50" ht="15" customHeight="1">
      <c r="A3095" s="4"/>
      <c r="B3095" s="4"/>
      <c r="C3095" s="4"/>
      <c r="D3095" s="4"/>
      <c r="E3095" s="4"/>
      <c r="F3095" s="4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4"/>
      <c r="Z3095" s="4"/>
      <c r="AA3095" s="4"/>
      <c r="AB3095" s="4"/>
      <c r="AC3095" s="4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4"/>
      <c r="AT3095" s="5"/>
      <c r="AU3095" s="4"/>
      <c r="AV3095" s="5"/>
      <c r="AW3095" s="64">
        <v>0</v>
      </c>
      <c r="AX3095" s="5">
        <v>0</v>
      </c>
    </row>
    <row r="3096" spans="1:50" ht="15" customHeight="1">
      <c r="A3096" s="4"/>
      <c r="B3096" s="4"/>
      <c r="C3096" s="4"/>
      <c r="D3096" s="4"/>
      <c r="E3096" s="4"/>
      <c r="F3096" s="4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4"/>
      <c r="Z3096" s="4"/>
      <c r="AA3096" s="4"/>
      <c r="AB3096" s="4"/>
      <c r="AC3096" s="4"/>
      <c r="AD3096" s="5"/>
      <c r="AE3096" s="5"/>
      <c r="AF3096" s="5"/>
      <c r="AG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4"/>
      <c r="AT3096" s="5"/>
      <c r="AU3096" s="4"/>
      <c r="AV3096" s="5"/>
      <c r="AW3096" s="64">
        <v>0</v>
      </c>
      <c r="AX3096" s="5">
        <v>0</v>
      </c>
    </row>
    <row r="3097" spans="1:50" ht="15" customHeight="1">
      <c r="A3097" s="4"/>
      <c r="B3097" s="4"/>
      <c r="C3097" s="4"/>
      <c r="D3097" s="4"/>
      <c r="E3097" s="4"/>
      <c r="F3097" s="4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4"/>
      <c r="Z3097" s="4"/>
      <c r="AA3097" s="4"/>
      <c r="AB3097" s="4"/>
      <c r="AC3097" s="4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4"/>
      <c r="AT3097" s="5"/>
      <c r="AU3097" s="4"/>
      <c r="AV3097" s="5"/>
      <c r="AW3097" s="64">
        <v>0</v>
      </c>
      <c r="AX3097" s="5">
        <v>0</v>
      </c>
    </row>
    <row r="3098" spans="1:50" ht="15" customHeight="1">
      <c r="A3098" s="4"/>
      <c r="B3098" s="4"/>
      <c r="C3098" s="4"/>
      <c r="D3098" s="4"/>
      <c r="E3098" s="4"/>
      <c r="F3098" s="4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4"/>
      <c r="Z3098" s="4"/>
      <c r="AA3098" s="4"/>
      <c r="AB3098" s="4"/>
      <c r="AC3098" s="4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4"/>
      <c r="AT3098" s="5"/>
      <c r="AU3098" s="4"/>
      <c r="AV3098" s="5"/>
      <c r="AW3098" s="64">
        <v>0</v>
      </c>
      <c r="AX3098" s="5">
        <v>0</v>
      </c>
    </row>
    <row r="3099" spans="1:50" ht="15" customHeight="1">
      <c r="A3099" s="4"/>
      <c r="B3099" s="4"/>
      <c r="C3099" s="4"/>
      <c r="D3099" s="4"/>
      <c r="E3099" s="4"/>
      <c r="F3099" s="4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4"/>
      <c r="Z3099" s="4"/>
      <c r="AA3099" s="4"/>
      <c r="AB3099" s="4"/>
      <c r="AC3099" s="4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4"/>
      <c r="AT3099" s="5"/>
      <c r="AU3099" s="4"/>
      <c r="AV3099" s="5"/>
      <c r="AW3099" s="64">
        <v>0</v>
      </c>
      <c r="AX3099" s="5">
        <v>0</v>
      </c>
    </row>
    <row r="3100" spans="1:50" ht="15" customHeight="1">
      <c r="A3100" s="4"/>
      <c r="B3100" s="4"/>
      <c r="C3100" s="4"/>
      <c r="D3100" s="4"/>
      <c r="E3100" s="4"/>
      <c r="F3100" s="4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4"/>
      <c r="Z3100" s="4"/>
      <c r="AA3100" s="4"/>
      <c r="AB3100" s="4"/>
      <c r="AC3100" s="4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4"/>
      <c r="AT3100" s="5"/>
      <c r="AU3100" s="4"/>
      <c r="AV3100" s="5"/>
      <c r="AW3100" s="64">
        <v>0</v>
      </c>
      <c r="AX3100" s="5">
        <v>0</v>
      </c>
    </row>
    <row r="3101" spans="1:50" ht="15" customHeight="1">
      <c r="A3101" s="4"/>
      <c r="B3101" s="4"/>
      <c r="C3101" s="4"/>
      <c r="D3101" s="4"/>
      <c r="E3101" s="4"/>
      <c r="F3101" s="4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4"/>
      <c r="Z3101" s="4"/>
      <c r="AA3101" s="4"/>
      <c r="AB3101" s="4"/>
      <c r="AC3101" s="4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4"/>
      <c r="AT3101" s="5"/>
      <c r="AU3101" s="4"/>
      <c r="AV3101" s="5"/>
      <c r="AW3101" s="64">
        <v>0</v>
      </c>
      <c r="AX3101" s="5">
        <v>0</v>
      </c>
    </row>
    <row r="3102" spans="1:50" ht="15" customHeight="1">
      <c r="A3102" s="4"/>
      <c r="B3102" s="4"/>
      <c r="C3102" s="4"/>
      <c r="D3102" s="4"/>
      <c r="E3102" s="4"/>
      <c r="F3102" s="4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4"/>
      <c r="Z3102" s="4"/>
      <c r="AA3102" s="4"/>
      <c r="AB3102" s="4"/>
      <c r="AC3102" s="4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4"/>
      <c r="AT3102" s="5"/>
      <c r="AU3102" s="4"/>
      <c r="AV3102" s="5"/>
      <c r="AW3102" s="64">
        <v>0</v>
      </c>
      <c r="AX3102" s="5">
        <v>0</v>
      </c>
    </row>
    <row r="3103" spans="1:50" ht="15" customHeight="1">
      <c r="A3103" s="4"/>
      <c r="B3103" s="4"/>
      <c r="C3103" s="4"/>
      <c r="D3103" s="4"/>
      <c r="E3103" s="4"/>
      <c r="F3103" s="4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4"/>
      <c r="Z3103" s="4"/>
      <c r="AA3103" s="4"/>
      <c r="AB3103" s="4"/>
      <c r="AC3103" s="4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4"/>
      <c r="AT3103" s="5"/>
      <c r="AU3103" s="4"/>
      <c r="AV3103" s="5"/>
      <c r="AW3103" s="64">
        <v>0</v>
      </c>
      <c r="AX3103" s="5">
        <v>0</v>
      </c>
    </row>
    <row r="3104" spans="1:50" ht="15" customHeight="1">
      <c r="A3104" s="4"/>
      <c r="B3104" s="4"/>
      <c r="C3104" s="4"/>
      <c r="D3104" s="4"/>
      <c r="E3104" s="4"/>
      <c r="F3104" s="4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4"/>
      <c r="Z3104" s="4"/>
      <c r="AA3104" s="4"/>
      <c r="AB3104" s="4"/>
      <c r="AC3104" s="4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4"/>
      <c r="AT3104" s="5"/>
      <c r="AU3104" s="4"/>
      <c r="AV3104" s="5"/>
      <c r="AW3104" s="64">
        <v>0</v>
      </c>
      <c r="AX3104" s="5">
        <v>0</v>
      </c>
    </row>
    <row r="3105" spans="1:50" ht="15" customHeight="1">
      <c r="A3105" s="4"/>
      <c r="B3105" s="4"/>
      <c r="C3105" s="4"/>
      <c r="D3105" s="4"/>
      <c r="E3105" s="4"/>
      <c r="F3105" s="4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4"/>
      <c r="Z3105" s="4"/>
      <c r="AA3105" s="4"/>
      <c r="AB3105" s="4"/>
      <c r="AC3105" s="4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4"/>
      <c r="AT3105" s="5"/>
      <c r="AU3105" s="4"/>
      <c r="AV3105" s="5"/>
      <c r="AW3105" s="64">
        <v>0</v>
      </c>
      <c r="AX3105" s="5">
        <v>0</v>
      </c>
    </row>
    <row r="3106" spans="1:50" ht="15" customHeight="1">
      <c r="A3106" s="4"/>
      <c r="B3106" s="4"/>
      <c r="C3106" s="4"/>
      <c r="D3106" s="4"/>
      <c r="E3106" s="4"/>
      <c r="F3106" s="4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4"/>
      <c r="Z3106" s="4"/>
      <c r="AA3106" s="4"/>
      <c r="AB3106" s="4"/>
      <c r="AC3106" s="4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4"/>
      <c r="AT3106" s="5"/>
      <c r="AU3106" s="4"/>
      <c r="AV3106" s="5"/>
      <c r="AW3106" s="64">
        <v>0</v>
      </c>
      <c r="AX3106" s="5">
        <v>0</v>
      </c>
    </row>
    <row r="3107" spans="1:50" ht="15" customHeight="1">
      <c r="A3107" s="4"/>
      <c r="B3107" s="4"/>
      <c r="C3107" s="4"/>
      <c r="D3107" s="4"/>
      <c r="E3107" s="4"/>
      <c r="F3107" s="4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4"/>
      <c r="Z3107" s="4"/>
      <c r="AA3107" s="4"/>
      <c r="AB3107" s="4"/>
      <c r="AC3107" s="4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4"/>
      <c r="AT3107" s="5"/>
      <c r="AU3107" s="4"/>
      <c r="AV3107" s="5"/>
      <c r="AW3107" s="64">
        <v>0</v>
      </c>
      <c r="AX3107" s="5">
        <v>0</v>
      </c>
    </row>
    <row r="3108" spans="1:50" ht="15" customHeight="1">
      <c r="A3108" s="4"/>
      <c r="B3108" s="4"/>
      <c r="C3108" s="4"/>
      <c r="D3108" s="4"/>
      <c r="E3108" s="4"/>
      <c r="F3108" s="4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4"/>
      <c r="Z3108" s="4"/>
      <c r="AA3108" s="4"/>
      <c r="AB3108" s="4"/>
      <c r="AC3108" s="4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4"/>
      <c r="AT3108" s="5"/>
      <c r="AU3108" s="4"/>
      <c r="AV3108" s="5"/>
      <c r="AW3108" s="64">
        <v>0</v>
      </c>
      <c r="AX3108" s="5">
        <v>0</v>
      </c>
    </row>
    <row r="3109" spans="1:50" ht="15" customHeight="1">
      <c r="A3109" s="4"/>
      <c r="B3109" s="4"/>
      <c r="C3109" s="4"/>
      <c r="D3109" s="4"/>
      <c r="E3109" s="4"/>
      <c r="F3109" s="4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4"/>
      <c r="Z3109" s="4"/>
      <c r="AA3109" s="4"/>
      <c r="AB3109" s="4"/>
      <c r="AC3109" s="4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4"/>
      <c r="AT3109" s="5"/>
      <c r="AU3109" s="4"/>
      <c r="AV3109" s="5"/>
      <c r="AW3109" s="64">
        <v>0</v>
      </c>
      <c r="AX3109" s="5">
        <v>0</v>
      </c>
    </row>
    <row r="3110" spans="1:50" ht="15" customHeight="1">
      <c r="A3110" s="4"/>
      <c r="B3110" s="4"/>
      <c r="C3110" s="4"/>
      <c r="D3110" s="4"/>
      <c r="E3110" s="4"/>
      <c r="F3110" s="4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4"/>
      <c r="Z3110" s="4"/>
      <c r="AA3110" s="4"/>
      <c r="AB3110" s="4"/>
      <c r="AC3110" s="4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4"/>
      <c r="AT3110" s="5"/>
      <c r="AU3110" s="4"/>
      <c r="AV3110" s="5"/>
      <c r="AW3110" s="64">
        <v>0</v>
      </c>
      <c r="AX3110" s="5">
        <v>0</v>
      </c>
    </row>
    <row r="3111" spans="1:50" ht="15" customHeight="1">
      <c r="A3111" s="4"/>
      <c r="B3111" s="4"/>
      <c r="C3111" s="4"/>
      <c r="D3111" s="4"/>
      <c r="E3111" s="4"/>
      <c r="F3111" s="4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4"/>
      <c r="Z3111" s="4"/>
      <c r="AA3111" s="4"/>
      <c r="AB3111" s="4"/>
      <c r="AC3111" s="4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4"/>
      <c r="AT3111" s="5"/>
      <c r="AU3111" s="4"/>
      <c r="AV3111" s="5"/>
      <c r="AW3111" s="64">
        <v>0</v>
      </c>
      <c r="AX3111" s="5">
        <v>0</v>
      </c>
    </row>
    <row r="3112" spans="1:50" ht="15" customHeight="1">
      <c r="A3112" s="4"/>
      <c r="B3112" s="4"/>
      <c r="C3112" s="4"/>
      <c r="D3112" s="4"/>
      <c r="E3112" s="4"/>
      <c r="F3112" s="4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4"/>
      <c r="Z3112" s="4"/>
      <c r="AA3112" s="4"/>
      <c r="AB3112" s="4"/>
      <c r="AC3112" s="4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4"/>
      <c r="AT3112" s="5"/>
      <c r="AU3112" s="4"/>
      <c r="AV3112" s="5"/>
      <c r="AW3112" s="64">
        <v>0</v>
      </c>
      <c r="AX3112" s="5">
        <v>0</v>
      </c>
    </row>
    <row r="3113" spans="1:50" ht="15" customHeight="1">
      <c r="A3113" s="4"/>
      <c r="B3113" s="4"/>
      <c r="C3113" s="4"/>
      <c r="D3113" s="4"/>
      <c r="E3113" s="4"/>
      <c r="F3113" s="4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4"/>
      <c r="Z3113" s="4"/>
      <c r="AA3113" s="4"/>
      <c r="AB3113" s="4"/>
      <c r="AC3113" s="4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4"/>
      <c r="AT3113" s="5"/>
      <c r="AU3113" s="4"/>
      <c r="AV3113" s="5"/>
      <c r="AW3113" s="64">
        <v>0</v>
      </c>
      <c r="AX3113" s="5">
        <v>0</v>
      </c>
    </row>
    <row r="3114" spans="1:50" ht="15" customHeight="1">
      <c r="A3114" s="4"/>
      <c r="B3114" s="4"/>
      <c r="C3114" s="4"/>
      <c r="D3114" s="4"/>
      <c r="E3114" s="4"/>
      <c r="F3114" s="4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4"/>
      <c r="Z3114" s="4"/>
      <c r="AA3114" s="4"/>
      <c r="AB3114" s="4"/>
      <c r="AC3114" s="4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4"/>
      <c r="AT3114" s="5"/>
      <c r="AU3114" s="4"/>
      <c r="AV3114" s="5"/>
      <c r="AW3114" s="64">
        <v>0</v>
      </c>
      <c r="AX3114" s="5">
        <v>0</v>
      </c>
    </row>
    <row r="3115" spans="1:50" ht="15" customHeight="1">
      <c r="A3115" s="4"/>
      <c r="B3115" s="4"/>
      <c r="C3115" s="4"/>
      <c r="D3115" s="4"/>
      <c r="E3115" s="4"/>
      <c r="F3115" s="4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4"/>
      <c r="Z3115" s="4"/>
      <c r="AA3115" s="4"/>
      <c r="AB3115" s="4"/>
      <c r="AC3115" s="4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4"/>
      <c r="AT3115" s="5"/>
      <c r="AU3115" s="4"/>
      <c r="AV3115" s="5"/>
      <c r="AW3115" s="64">
        <v>0</v>
      </c>
      <c r="AX3115" s="5">
        <v>0</v>
      </c>
    </row>
    <row r="3116" spans="1:50" ht="15" customHeight="1">
      <c r="A3116" s="4"/>
      <c r="B3116" s="4"/>
      <c r="C3116" s="4"/>
      <c r="D3116" s="4"/>
      <c r="E3116" s="4"/>
      <c r="F3116" s="4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4"/>
      <c r="Z3116" s="4"/>
      <c r="AA3116" s="4"/>
      <c r="AB3116" s="4"/>
      <c r="AC3116" s="4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4"/>
      <c r="AT3116" s="5"/>
      <c r="AU3116" s="4"/>
      <c r="AV3116" s="5"/>
      <c r="AW3116" s="64">
        <v>0</v>
      </c>
      <c r="AX3116" s="5">
        <v>0</v>
      </c>
    </row>
    <row r="3117" spans="1:50" ht="15" customHeight="1">
      <c r="A3117" s="4"/>
      <c r="B3117" s="4"/>
      <c r="C3117" s="4"/>
      <c r="D3117" s="4"/>
      <c r="E3117" s="4"/>
      <c r="F3117" s="4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4"/>
      <c r="Z3117" s="4"/>
      <c r="AA3117" s="4"/>
      <c r="AB3117" s="4"/>
      <c r="AC3117" s="4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4"/>
      <c r="AT3117" s="5"/>
      <c r="AU3117" s="4"/>
      <c r="AV3117" s="5"/>
      <c r="AW3117" s="64">
        <v>0</v>
      </c>
      <c r="AX3117" s="5">
        <v>0</v>
      </c>
    </row>
    <row r="3118" spans="1:50" ht="15" customHeight="1">
      <c r="A3118" s="4"/>
      <c r="B3118" s="4"/>
      <c r="C3118" s="4"/>
      <c r="D3118" s="4"/>
      <c r="E3118" s="4"/>
      <c r="F3118" s="4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4"/>
      <c r="Z3118" s="4"/>
      <c r="AA3118" s="4"/>
      <c r="AB3118" s="4"/>
      <c r="AC3118" s="4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4"/>
      <c r="AT3118" s="5"/>
      <c r="AU3118" s="4"/>
      <c r="AV3118" s="5"/>
      <c r="AW3118" s="64">
        <v>0</v>
      </c>
      <c r="AX3118" s="5">
        <v>0</v>
      </c>
    </row>
    <row r="3119" spans="1:50" ht="15" customHeight="1">
      <c r="A3119" s="4"/>
      <c r="B3119" s="4"/>
      <c r="C3119" s="4"/>
      <c r="D3119" s="4"/>
      <c r="E3119" s="4"/>
      <c r="F3119" s="4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4"/>
      <c r="Z3119" s="4"/>
      <c r="AA3119" s="4"/>
      <c r="AB3119" s="4"/>
      <c r="AC3119" s="4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4"/>
      <c r="AT3119" s="5"/>
      <c r="AU3119" s="4"/>
      <c r="AV3119" s="5"/>
      <c r="AW3119" s="64">
        <v>0</v>
      </c>
      <c r="AX3119" s="5">
        <v>0</v>
      </c>
    </row>
    <row r="3120" spans="1:50" ht="15" customHeight="1">
      <c r="A3120" s="4"/>
      <c r="B3120" s="4"/>
      <c r="C3120" s="4"/>
      <c r="D3120" s="4"/>
      <c r="E3120" s="4"/>
      <c r="F3120" s="4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4"/>
      <c r="Z3120" s="4"/>
      <c r="AA3120" s="4"/>
      <c r="AB3120" s="4"/>
      <c r="AC3120" s="4"/>
      <c r="AD3120" s="5"/>
      <c r="AE3120" s="5"/>
      <c r="AF3120" s="5"/>
      <c r="AG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4"/>
      <c r="AT3120" s="5"/>
      <c r="AU3120" s="4"/>
      <c r="AV3120" s="5"/>
      <c r="AW3120" s="64">
        <v>0</v>
      </c>
      <c r="AX3120" s="5">
        <v>0</v>
      </c>
    </row>
    <row r="3121" spans="1:50" ht="15" customHeight="1">
      <c r="A3121" s="4"/>
      <c r="B3121" s="4"/>
      <c r="C3121" s="4"/>
      <c r="D3121" s="4"/>
      <c r="E3121" s="4"/>
      <c r="F3121" s="4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4"/>
      <c r="Z3121" s="4"/>
      <c r="AA3121" s="4"/>
      <c r="AB3121" s="4"/>
      <c r="AC3121" s="4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4"/>
      <c r="AT3121" s="5"/>
      <c r="AU3121" s="4"/>
      <c r="AV3121" s="5"/>
      <c r="AW3121" s="64">
        <v>0</v>
      </c>
      <c r="AX3121" s="5">
        <v>0</v>
      </c>
    </row>
    <row r="3122" spans="1:50" ht="15" customHeight="1">
      <c r="A3122" s="4"/>
      <c r="B3122" s="4"/>
      <c r="C3122" s="4"/>
      <c r="D3122" s="4"/>
      <c r="E3122" s="4"/>
      <c r="F3122" s="4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4"/>
      <c r="Z3122" s="4"/>
      <c r="AA3122" s="4"/>
      <c r="AB3122" s="4"/>
      <c r="AC3122" s="4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4"/>
      <c r="AT3122" s="5"/>
      <c r="AU3122" s="4"/>
      <c r="AV3122" s="5"/>
      <c r="AW3122" s="64">
        <v>0</v>
      </c>
      <c r="AX3122" s="5">
        <v>0</v>
      </c>
    </row>
    <row r="3123" spans="1:50" ht="15" customHeight="1">
      <c r="A3123" s="4"/>
      <c r="B3123" s="4"/>
      <c r="C3123" s="4"/>
      <c r="D3123" s="4"/>
      <c r="E3123" s="4"/>
      <c r="F3123" s="4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4"/>
      <c r="Z3123" s="4"/>
      <c r="AA3123" s="4"/>
      <c r="AB3123" s="4"/>
      <c r="AC3123" s="4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4"/>
      <c r="AT3123" s="5"/>
      <c r="AU3123" s="4"/>
      <c r="AV3123" s="5"/>
      <c r="AW3123" s="64">
        <v>0</v>
      </c>
      <c r="AX3123" s="5">
        <v>0</v>
      </c>
    </row>
    <row r="3124" spans="1:50" ht="15" customHeight="1">
      <c r="A3124" s="4"/>
      <c r="B3124" s="4"/>
      <c r="C3124" s="4"/>
      <c r="D3124" s="4"/>
      <c r="E3124" s="4"/>
      <c r="F3124" s="4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4"/>
      <c r="Z3124" s="4"/>
      <c r="AA3124" s="4"/>
      <c r="AB3124" s="4"/>
      <c r="AC3124" s="4"/>
      <c r="AD3124" s="5"/>
      <c r="AE3124" s="5"/>
      <c r="AF3124" s="5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4"/>
      <c r="AT3124" s="5"/>
      <c r="AU3124" s="4"/>
      <c r="AV3124" s="5"/>
      <c r="AW3124" s="64">
        <v>0</v>
      </c>
      <c r="AX3124" s="5">
        <v>0</v>
      </c>
    </row>
    <row r="3125" spans="1:50" ht="15" customHeight="1">
      <c r="A3125" s="4"/>
      <c r="B3125" s="4"/>
      <c r="C3125" s="4"/>
      <c r="D3125" s="4"/>
      <c r="E3125" s="4"/>
      <c r="F3125" s="4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4"/>
      <c r="Z3125" s="4"/>
      <c r="AA3125" s="4"/>
      <c r="AB3125" s="4"/>
      <c r="AC3125" s="4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4"/>
      <c r="AT3125" s="5"/>
      <c r="AU3125" s="4"/>
      <c r="AV3125" s="5"/>
      <c r="AW3125" s="64">
        <v>0</v>
      </c>
      <c r="AX3125" s="5">
        <v>0</v>
      </c>
    </row>
    <row r="3126" spans="1:50" ht="15" customHeight="1">
      <c r="A3126" s="4"/>
      <c r="B3126" s="4"/>
      <c r="C3126" s="4"/>
      <c r="D3126" s="4"/>
      <c r="E3126" s="4"/>
      <c r="F3126" s="4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4"/>
      <c r="Z3126" s="4"/>
      <c r="AA3126" s="4"/>
      <c r="AB3126" s="4"/>
      <c r="AC3126" s="4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4"/>
      <c r="AT3126" s="5"/>
      <c r="AU3126" s="4"/>
      <c r="AV3126" s="5"/>
      <c r="AW3126" s="64">
        <v>0</v>
      </c>
      <c r="AX3126" s="5">
        <v>0</v>
      </c>
    </row>
    <row r="3127" spans="1:50" ht="15" customHeight="1">
      <c r="A3127" s="4"/>
      <c r="B3127" s="4"/>
      <c r="C3127" s="4"/>
      <c r="D3127" s="4"/>
      <c r="E3127" s="4"/>
      <c r="F3127" s="4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4"/>
      <c r="Z3127" s="4"/>
      <c r="AA3127" s="4"/>
      <c r="AB3127" s="4"/>
      <c r="AC3127" s="4"/>
      <c r="AD3127" s="5"/>
      <c r="AE3127" s="5"/>
      <c r="AF3127" s="5"/>
      <c r="AG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4"/>
      <c r="AT3127" s="5"/>
      <c r="AU3127" s="4"/>
      <c r="AV3127" s="5"/>
      <c r="AW3127" s="64">
        <v>0</v>
      </c>
      <c r="AX3127" s="5">
        <v>0</v>
      </c>
    </row>
    <row r="3128" spans="1:50" ht="15" customHeight="1">
      <c r="A3128" s="4"/>
      <c r="B3128" s="4"/>
      <c r="C3128" s="4"/>
      <c r="D3128" s="4"/>
      <c r="E3128" s="4"/>
      <c r="F3128" s="4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4"/>
      <c r="Z3128" s="4"/>
      <c r="AA3128" s="4"/>
      <c r="AB3128" s="4"/>
      <c r="AC3128" s="4"/>
      <c r="AD3128" s="5"/>
      <c r="AE3128" s="5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4"/>
      <c r="AT3128" s="5"/>
      <c r="AU3128" s="4"/>
      <c r="AV3128" s="5"/>
      <c r="AW3128" s="64">
        <v>0</v>
      </c>
      <c r="AX3128" s="5">
        <v>0</v>
      </c>
    </row>
    <row r="3129" spans="1:50" ht="15" customHeight="1">
      <c r="A3129" s="4"/>
      <c r="B3129" s="4"/>
      <c r="C3129" s="4"/>
      <c r="D3129" s="4"/>
      <c r="E3129" s="4"/>
      <c r="F3129" s="4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4"/>
      <c r="Z3129" s="4"/>
      <c r="AA3129" s="4"/>
      <c r="AB3129" s="4"/>
      <c r="AC3129" s="4"/>
      <c r="AD3129" s="5"/>
      <c r="AE3129" s="5"/>
      <c r="AF3129" s="5"/>
      <c r="AG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4"/>
      <c r="AT3129" s="5"/>
      <c r="AU3129" s="4"/>
      <c r="AV3129" s="5"/>
      <c r="AW3129" s="64">
        <v>0</v>
      </c>
      <c r="AX3129" s="5">
        <v>0</v>
      </c>
    </row>
    <row r="3130" spans="1:50" ht="15" customHeight="1">
      <c r="A3130" s="4"/>
      <c r="B3130" s="4"/>
      <c r="C3130" s="4"/>
      <c r="D3130" s="4"/>
      <c r="E3130" s="4"/>
      <c r="F3130" s="4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4"/>
      <c r="Z3130" s="4"/>
      <c r="AA3130" s="4"/>
      <c r="AB3130" s="4"/>
      <c r="AC3130" s="4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4"/>
      <c r="AT3130" s="5"/>
      <c r="AU3130" s="4"/>
      <c r="AV3130" s="5"/>
      <c r="AW3130" s="64">
        <v>0</v>
      </c>
      <c r="AX3130" s="5">
        <v>0</v>
      </c>
    </row>
    <row r="3131" spans="1:50" ht="15" customHeight="1">
      <c r="A3131" s="4"/>
      <c r="B3131" s="4"/>
      <c r="C3131" s="4"/>
      <c r="D3131" s="4"/>
      <c r="E3131" s="4"/>
      <c r="F3131" s="4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4"/>
      <c r="Z3131" s="4"/>
      <c r="AA3131" s="4"/>
      <c r="AB3131" s="4"/>
      <c r="AC3131" s="4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4"/>
      <c r="AT3131" s="5"/>
      <c r="AU3131" s="4"/>
      <c r="AV3131" s="5"/>
      <c r="AW3131" s="64">
        <v>0</v>
      </c>
      <c r="AX3131" s="5">
        <v>0</v>
      </c>
    </row>
    <row r="3132" spans="1:50" ht="15" customHeight="1">
      <c r="A3132" s="4"/>
      <c r="B3132" s="4"/>
      <c r="C3132" s="4"/>
      <c r="D3132" s="4"/>
      <c r="E3132" s="4"/>
      <c r="F3132" s="4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4"/>
      <c r="Z3132" s="4"/>
      <c r="AA3132" s="4"/>
      <c r="AB3132" s="4"/>
      <c r="AC3132" s="4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4"/>
      <c r="AT3132" s="5"/>
      <c r="AU3132" s="4"/>
      <c r="AV3132" s="5"/>
      <c r="AW3132" s="64">
        <v>0</v>
      </c>
      <c r="AX3132" s="5">
        <v>0</v>
      </c>
    </row>
    <row r="3133" spans="1:50" ht="15" customHeight="1">
      <c r="A3133" s="4"/>
      <c r="B3133" s="4"/>
      <c r="C3133" s="4"/>
      <c r="D3133" s="4"/>
      <c r="E3133" s="4"/>
      <c r="F3133" s="4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4"/>
      <c r="Z3133" s="4"/>
      <c r="AA3133" s="4"/>
      <c r="AB3133" s="4"/>
      <c r="AC3133" s="4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4"/>
      <c r="AT3133" s="5"/>
      <c r="AU3133" s="4"/>
      <c r="AV3133" s="5"/>
      <c r="AW3133" s="64">
        <v>0</v>
      </c>
      <c r="AX3133" s="5">
        <v>0</v>
      </c>
    </row>
    <row r="3134" spans="1:50" ht="15" customHeight="1">
      <c r="A3134" s="4"/>
      <c r="B3134" s="4"/>
      <c r="C3134" s="4"/>
      <c r="D3134" s="4"/>
      <c r="E3134" s="4"/>
      <c r="F3134" s="4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4"/>
      <c r="Z3134" s="4"/>
      <c r="AA3134" s="4"/>
      <c r="AB3134" s="4"/>
      <c r="AC3134" s="4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4"/>
      <c r="AT3134" s="5"/>
      <c r="AU3134" s="4"/>
      <c r="AV3134" s="5"/>
      <c r="AW3134" s="64">
        <v>0</v>
      </c>
      <c r="AX3134" s="5">
        <v>0</v>
      </c>
    </row>
    <row r="3135" spans="1:50" ht="15" customHeight="1">
      <c r="A3135" s="4"/>
      <c r="B3135" s="4"/>
      <c r="C3135" s="4"/>
      <c r="D3135" s="4"/>
      <c r="E3135" s="4"/>
      <c r="F3135" s="4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4"/>
      <c r="Z3135" s="4"/>
      <c r="AA3135" s="4"/>
      <c r="AB3135" s="4"/>
      <c r="AC3135" s="4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4"/>
      <c r="AT3135" s="5"/>
      <c r="AU3135" s="4"/>
      <c r="AV3135" s="5"/>
      <c r="AW3135" s="64">
        <v>0</v>
      </c>
      <c r="AX3135" s="5">
        <v>0</v>
      </c>
    </row>
    <row r="3136" spans="1:50" ht="15" customHeight="1">
      <c r="A3136" s="4"/>
      <c r="B3136" s="4"/>
      <c r="C3136" s="4"/>
      <c r="D3136" s="4"/>
      <c r="E3136" s="4"/>
      <c r="F3136" s="4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4"/>
      <c r="Z3136" s="4"/>
      <c r="AA3136" s="4"/>
      <c r="AB3136" s="4"/>
      <c r="AC3136" s="4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4"/>
      <c r="AT3136" s="5"/>
      <c r="AU3136" s="4"/>
      <c r="AV3136" s="5"/>
      <c r="AW3136" s="64">
        <v>0</v>
      </c>
      <c r="AX3136" s="5">
        <v>0</v>
      </c>
    </row>
    <row r="3137" spans="1:50" ht="15" customHeight="1">
      <c r="A3137" s="4"/>
      <c r="B3137" s="4"/>
      <c r="C3137" s="4"/>
      <c r="D3137" s="4"/>
      <c r="E3137" s="4"/>
      <c r="F3137" s="4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4"/>
      <c r="Z3137" s="4"/>
      <c r="AA3137" s="4"/>
      <c r="AB3137" s="4"/>
      <c r="AC3137" s="4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4"/>
      <c r="AT3137" s="5"/>
      <c r="AU3137" s="4"/>
      <c r="AV3137" s="5"/>
      <c r="AW3137" s="64">
        <v>0</v>
      </c>
      <c r="AX3137" s="5">
        <v>0</v>
      </c>
    </row>
    <row r="3138" spans="1:50" ht="15" customHeight="1">
      <c r="A3138" s="4"/>
      <c r="B3138" s="4"/>
      <c r="C3138" s="4"/>
      <c r="D3138" s="4"/>
      <c r="E3138" s="4"/>
      <c r="F3138" s="4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4"/>
      <c r="Z3138" s="4"/>
      <c r="AA3138" s="4"/>
      <c r="AB3138" s="4"/>
      <c r="AC3138" s="4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4"/>
      <c r="AT3138" s="5"/>
      <c r="AU3138" s="4"/>
      <c r="AV3138" s="5"/>
      <c r="AW3138" s="64">
        <v>0</v>
      </c>
      <c r="AX3138" s="5">
        <v>0</v>
      </c>
    </row>
    <row r="3139" spans="1:50" ht="15" customHeight="1">
      <c r="A3139" s="4"/>
      <c r="B3139" s="4"/>
      <c r="C3139" s="4"/>
      <c r="D3139" s="4"/>
      <c r="E3139" s="4"/>
      <c r="F3139" s="4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4"/>
      <c r="Z3139" s="4"/>
      <c r="AA3139" s="4"/>
      <c r="AB3139" s="4"/>
      <c r="AC3139" s="4"/>
      <c r="AD3139" s="5"/>
      <c r="AE3139" s="5"/>
      <c r="AF3139" s="5"/>
      <c r="AG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4"/>
      <c r="AT3139" s="5"/>
      <c r="AU3139" s="4"/>
      <c r="AV3139" s="5"/>
      <c r="AW3139" s="64">
        <v>0</v>
      </c>
      <c r="AX3139" s="5">
        <v>0</v>
      </c>
    </row>
    <row r="3140" spans="1:50" ht="15" customHeight="1">
      <c r="A3140" s="4"/>
      <c r="B3140" s="4"/>
      <c r="C3140" s="4"/>
      <c r="D3140" s="4"/>
      <c r="E3140" s="4"/>
      <c r="F3140" s="4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4"/>
      <c r="Z3140" s="4"/>
      <c r="AA3140" s="4"/>
      <c r="AB3140" s="4"/>
      <c r="AC3140" s="4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4"/>
      <c r="AT3140" s="5"/>
      <c r="AU3140" s="4"/>
      <c r="AV3140" s="5"/>
      <c r="AW3140" s="64">
        <v>0</v>
      </c>
      <c r="AX3140" s="5">
        <v>0</v>
      </c>
    </row>
    <row r="3141" spans="1:50" ht="15" customHeight="1">
      <c r="A3141" s="4"/>
      <c r="B3141" s="4"/>
      <c r="C3141" s="4"/>
      <c r="D3141" s="4"/>
      <c r="E3141" s="4"/>
      <c r="F3141" s="4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4"/>
      <c r="Z3141" s="4"/>
      <c r="AA3141" s="4"/>
      <c r="AB3141" s="4"/>
      <c r="AC3141" s="4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4"/>
      <c r="AT3141" s="5"/>
      <c r="AU3141" s="4"/>
      <c r="AV3141" s="5"/>
      <c r="AW3141" s="64">
        <v>0</v>
      </c>
      <c r="AX3141" s="5">
        <v>0</v>
      </c>
    </row>
    <row r="3142" spans="1:50" ht="15" customHeight="1">
      <c r="A3142" s="4"/>
      <c r="B3142" s="4"/>
      <c r="C3142" s="4"/>
      <c r="D3142" s="4"/>
      <c r="E3142" s="4"/>
      <c r="F3142" s="4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4"/>
      <c r="Z3142" s="4"/>
      <c r="AA3142" s="4"/>
      <c r="AB3142" s="4"/>
      <c r="AC3142" s="4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4"/>
      <c r="AT3142" s="5"/>
      <c r="AU3142" s="4"/>
      <c r="AV3142" s="5"/>
      <c r="AW3142" s="64">
        <v>0</v>
      </c>
      <c r="AX3142" s="5">
        <v>0</v>
      </c>
    </row>
    <row r="3143" spans="1:50" ht="15" customHeight="1">
      <c r="A3143" s="4"/>
      <c r="B3143" s="4"/>
      <c r="C3143" s="4"/>
      <c r="D3143" s="4"/>
      <c r="E3143" s="4"/>
      <c r="F3143" s="4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4"/>
      <c r="Z3143" s="4"/>
      <c r="AA3143" s="4"/>
      <c r="AB3143" s="4"/>
      <c r="AC3143" s="4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4"/>
      <c r="AT3143" s="5"/>
      <c r="AU3143" s="4"/>
      <c r="AV3143" s="5"/>
      <c r="AW3143" s="64">
        <v>0</v>
      </c>
      <c r="AX3143" s="5">
        <v>0</v>
      </c>
    </row>
    <row r="3144" spans="1:50" ht="15" customHeight="1">
      <c r="A3144" s="4"/>
      <c r="B3144" s="4"/>
      <c r="C3144" s="4"/>
      <c r="D3144" s="4"/>
      <c r="E3144" s="4"/>
      <c r="F3144" s="4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4"/>
      <c r="Z3144" s="4"/>
      <c r="AA3144" s="4"/>
      <c r="AB3144" s="4"/>
      <c r="AC3144" s="4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4"/>
      <c r="AT3144" s="5"/>
      <c r="AU3144" s="4"/>
      <c r="AV3144" s="5"/>
      <c r="AW3144" s="64">
        <v>0</v>
      </c>
      <c r="AX3144" s="5">
        <v>0</v>
      </c>
    </row>
    <row r="3145" spans="1:50" ht="15" customHeight="1">
      <c r="A3145" s="4"/>
      <c r="B3145" s="4"/>
      <c r="C3145" s="4"/>
      <c r="D3145" s="4"/>
      <c r="E3145" s="4"/>
      <c r="F3145" s="4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4"/>
      <c r="Z3145" s="4"/>
      <c r="AA3145" s="4"/>
      <c r="AB3145" s="4"/>
      <c r="AC3145" s="4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4"/>
      <c r="AT3145" s="5"/>
      <c r="AU3145" s="4"/>
      <c r="AV3145" s="5"/>
      <c r="AW3145" s="64">
        <v>0</v>
      </c>
      <c r="AX3145" s="5">
        <v>0</v>
      </c>
    </row>
    <row r="3146" spans="1:50" ht="15" customHeight="1">
      <c r="A3146" s="4"/>
      <c r="B3146" s="4"/>
      <c r="C3146" s="4"/>
      <c r="D3146" s="4"/>
      <c r="E3146" s="4"/>
      <c r="F3146" s="4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4"/>
      <c r="Z3146" s="4"/>
      <c r="AA3146" s="4"/>
      <c r="AB3146" s="4"/>
      <c r="AC3146" s="4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4"/>
      <c r="AT3146" s="5"/>
      <c r="AU3146" s="4"/>
      <c r="AV3146" s="5"/>
      <c r="AW3146" s="64">
        <v>0</v>
      </c>
      <c r="AX3146" s="5">
        <v>0</v>
      </c>
    </row>
    <row r="3147" spans="1:50" ht="15" customHeight="1">
      <c r="A3147" s="4"/>
      <c r="B3147" s="4"/>
      <c r="C3147" s="4"/>
      <c r="D3147" s="4"/>
      <c r="E3147" s="4"/>
      <c r="F3147" s="4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4"/>
      <c r="Z3147" s="4"/>
      <c r="AA3147" s="4"/>
      <c r="AB3147" s="4"/>
      <c r="AC3147" s="4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4"/>
      <c r="AT3147" s="5"/>
      <c r="AU3147" s="4"/>
      <c r="AV3147" s="5"/>
      <c r="AW3147" s="64">
        <v>0</v>
      </c>
      <c r="AX3147" s="5">
        <v>0</v>
      </c>
    </row>
    <row r="3148" spans="1:50" ht="15" customHeight="1">
      <c r="A3148" s="4"/>
      <c r="B3148" s="4"/>
      <c r="C3148" s="4"/>
      <c r="D3148" s="4"/>
      <c r="E3148" s="4"/>
      <c r="F3148" s="4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4"/>
      <c r="Z3148" s="4"/>
      <c r="AA3148" s="4"/>
      <c r="AB3148" s="4"/>
      <c r="AC3148" s="4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4"/>
      <c r="AT3148" s="5"/>
      <c r="AU3148" s="4"/>
      <c r="AV3148" s="5"/>
      <c r="AW3148" s="64">
        <v>0</v>
      </c>
      <c r="AX3148" s="5">
        <v>0</v>
      </c>
    </row>
    <row r="3149" spans="1:50" ht="15" customHeight="1">
      <c r="A3149" s="4"/>
      <c r="B3149" s="4"/>
      <c r="C3149" s="4"/>
      <c r="D3149" s="4"/>
      <c r="E3149" s="4"/>
      <c r="F3149" s="4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4"/>
      <c r="Z3149" s="4"/>
      <c r="AA3149" s="4"/>
      <c r="AB3149" s="4"/>
      <c r="AC3149" s="4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4"/>
      <c r="AT3149" s="5"/>
      <c r="AU3149" s="4"/>
      <c r="AV3149" s="5"/>
      <c r="AW3149" s="64">
        <v>0</v>
      </c>
      <c r="AX3149" s="5">
        <v>0</v>
      </c>
    </row>
    <row r="3150" spans="1:50" ht="15" customHeight="1">
      <c r="A3150" s="4"/>
      <c r="B3150" s="4"/>
      <c r="C3150" s="4"/>
      <c r="D3150" s="4"/>
      <c r="E3150" s="4"/>
      <c r="F3150" s="4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4"/>
      <c r="Z3150" s="4"/>
      <c r="AA3150" s="4"/>
      <c r="AB3150" s="4"/>
      <c r="AC3150" s="4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4"/>
      <c r="AT3150" s="5"/>
      <c r="AU3150" s="4"/>
      <c r="AV3150" s="5"/>
      <c r="AW3150" s="64">
        <v>0</v>
      </c>
      <c r="AX3150" s="5">
        <v>0</v>
      </c>
    </row>
    <row r="3151" spans="1:50" ht="15" customHeight="1">
      <c r="A3151" s="4"/>
      <c r="B3151" s="4"/>
      <c r="C3151" s="4"/>
      <c r="D3151" s="4"/>
      <c r="E3151" s="4"/>
      <c r="F3151" s="4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4"/>
      <c r="Z3151" s="4"/>
      <c r="AA3151" s="4"/>
      <c r="AB3151" s="4"/>
      <c r="AC3151" s="4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4"/>
      <c r="AT3151" s="5"/>
      <c r="AU3151" s="4"/>
      <c r="AV3151" s="5"/>
      <c r="AW3151" s="64">
        <v>0</v>
      </c>
      <c r="AX3151" s="5">
        <v>0</v>
      </c>
    </row>
    <row r="3152" spans="1:50" ht="15" customHeight="1">
      <c r="A3152" s="4"/>
      <c r="B3152" s="4"/>
      <c r="C3152" s="4"/>
      <c r="D3152" s="4"/>
      <c r="E3152" s="4"/>
      <c r="F3152" s="4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4"/>
      <c r="Z3152" s="4"/>
      <c r="AA3152" s="4"/>
      <c r="AB3152" s="4"/>
      <c r="AC3152" s="4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4"/>
      <c r="AT3152" s="5"/>
      <c r="AU3152" s="4"/>
      <c r="AV3152" s="5"/>
      <c r="AW3152" s="64">
        <v>0</v>
      </c>
      <c r="AX3152" s="5">
        <v>0</v>
      </c>
    </row>
    <row r="3153" spans="1:50" ht="15" customHeight="1">
      <c r="A3153" s="4"/>
      <c r="B3153" s="4"/>
      <c r="C3153" s="4"/>
      <c r="D3153" s="4"/>
      <c r="E3153" s="4"/>
      <c r="F3153" s="4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4"/>
      <c r="Z3153" s="4"/>
      <c r="AA3153" s="4"/>
      <c r="AB3153" s="4"/>
      <c r="AC3153" s="4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4"/>
      <c r="AT3153" s="5"/>
      <c r="AU3153" s="4"/>
      <c r="AV3153" s="5"/>
      <c r="AW3153" s="64">
        <v>0</v>
      </c>
      <c r="AX3153" s="5">
        <v>0</v>
      </c>
    </row>
    <row r="3154" spans="1:50" ht="15" customHeight="1">
      <c r="A3154" s="4"/>
      <c r="B3154" s="4"/>
      <c r="C3154" s="4"/>
      <c r="D3154" s="4"/>
      <c r="E3154" s="4"/>
      <c r="F3154" s="4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4"/>
      <c r="Z3154" s="4"/>
      <c r="AA3154" s="4"/>
      <c r="AB3154" s="4"/>
      <c r="AC3154" s="4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4"/>
      <c r="AT3154" s="5"/>
      <c r="AU3154" s="4"/>
      <c r="AV3154" s="5"/>
      <c r="AW3154" s="64">
        <v>0</v>
      </c>
      <c r="AX3154" s="5">
        <v>0</v>
      </c>
    </row>
    <row r="3155" spans="1:50" ht="15" customHeight="1">
      <c r="A3155" s="4"/>
      <c r="B3155" s="4"/>
      <c r="C3155" s="4"/>
      <c r="D3155" s="4"/>
      <c r="E3155" s="4"/>
      <c r="F3155" s="4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4"/>
      <c r="Z3155" s="4"/>
      <c r="AA3155" s="4"/>
      <c r="AB3155" s="4"/>
      <c r="AC3155" s="4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4"/>
      <c r="AT3155" s="5"/>
      <c r="AU3155" s="4"/>
      <c r="AV3155" s="5"/>
      <c r="AW3155" s="64">
        <v>0</v>
      </c>
      <c r="AX3155" s="5">
        <v>0</v>
      </c>
    </row>
    <row r="3156" spans="1:50" ht="15" customHeight="1">
      <c r="A3156" s="4"/>
      <c r="B3156" s="4"/>
      <c r="C3156" s="4"/>
      <c r="D3156" s="4"/>
      <c r="E3156" s="4"/>
      <c r="F3156" s="4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4"/>
      <c r="Z3156" s="4"/>
      <c r="AA3156" s="4"/>
      <c r="AB3156" s="4"/>
      <c r="AC3156" s="4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4"/>
      <c r="AT3156" s="5"/>
      <c r="AU3156" s="4"/>
      <c r="AV3156" s="5"/>
      <c r="AW3156" s="64">
        <v>0</v>
      </c>
      <c r="AX3156" s="5">
        <v>0</v>
      </c>
    </row>
    <row r="3157" spans="1:50" ht="15" customHeight="1">
      <c r="A3157" s="4"/>
      <c r="B3157" s="4"/>
      <c r="C3157" s="4"/>
      <c r="D3157" s="4"/>
      <c r="E3157" s="4"/>
      <c r="F3157" s="4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4"/>
      <c r="Z3157" s="4"/>
      <c r="AA3157" s="4"/>
      <c r="AB3157" s="4"/>
      <c r="AC3157" s="4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4"/>
      <c r="AT3157" s="5"/>
      <c r="AU3157" s="4"/>
      <c r="AV3157" s="5"/>
      <c r="AW3157" s="64">
        <v>0</v>
      </c>
      <c r="AX3157" s="5">
        <v>0</v>
      </c>
    </row>
    <row r="3158" spans="1:50" ht="15" customHeight="1">
      <c r="A3158" s="4"/>
      <c r="B3158" s="4"/>
      <c r="C3158" s="4"/>
      <c r="D3158" s="4"/>
      <c r="E3158" s="4"/>
      <c r="F3158" s="4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4"/>
      <c r="Z3158" s="4"/>
      <c r="AA3158" s="4"/>
      <c r="AB3158" s="4"/>
      <c r="AC3158" s="4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4"/>
      <c r="AT3158" s="5"/>
      <c r="AU3158" s="4"/>
      <c r="AV3158" s="5"/>
      <c r="AW3158" s="64">
        <v>0</v>
      </c>
      <c r="AX3158" s="5">
        <v>0</v>
      </c>
    </row>
    <row r="3159" spans="1:50" ht="15" customHeight="1">
      <c r="A3159" s="4"/>
      <c r="B3159" s="4"/>
      <c r="C3159" s="4"/>
      <c r="D3159" s="4"/>
      <c r="E3159" s="4"/>
      <c r="F3159" s="4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4"/>
      <c r="Z3159" s="4"/>
      <c r="AA3159" s="4"/>
      <c r="AB3159" s="4"/>
      <c r="AC3159" s="4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4"/>
      <c r="AT3159" s="5"/>
      <c r="AU3159" s="4"/>
      <c r="AV3159" s="5"/>
      <c r="AW3159" s="64">
        <v>0</v>
      </c>
      <c r="AX3159" s="5">
        <v>0</v>
      </c>
    </row>
    <row r="3160" spans="1:50" ht="15" customHeight="1">
      <c r="A3160" s="4"/>
      <c r="B3160" s="4"/>
      <c r="C3160" s="4"/>
      <c r="D3160" s="4"/>
      <c r="E3160" s="4"/>
      <c r="F3160" s="4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4"/>
      <c r="Z3160" s="4"/>
      <c r="AA3160" s="4"/>
      <c r="AB3160" s="4"/>
      <c r="AC3160" s="4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4"/>
      <c r="AT3160" s="5"/>
      <c r="AU3160" s="4"/>
      <c r="AV3160" s="5"/>
      <c r="AW3160" s="64">
        <v>0</v>
      </c>
      <c r="AX3160" s="5">
        <v>0</v>
      </c>
    </row>
    <row r="3161" spans="1:50" ht="15" customHeight="1">
      <c r="A3161" s="4"/>
      <c r="B3161" s="4"/>
      <c r="C3161" s="4"/>
      <c r="D3161" s="4"/>
      <c r="E3161" s="4"/>
      <c r="F3161" s="4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4"/>
      <c r="Z3161" s="4"/>
      <c r="AA3161" s="4"/>
      <c r="AB3161" s="4"/>
      <c r="AC3161" s="4"/>
      <c r="AD3161" s="5"/>
      <c r="AE3161" s="5"/>
      <c r="AF3161" s="5"/>
      <c r="AG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4"/>
      <c r="AT3161" s="5"/>
      <c r="AU3161" s="4"/>
      <c r="AV3161" s="5"/>
      <c r="AW3161" s="64">
        <v>0</v>
      </c>
      <c r="AX3161" s="5">
        <v>0</v>
      </c>
    </row>
    <row r="3162" spans="1:50" ht="15" customHeight="1">
      <c r="A3162" s="4"/>
      <c r="B3162" s="4"/>
      <c r="C3162" s="4"/>
      <c r="D3162" s="4"/>
      <c r="E3162" s="4"/>
      <c r="F3162" s="4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4"/>
      <c r="Z3162" s="4"/>
      <c r="AA3162" s="4"/>
      <c r="AB3162" s="4"/>
      <c r="AC3162" s="4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4"/>
      <c r="AT3162" s="5"/>
      <c r="AU3162" s="4"/>
      <c r="AV3162" s="5"/>
      <c r="AW3162" s="64">
        <v>0</v>
      </c>
      <c r="AX3162" s="5">
        <v>0</v>
      </c>
    </row>
    <row r="3163" spans="1:50" ht="15" customHeight="1">
      <c r="A3163" s="4"/>
      <c r="B3163" s="4"/>
      <c r="C3163" s="4"/>
      <c r="D3163" s="4"/>
      <c r="E3163" s="4"/>
      <c r="F3163" s="4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4"/>
      <c r="Z3163" s="4"/>
      <c r="AA3163" s="4"/>
      <c r="AB3163" s="4"/>
      <c r="AC3163" s="4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4"/>
      <c r="AT3163" s="5"/>
      <c r="AU3163" s="4"/>
      <c r="AV3163" s="5"/>
      <c r="AW3163" s="64">
        <v>0</v>
      </c>
      <c r="AX3163" s="5">
        <v>0</v>
      </c>
    </row>
    <row r="3164" spans="1:50" ht="15" customHeight="1">
      <c r="A3164" s="4"/>
      <c r="B3164" s="4"/>
      <c r="C3164" s="4"/>
      <c r="D3164" s="4"/>
      <c r="E3164" s="4"/>
      <c r="F3164" s="4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4"/>
      <c r="Z3164" s="4"/>
      <c r="AA3164" s="4"/>
      <c r="AB3164" s="4"/>
      <c r="AC3164" s="4"/>
      <c r="AD3164" s="5"/>
      <c r="AE3164" s="5"/>
      <c r="AF3164" s="5"/>
      <c r="AG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4"/>
      <c r="AT3164" s="5"/>
      <c r="AU3164" s="4"/>
      <c r="AV3164" s="5"/>
      <c r="AW3164" s="64">
        <v>0</v>
      </c>
      <c r="AX3164" s="5">
        <v>0</v>
      </c>
    </row>
    <row r="3165" spans="1:50" ht="15" customHeight="1">
      <c r="A3165" s="4"/>
      <c r="B3165" s="4"/>
      <c r="C3165" s="4"/>
      <c r="D3165" s="4"/>
      <c r="E3165" s="4"/>
      <c r="F3165" s="4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4"/>
      <c r="Z3165" s="4"/>
      <c r="AA3165" s="4"/>
      <c r="AB3165" s="4"/>
      <c r="AC3165" s="4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4"/>
      <c r="AT3165" s="5"/>
      <c r="AU3165" s="4"/>
      <c r="AV3165" s="5"/>
      <c r="AW3165" s="64">
        <v>0</v>
      </c>
      <c r="AX3165" s="5">
        <v>0</v>
      </c>
    </row>
    <row r="3166" spans="1:50" ht="15" customHeight="1">
      <c r="A3166" s="4"/>
      <c r="B3166" s="4"/>
      <c r="C3166" s="4"/>
      <c r="D3166" s="4"/>
      <c r="E3166" s="4"/>
      <c r="F3166" s="4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4"/>
      <c r="Z3166" s="4"/>
      <c r="AA3166" s="4"/>
      <c r="AB3166" s="4"/>
      <c r="AC3166" s="4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4"/>
      <c r="AT3166" s="5"/>
      <c r="AU3166" s="4"/>
      <c r="AV3166" s="5"/>
      <c r="AW3166" s="64">
        <v>0</v>
      </c>
      <c r="AX3166" s="5">
        <v>0</v>
      </c>
    </row>
    <row r="3167" spans="1:50" ht="15" customHeight="1">
      <c r="A3167" s="4"/>
      <c r="B3167" s="4"/>
      <c r="C3167" s="4"/>
      <c r="D3167" s="4"/>
      <c r="E3167" s="4"/>
      <c r="F3167" s="4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4"/>
      <c r="Z3167" s="4"/>
      <c r="AA3167" s="4"/>
      <c r="AB3167" s="4"/>
      <c r="AC3167" s="4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4"/>
      <c r="AT3167" s="5"/>
      <c r="AU3167" s="4"/>
      <c r="AV3167" s="5"/>
      <c r="AW3167" s="64">
        <v>0</v>
      </c>
      <c r="AX3167" s="5">
        <v>0</v>
      </c>
    </row>
    <row r="3168" spans="1:50" ht="15" customHeight="1">
      <c r="A3168" s="4"/>
      <c r="B3168" s="4"/>
      <c r="C3168" s="4"/>
      <c r="D3168" s="4"/>
      <c r="E3168" s="4"/>
      <c r="F3168" s="4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4"/>
      <c r="Z3168" s="4"/>
      <c r="AA3168" s="4"/>
      <c r="AB3168" s="4"/>
      <c r="AC3168" s="4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4"/>
      <c r="AT3168" s="5"/>
      <c r="AU3168" s="4"/>
      <c r="AV3168" s="5"/>
      <c r="AW3168" s="64">
        <v>0</v>
      </c>
      <c r="AX3168" s="5">
        <v>0</v>
      </c>
    </row>
    <row r="3169" spans="1:50" ht="15" customHeight="1">
      <c r="A3169" s="4"/>
      <c r="B3169" s="4"/>
      <c r="C3169" s="4"/>
      <c r="D3169" s="4"/>
      <c r="E3169" s="4"/>
      <c r="F3169" s="4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4"/>
      <c r="Z3169" s="4"/>
      <c r="AA3169" s="4"/>
      <c r="AB3169" s="4"/>
      <c r="AC3169" s="4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4"/>
      <c r="AT3169" s="5"/>
      <c r="AU3169" s="4"/>
      <c r="AV3169" s="5"/>
      <c r="AW3169" s="64">
        <v>0</v>
      </c>
      <c r="AX3169" s="5">
        <v>0</v>
      </c>
    </row>
    <row r="3170" spans="1:50" ht="15" customHeight="1">
      <c r="A3170" s="4"/>
      <c r="B3170" s="4"/>
      <c r="C3170" s="4"/>
      <c r="D3170" s="4"/>
      <c r="E3170" s="4"/>
      <c r="F3170" s="4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4"/>
      <c r="Z3170" s="4"/>
      <c r="AA3170" s="4"/>
      <c r="AB3170" s="4"/>
      <c r="AC3170" s="4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4"/>
      <c r="AT3170" s="5"/>
      <c r="AU3170" s="4"/>
      <c r="AV3170" s="5"/>
      <c r="AW3170" s="64">
        <v>0</v>
      </c>
      <c r="AX3170" s="5">
        <v>0</v>
      </c>
    </row>
    <row r="3171" spans="1:50" ht="15" customHeight="1">
      <c r="A3171" s="4"/>
      <c r="B3171" s="4"/>
      <c r="C3171" s="4"/>
      <c r="D3171" s="4"/>
      <c r="E3171" s="4"/>
      <c r="F3171" s="4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4"/>
      <c r="Z3171" s="4"/>
      <c r="AA3171" s="4"/>
      <c r="AB3171" s="4"/>
      <c r="AC3171" s="4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4"/>
      <c r="AT3171" s="5"/>
      <c r="AU3171" s="4"/>
      <c r="AV3171" s="5"/>
      <c r="AW3171" s="64">
        <v>0</v>
      </c>
      <c r="AX3171" s="5">
        <v>0</v>
      </c>
    </row>
    <row r="3172" spans="1:50" ht="15" customHeight="1">
      <c r="A3172" s="4"/>
      <c r="B3172" s="4"/>
      <c r="C3172" s="4"/>
      <c r="D3172" s="4"/>
      <c r="E3172" s="4"/>
      <c r="F3172" s="4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4"/>
      <c r="Z3172" s="4"/>
      <c r="AA3172" s="4"/>
      <c r="AB3172" s="4"/>
      <c r="AC3172" s="4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4"/>
      <c r="AT3172" s="5"/>
      <c r="AU3172" s="4"/>
      <c r="AV3172" s="5"/>
      <c r="AW3172" s="64">
        <v>0</v>
      </c>
      <c r="AX3172" s="5">
        <v>0</v>
      </c>
    </row>
    <row r="3173" spans="1:50" ht="15" customHeight="1">
      <c r="A3173" s="4"/>
      <c r="B3173" s="4"/>
      <c r="C3173" s="4"/>
      <c r="D3173" s="4"/>
      <c r="E3173" s="4"/>
      <c r="F3173" s="4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4"/>
      <c r="Z3173" s="4"/>
      <c r="AA3173" s="4"/>
      <c r="AB3173" s="4"/>
      <c r="AC3173" s="4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4"/>
      <c r="AT3173" s="5"/>
      <c r="AU3173" s="4"/>
      <c r="AV3173" s="5"/>
      <c r="AW3173" s="64">
        <v>0</v>
      </c>
      <c r="AX3173" s="5">
        <v>0</v>
      </c>
    </row>
    <row r="3174" spans="1:50" ht="15" customHeight="1">
      <c r="A3174" s="4"/>
      <c r="B3174" s="4"/>
      <c r="C3174" s="4"/>
      <c r="D3174" s="4"/>
      <c r="E3174" s="4"/>
      <c r="F3174" s="4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4"/>
      <c r="Z3174" s="4"/>
      <c r="AA3174" s="4"/>
      <c r="AB3174" s="4"/>
      <c r="AC3174" s="4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4"/>
      <c r="AT3174" s="5"/>
      <c r="AU3174" s="4"/>
      <c r="AV3174" s="5"/>
      <c r="AW3174" s="64">
        <v>0</v>
      </c>
      <c r="AX3174" s="5">
        <v>0</v>
      </c>
    </row>
    <row r="3175" spans="1:50" ht="15" customHeight="1">
      <c r="A3175" s="4"/>
      <c r="B3175" s="4"/>
      <c r="C3175" s="4"/>
      <c r="D3175" s="4"/>
      <c r="E3175" s="4"/>
      <c r="F3175" s="4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4"/>
      <c r="Z3175" s="4"/>
      <c r="AA3175" s="4"/>
      <c r="AB3175" s="4"/>
      <c r="AC3175" s="4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4"/>
      <c r="AT3175" s="5"/>
      <c r="AU3175" s="4"/>
      <c r="AV3175" s="5"/>
      <c r="AW3175" s="64">
        <v>0</v>
      </c>
      <c r="AX3175" s="5">
        <v>0</v>
      </c>
    </row>
    <row r="3176" spans="1:50" ht="15" customHeight="1">
      <c r="A3176" s="4"/>
      <c r="B3176" s="4"/>
      <c r="C3176" s="4"/>
      <c r="D3176" s="4"/>
      <c r="E3176" s="4"/>
      <c r="F3176" s="4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4"/>
      <c r="Z3176" s="4"/>
      <c r="AA3176" s="4"/>
      <c r="AB3176" s="4"/>
      <c r="AC3176" s="4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4"/>
      <c r="AT3176" s="5"/>
      <c r="AU3176" s="4"/>
      <c r="AV3176" s="5"/>
      <c r="AW3176" s="64">
        <v>0</v>
      </c>
      <c r="AX3176" s="5">
        <v>0</v>
      </c>
    </row>
    <row r="3177" spans="1:50" ht="15" customHeight="1">
      <c r="A3177" s="4"/>
      <c r="B3177" s="4"/>
      <c r="C3177" s="4"/>
      <c r="D3177" s="4"/>
      <c r="E3177" s="4"/>
      <c r="F3177" s="4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4"/>
      <c r="Z3177" s="4"/>
      <c r="AA3177" s="4"/>
      <c r="AB3177" s="4"/>
      <c r="AC3177" s="4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4"/>
      <c r="AT3177" s="5"/>
      <c r="AU3177" s="4"/>
      <c r="AV3177" s="5"/>
      <c r="AW3177" s="64">
        <v>0</v>
      </c>
      <c r="AX3177" s="5">
        <v>0</v>
      </c>
    </row>
    <row r="3178" spans="1:50" ht="15" customHeight="1">
      <c r="A3178" s="4"/>
      <c r="B3178" s="4"/>
      <c r="C3178" s="4"/>
      <c r="D3178" s="4"/>
      <c r="E3178" s="4"/>
      <c r="F3178" s="4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4"/>
      <c r="Z3178" s="4"/>
      <c r="AA3178" s="4"/>
      <c r="AB3178" s="4"/>
      <c r="AC3178" s="4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4"/>
      <c r="AT3178" s="5"/>
      <c r="AU3178" s="4"/>
      <c r="AV3178" s="5"/>
      <c r="AW3178" s="64">
        <v>0</v>
      </c>
      <c r="AX3178" s="5">
        <v>0</v>
      </c>
    </row>
    <row r="3179" spans="1:50" ht="15" customHeight="1">
      <c r="A3179" s="4"/>
      <c r="B3179" s="4"/>
      <c r="C3179" s="4"/>
      <c r="D3179" s="4"/>
      <c r="E3179" s="4"/>
      <c r="F3179" s="4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4"/>
      <c r="Z3179" s="4"/>
      <c r="AA3179" s="4"/>
      <c r="AB3179" s="4"/>
      <c r="AC3179" s="4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4"/>
      <c r="AT3179" s="5"/>
      <c r="AU3179" s="4"/>
      <c r="AV3179" s="5"/>
      <c r="AW3179" s="64">
        <v>0</v>
      </c>
      <c r="AX3179" s="5">
        <v>0</v>
      </c>
    </row>
    <row r="3180" spans="1:50" ht="15" customHeight="1">
      <c r="A3180" s="4"/>
      <c r="B3180" s="4"/>
      <c r="C3180" s="4"/>
      <c r="D3180" s="4"/>
      <c r="E3180" s="4"/>
      <c r="F3180" s="4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4"/>
      <c r="Z3180" s="4"/>
      <c r="AA3180" s="4"/>
      <c r="AB3180" s="4"/>
      <c r="AC3180" s="4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4"/>
      <c r="AT3180" s="5"/>
      <c r="AU3180" s="4"/>
      <c r="AV3180" s="5"/>
      <c r="AW3180" s="64">
        <v>0</v>
      </c>
      <c r="AX3180" s="5">
        <v>0</v>
      </c>
    </row>
    <row r="3181" spans="1:50" ht="15" customHeight="1">
      <c r="A3181" s="4"/>
      <c r="B3181" s="4"/>
      <c r="C3181" s="4"/>
      <c r="D3181" s="4"/>
      <c r="E3181" s="4"/>
      <c r="F3181" s="4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4"/>
      <c r="Z3181" s="4"/>
      <c r="AA3181" s="4"/>
      <c r="AB3181" s="4"/>
      <c r="AC3181" s="4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4"/>
      <c r="AT3181" s="5"/>
      <c r="AU3181" s="4"/>
      <c r="AV3181" s="5"/>
      <c r="AW3181" s="64">
        <v>0</v>
      </c>
      <c r="AX3181" s="5">
        <v>0</v>
      </c>
    </row>
    <row r="3182" spans="1:50" ht="15" customHeight="1">
      <c r="A3182" s="4"/>
      <c r="B3182" s="4"/>
      <c r="C3182" s="4"/>
      <c r="D3182" s="4"/>
      <c r="E3182" s="4"/>
      <c r="F3182" s="4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4"/>
      <c r="Z3182" s="4"/>
      <c r="AA3182" s="4"/>
      <c r="AB3182" s="4"/>
      <c r="AC3182" s="4"/>
      <c r="AD3182" s="5"/>
      <c r="AE3182" s="5"/>
      <c r="AF3182" s="5"/>
      <c r="AG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4"/>
      <c r="AT3182" s="5"/>
      <c r="AU3182" s="4"/>
      <c r="AV3182" s="5"/>
      <c r="AW3182" s="64">
        <v>0</v>
      </c>
      <c r="AX3182" s="5">
        <v>0</v>
      </c>
    </row>
    <row r="3183" spans="1:50" ht="15" customHeight="1">
      <c r="A3183" s="4"/>
      <c r="B3183" s="4"/>
      <c r="C3183" s="4"/>
      <c r="D3183" s="4"/>
      <c r="E3183" s="4"/>
      <c r="F3183" s="4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4"/>
      <c r="Z3183" s="4"/>
      <c r="AA3183" s="4"/>
      <c r="AB3183" s="4"/>
      <c r="AC3183" s="4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4"/>
      <c r="AT3183" s="5"/>
      <c r="AU3183" s="4"/>
      <c r="AV3183" s="5"/>
      <c r="AW3183" s="64">
        <v>0</v>
      </c>
      <c r="AX3183" s="5">
        <v>0</v>
      </c>
    </row>
    <row r="3184" spans="1:50" ht="15" customHeight="1">
      <c r="A3184" s="4"/>
      <c r="B3184" s="4"/>
      <c r="C3184" s="4"/>
      <c r="D3184" s="4"/>
      <c r="E3184" s="4"/>
      <c r="F3184" s="4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4"/>
      <c r="Z3184" s="4"/>
      <c r="AA3184" s="4"/>
      <c r="AB3184" s="4"/>
      <c r="AC3184" s="4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4"/>
      <c r="AT3184" s="5"/>
      <c r="AU3184" s="4"/>
      <c r="AV3184" s="5"/>
      <c r="AW3184" s="64">
        <v>0</v>
      </c>
      <c r="AX3184" s="5">
        <v>0</v>
      </c>
    </row>
    <row r="3185" spans="1:50" ht="15" customHeight="1">
      <c r="A3185" s="4"/>
      <c r="B3185" s="4"/>
      <c r="C3185" s="4"/>
      <c r="D3185" s="4"/>
      <c r="E3185" s="4"/>
      <c r="F3185" s="4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4"/>
      <c r="Z3185" s="4"/>
      <c r="AA3185" s="4"/>
      <c r="AB3185" s="4"/>
      <c r="AC3185" s="4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4"/>
      <c r="AT3185" s="5"/>
      <c r="AU3185" s="4"/>
      <c r="AV3185" s="5"/>
      <c r="AW3185" s="64">
        <v>0</v>
      </c>
      <c r="AX3185" s="5">
        <v>0</v>
      </c>
    </row>
    <row r="3186" spans="1:50" ht="15" customHeight="1">
      <c r="A3186" s="4"/>
      <c r="B3186" s="4"/>
      <c r="C3186" s="4"/>
      <c r="D3186" s="4"/>
      <c r="E3186" s="4"/>
      <c r="F3186" s="4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4"/>
      <c r="Z3186" s="4"/>
      <c r="AA3186" s="4"/>
      <c r="AB3186" s="4"/>
      <c r="AC3186" s="4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4"/>
      <c r="AT3186" s="5"/>
      <c r="AU3186" s="4"/>
      <c r="AV3186" s="5"/>
      <c r="AW3186" s="64">
        <v>0</v>
      </c>
      <c r="AX3186" s="5">
        <v>0</v>
      </c>
    </row>
    <row r="3187" spans="1:50" ht="15" customHeight="1">
      <c r="A3187" s="4"/>
      <c r="B3187" s="4"/>
      <c r="C3187" s="4"/>
      <c r="D3187" s="4"/>
      <c r="E3187" s="4"/>
      <c r="F3187" s="4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4"/>
      <c r="Z3187" s="4"/>
      <c r="AA3187" s="4"/>
      <c r="AB3187" s="4"/>
      <c r="AC3187" s="4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4"/>
      <c r="AT3187" s="5"/>
      <c r="AU3187" s="4"/>
      <c r="AV3187" s="5"/>
      <c r="AW3187" s="64">
        <v>0</v>
      </c>
      <c r="AX3187" s="5">
        <v>0</v>
      </c>
    </row>
    <row r="3188" spans="1:50" ht="15" customHeight="1">
      <c r="A3188" s="4"/>
      <c r="B3188" s="4"/>
      <c r="C3188" s="4"/>
      <c r="D3188" s="4"/>
      <c r="E3188" s="4"/>
      <c r="F3188" s="4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4"/>
      <c r="Z3188" s="4"/>
      <c r="AA3188" s="4"/>
      <c r="AB3188" s="4"/>
      <c r="AC3188" s="4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4"/>
      <c r="AT3188" s="5"/>
      <c r="AU3188" s="4"/>
      <c r="AV3188" s="5"/>
      <c r="AW3188" s="64">
        <v>0</v>
      </c>
      <c r="AX3188" s="5">
        <v>0</v>
      </c>
    </row>
    <row r="3189" spans="1:50" ht="15" customHeight="1">
      <c r="A3189" s="4"/>
      <c r="B3189" s="4"/>
      <c r="C3189" s="4"/>
      <c r="D3189" s="4"/>
      <c r="E3189" s="4"/>
      <c r="F3189" s="4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4"/>
      <c r="Z3189" s="4"/>
      <c r="AA3189" s="4"/>
      <c r="AB3189" s="4"/>
      <c r="AC3189" s="4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4"/>
      <c r="AT3189" s="5"/>
      <c r="AU3189" s="4"/>
      <c r="AV3189" s="5"/>
      <c r="AW3189" s="64">
        <v>0</v>
      </c>
      <c r="AX3189" s="5">
        <v>0</v>
      </c>
    </row>
    <row r="3190" spans="1:50" ht="15" customHeight="1">
      <c r="A3190" s="4"/>
      <c r="B3190" s="4"/>
      <c r="C3190" s="4"/>
      <c r="D3190" s="4"/>
      <c r="E3190" s="4"/>
      <c r="F3190" s="4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4"/>
      <c r="Z3190" s="4"/>
      <c r="AA3190" s="4"/>
      <c r="AB3190" s="4"/>
      <c r="AC3190" s="4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4"/>
      <c r="AT3190" s="5"/>
      <c r="AU3190" s="4"/>
      <c r="AV3190" s="5"/>
      <c r="AW3190" s="64">
        <v>0</v>
      </c>
      <c r="AX3190" s="5">
        <v>0</v>
      </c>
    </row>
    <row r="3191" spans="1:50" ht="15" customHeight="1">
      <c r="A3191" s="4"/>
      <c r="B3191" s="4"/>
      <c r="C3191" s="4"/>
      <c r="D3191" s="4"/>
      <c r="E3191" s="4"/>
      <c r="F3191" s="4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4"/>
      <c r="Z3191" s="4"/>
      <c r="AA3191" s="4"/>
      <c r="AB3191" s="4"/>
      <c r="AC3191" s="4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4"/>
      <c r="AT3191" s="5"/>
      <c r="AU3191" s="4"/>
      <c r="AV3191" s="5"/>
      <c r="AW3191" s="64">
        <v>0</v>
      </c>
      <c r="AX3191" s="5">
        <v>0</v>
      </c>
    </row>
    <row r="3192" spans="1:50" ht="15" customHeight="1">
      <c r="A3192" s="4"/>
      <c r="B3192" s="4"/>
      <c r="C3192" s="4"/>
      <c r="D3192" s="4"/>
      <c r="E3192" s="4"/>
      <c r="F3192" s="4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4"/>
      <c r="Z3192" s="4"/>
      <c r="AA3192" s="4"/>
      <c r="AB3192" s="4"/>
      <c r="AC3192" s="4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4"/>
      <c r="AT3192" s="5"/>
      <c r="AU3192" s="4"/>
      <c r="AV3192" s="5"/>
      <c r="AW3192" s="64">
        <v>0</v>
      </c>
      <c r="AX3192" s="5">
        <v>0</v>
      </c>
    </row>
    <row r="3193" spans="1:50" ht="15" customHeight="1">
      <c r="A3193" s="4"/>
      <c r="B3193" s="4"/>
      <c r="C3193" s="4"/>
      <c r="D3193" s="4"/>
      <c r="E3193" s="4"/>
      <c r="F3193" s="4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4"/>
      <c r="Z3193" s="4"/>
      <c r="AA3193" s="4"/>
      <c r="AB3193" s="4"/>
      <c r="AC3193" s="4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4"/>
      <c r="AT3193" s="5"/>
      <c r="AU3193" s="4"/>
      <c r="AV3193" s="5"/>
      <c r="AW3193" s="64">
        <v>0</v>
      </c>
      <c r="AX3193" s="5">
        <v>0</v>
      </c>
    </row>
    <row r="3194" spans="1:50" ht="15" customHeight="1">
      <c r="A3194" s="4"/>
      <c r="B3194" s="4"/>
      <c r="C3194" s="4"/>
      <c r="D3194" s="4"/>
      <c r="E3194" s="4"/>
      <c r="F3194" s="4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4"/>
      <c r="Z3194" s="4"/>
      <c r="AA3194" s="4"/>
      <c r="AB3194" s="4"/>
      <c r="AC3194" s="4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4"/>
      <c r="AT3194" s="5"/>
      <c r="AU3194" s="4"/>
      <c r="AV3194" s="5"/>
      <c r="AW3194" s="64">
        <v>0</v>
      </c>
      <c r="AX3194" s="5">
        <v>0</v>
      </c>
    </row>
    <row r="3195" spans="1:50" ht="15" customHeight="1">
      <c r="A3195" s="4"/>
      <c r="B3195" s="4"/>
      <c r="C3195" s="4"/>
      <c r="D3195" s="4"/>
      <c r="E3195" s="4"/>
      <c r="F3195" s="4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4"/>
      <c r="Z3195" s="4"/>
      <c r="AA3195" s="4"/>
      <c r="AB3195" s="4"/>
      <c r="AC3195" s="4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4"/>
      <c r="AT3195" s="5"/>
      <c r="AU3195" s="4"/>
      <c r="AV3195" s="5"/>
      <c r="AW3195" s="64">
        <v>0</v>
      </c>
      <c r="AX3195" s="5">
        <v>0</v>
      </c>
    </row>
    <row r="3196" spans="1:50" ht="15" customHeight="1">
      <c r="A3196" s="4"/>
      <c r="B3196" s="4"/>
      <c r="C3196" s="4"/>
      <c r="D3196" s="4"/>
      <c r="E3196" s="4"/>
      <c r="F3196" s="4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4"/>
      <c r="Z3196" s="4"/>
      <c r="AA3196" s="4"/>
      <c r="AB3196" s="4"/>
      <c r="AC3196" s="4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4"/>
      <c r="AT3196" s="5"/>
      <c r="AU3196" s="4"/>
      <c r="AV3196" s="5"/>
      <c r="AW3196" s="64">
        <v>0</v>
      </c>
      <c r="AX3196" s="5">
        <v>0</v>
      </c>
    </row>
    <row r="3197" spans="1:50" ht="15" customHeight="1">
      <c r="A3197" s="4"/>
      <c r="B3197" s="4"/>
      <c r="C3197" s="4"/>
      <c r="D3197" s="4"/>
      <c r="E3197" s="4"/>
      <c r="F3197" s="4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4"/>
      <c r="Z3197" s="4"/>
      <c r="AA3197" s="4"/>
      <c r="AB3197" s="4"/>
      <c r="AC3197" s="4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4"/>
      <c r="AT3197" s="5"/>
      <c r="AU3197" s="4"/>
      <c r="AV3197" s="5"/>
      <c r="AW3197" s="64">
        <v>0</v>
      </c>
      <c r="AX3197" s="5">
        <v>0</v>
      </c>
    </row>
    <row r="3198" spans="1:50" ht="15" customHeight="1">
      <c r="A3198" s="4"/>
      <c r="B3198" s="4"/>
      <c r="C3198" s="4"/>
      <c r="D3198" s="4"/>
      <c r="E3198" s="4"/>
      <c r="F3198" s="4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4"/>
      <c r="Z3198" s="4"/>
      <c r="AA3198" s="4"/>
      <c r="AB3198" s="4"/>
      <c r="AC3198" s="4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4"/>
      <c r="AT3198" s="5"/>
      <c r="AU3198" s="4"/>
      <c r="AV3198" s="5"/>
      <c r="AW3198" s="64">
        <v>0</v>
      </c>
      <c r="AX3198" s="5">
        <v>0</v>
      </c>
    </row>
    <row r="3199" spans="1:50" ht="15" customHeight="1">
      <c r="A3199" s="4"/>
      <c r="B3199" s="4"/>
      <c r="C3199" s="4"/>
      <c r="D3199" s="4"/>
      <c r="E3199" s="4"/>
      <c r="F3199" s="4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4"/>
      <c r="Z3199" s="4"/>
      <c r="AA3199" s="4"/>
      <c r="AB3199" s="4"/>
      <c r="AC3199" s="4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4"/>
      <c r="AT3199" s="5"/>
      <c r="AU3199" s="4"/>
      <c r="AV3199" s="5"/>
      <c r="AW3199" s="64">
        <v>0</v>
      </c>
      <c r="AX3199" s="5">
        <v>0</v>
      </c>
    </row>
    <row r="3200" spans="1:50" ht="15" customHeight="1">
      <c r="A3200" s="4"/>
      <c r="B3200" s="4"/>
      <c r="C3200" s="4"/>
      <c r="D3200" s="4"/>
      <c r="E3200" s="4"/>
      <c r="F3200" s="4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4"/>
      <c r="Z3200" s="4"/>
      <c r="AA3200" s="4"/>
      <c r="AB3200" s="4"/>
      <c r="AC3200" s="4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4"/>
      <c r="AT3200" s="5"/>
      <c r="AU3200" s="4"/>
      <c r="AV3200" s="5"/>
      <c r="AW3200" s="64">
        <v>0</v>
      </c>
      <c r="AX3200" s="5">
        <v>0</v>
      </c>
    </row>
    <row r="3201" spans="1:50" ht="15" customHeight="1">
      <c r="A3201" s="4"/>
      <c r="B3201" s="4"/>
      <c r="C3201" s="4"/>
      <c r="D3201" s="4"/>
      <c r="E3201" s="4"/>
      <c r="F3201" s="4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4"/>
      <c r="Z3201" s="4"/>
      <c r="AA3201" s="4"/>
      <c r="AB3201" s="4"/>
      <c r="AC3201" s="4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4"/>
      <c r="AT3201" s="5"/>
      <c r="AU3201" s="4"/>
      <c r="AV3201" s="5"/>
      <c r="AW3201" s="64">
        <v>0</v>
      </c>
      <c r="AX3201" s="5">
        <v>0</v>
      </c>
    </row>
    <row r="3202" spans="1:50" ht="15" customHeight="1">
      <c r="A3202" s="4"/>
      <c r="B3202" s="4"/>
      <c r="C3202" s="4"/>
      <c r="D3202" s="4"/>
      <c r="E3202" s="4"/>
      <c r="F3202" s="4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4"/>
      <c r="Z3202" s="4"/>
      <c r="AA3202" s="4"/>
      <c r="AB3202" s="4"/>
      <c r="AC3202" s="4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4"/>
      <c r="AT3202" s="5"/>
      <c r="AU3202" s="4"/>
      <c r="AV3202" s="5"/>
      <c r="AW3202" s="64">
        <v>0</v>
      </c>
      <c r="AX3202" s="5">
        <v>0</v>
      </c>
    </row>
    <row r="3203" spans="1:50" ht="15" customHeight="1">
      <c r="A3203" s="4"/>
      <c r="B3203" s="4"/>
      <c r="C3203" s="4"/>
      <c r="D3203" s="4"/>
      <c r="E3203" s="4"/>
      <c r="F3203" s="4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4"/>
      <c r="Z3203" s="4"/>
      <c r="AA3203" s="4"/>
      <c r="AB3203" s="4"/>
      <c r="AC3203" s="4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4"/>
      <c r="AT3203" s="5"/>
      <c r="AU3203" s="4"/>
      <c r="AV3203" s="5"/>
      <c r="AW3203" s="64">
        <v>0</v>
      </c>
      <c r="AX3203" s="5">
        <v>0</v>
      </c>
    </row>
    <row r="3204" spans="1:50" ht="15" customHeight="1">
      <c r="A3204" s="4"/>
      <c r="B3204" s="4"/>
      <c r="C3204" s="4"/>
      <c r="D3204" s="4"/>
      <c r="E3204" s="4"/>
      <c r="F3204" s="4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4"/>
      <c r="Z3204" s="4"/>
      <c r="AA3204" s="4"/>
      <c r="AB3204" s="4"/>
      <c r="AC3204" s="4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4"/>
      <c r="AT3204" s="5"/>
      <c r="AU3204" s="4"/>
      <c r="AV3204" s="5"/>
      <c r="AW3204" s="64">
        <v>0</v>
      </c>
      <c r="AX3204" s="5">
        <v>0</v>
      </c>
    </row>
    <row r="3205" spans="1:50" ht="15" customHeight="1">
      <c r="A3205" s="4"/>
      <c r="B3205" s="4"/>
      <c r="C3205" s="4"/>
      <c r="D3205" s="4"/>
      <c r="E3205" s="4"/>
      <c r="F3205" s="4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4"/>
      <c r="Z3205" s="4"/>
      <c r="AA3205" s="4"/>
      <c r="AB3205" s="4"/>
      <c r="AC3205" s="4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4"/>
      <c r="AT3205" s="5"/>
      <c r="AU3205" s="4"/>
      <c r="AV3205" s="5"/>
      <c r="AW3205" s="64">
        <v>0</v>
      </c>
      <c r="AX3205" s="5">
        <v>0</v>
      </c>
    </row>
    <row r="3206" spans="1:50" ht="15" customHeight="1">
      <c r="A3206" s="4"/>
      <c r="B3206" s="4"/>
      <c r="C3206" s="4"/>
      <c r="D3206" s="4"/>
      <c r="E3206" s="4"/>
      <c r="F3206" s="4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4"/>
      <c r="Z3206" s="4"/>
      <c r="AA3206" s="4"/>
      <c r="AB3206" s="4"/>
      <c r="AC3206" s="4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4"/>
      <c r="AT3206" s="5"/>
      <c r="AU3206" s="4"/>
      <c r="AV3206" s="5"/>
      <c r="AW3206" s="64">
        <v>0</v>
      </c>
      <c r="AX3206" s="5">
        <v>0</v>
      </c>
    </row>
    <row r="3207" spans="1:50" ht="15" customHeight="1">
      <c r="A3207" s="4"/>
      <c r="B3207" s="4"/>
      <c r="C3207" s="4"/>
      <c r="D3207" s="4"/>
      <c r="E3207" s="4"/>
      <c r="F3207" s="4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4"/>
      <c r="Z3207" s="4"/>
      <c r="AA3207" s="4"/>
      <c r="AB3207" s="4"/>
      <c r="AC3207" s="4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4"/>
      <c r="AT3207" s="5"/>
      <c r="AU3207" s="4"/>
      <c r="AV3207" s="5"/>
      <c r="AW3207" s="64">
        <v>0</v>
      </c>
      <c r="AX3207" s="5">
        <v>0</v>
      </c>
    </row>
    <row r="3208" spans="1:50" ht="15" customHeight="1">
      <c r="A3208" s="4"/>
      <c r="B3208" s="4"/>
      <c r="C3208" s="4"/>
      <c r="D3208" s="4"/>
      <c r="E3208" s="4"/>
      <c r="F3208" s="4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4"/>
      <c r="Z3208" s="4"/>
      <c r="AA3208" s="4"/>
      <c r="AB3208" s="4"/>
      <c r="AC3208" s="4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4"/>
      <c r="AT3208" s="5"/>
      <c r="AU3208" s="4"/>
      <c r="AV3208" s="5"/>
      <c r="AW3208" s="64">
        <v>0</v>
      </c>
      <c r="AX3208" s="5">
        <v>0</v>
      </c>
    </row>
    <row r="3209" spans="1:50" ht="15" customHeight="1">
      <c r="A3209" s="4"/>
      <c r="B3209" s="4"/>
      <c r="C3209" s="4"/>
      <c r="D3209" s="4"/>
      <c r="E3209" s="4"/>
      <c r="F3209" s="4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4"/>
      <c r="Z3209" s="4"/>
      <c r="AA3209" s="4"/>
      <c r="AB3209" s="4"/>
      <c r="AC3209" s="4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4"/>
      <c r="AT3209" s="5"/>
      <c r="AU3209" s="4"/>
      <c r="AV3209" s="5"/>
      <c r="AW3209" s="64">
        <v>0</v>
      </c>
      <c r="AX3209" s="5">
        <v>0</v>
      </c>
    </row>
    <row r="3210" spans="1:50" ht="15" customHeight="1">
      <c r="A3210" s="4"/>
      <c r="B3210" s="4"/>
      <c r="C3210" s="4"/>
      <c r="D3210" s="4"/>
      <c r="E3210" s="4"/>
      <c r="F3210" s="4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4"/>
      <c r="Z3210" s="4"/>
      <c r="AA3210" s="4"/>
      <c r="AB3210" s="4"/>
      <c r="AC3210" s="4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4"/>
      <c r="AT3210" s="5"/>
      <c r="AU3210" s="4"/>
      <c r="AV3210" s="5"/>
      <c r="AW3210" s="64">
        <v>0</v>
      </c>
      <c r="AX3210" s="5">
        <v>0</v>
      </c>
    </row>
    <row r="3211" spans="1:50" ht="15" customHeight="1">
      <c r="A3211" s="4"/>
      <c r="B3211" s="4"/>
      <c r="C3211" s="4"/>
      <c r="D3211" s="4"/>
      <c r="E3211" s="4"/>
      <c r="F3211" s="4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4"/>
      <c r="Z3211" s="4"/>
      <c r="AA3211" s="4"/>
      <c r="AB3211" s="4"/>
      <c r="AC3211" s="4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4"/>
      <c r="AT3211" s="5"/>
      <c r="AU3211" s="4"/>
      <c r="AV3211" s="5"/>
      <c r="AW3211" s="64">
        <v>0</v>
      </c>
      <c r="AX3211" s="5">
        <v>0</v>
      </c>
    </row>
    <row r="3212" spans="1:50" ht="15" customHeight="1">
      <c r="A3212" s="4"/>
      <c r="B3212" s="4"/>
      <c r="C3212" s="4"/>
      <c r="D3212" s="4"/>
      <c r="E3212" s="4"/>
      <c r="F3212" s="4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4"/>
      <c r="Z3212" s="4"/>
      <c r="AA3212" s="4"/>
      <c r="AB3212" s="4"/>
      <c r="AC3212" s="4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4"/>
      <c r="AT3212" s="5"/>
      <c r="AU3212" s="4"/>
      <c r="AV3212" s="5"/>
      <c r="AW3212" s="64">
        <v>0</v>
      </c>
      <c r="AX3212" s="5">
        <v>0</v>
      </c>
    </row>
    <row r="3213" spans="1:50" ht="15" customHeight="1">
      <c r="A3213" s="4"/>
      <c r="B3213" s="4"/>
      <c r="C3213" s="4"/>
      <c r="D3213" s="4"/>
      <c r="E3213" s="4"/>
      <c r="F3213" s="4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4"/>
      <c r="Z3213" s="4"/>
      <c r="AA3213" s="4"/>
      <c r="AB3213" s="4"/>
      <c r="AC3213" s="4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4"/>
      <c r="AT3213" s="5"/>
      <c r="AU3213" s="4"/>
      <c r="AV3213" s="5"/>
      <c r="AW3213" s="64">
        <v>0</v>
      </c>
      <c r="AX3213" s="5">
        <v>0</v>
      </c>
    </row>
    <row r="3214" spans="1:50" ht="15" customHeight="1">
      <c r="A3214" s="4"/>
      <c r="B3214" s="4"/>
      <c r="C3214" s="4"/>
      <c r="D3214" s="4"/>
      <c r="E3214" s="4"/>
      <c r="F3214" s="4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4"/>
      <c r="Z3214" s="4"/>
      <c r="AA3214" s="4"/>
      <c r="AB3214" s="4"/>
      <c r="AC3214" s="4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4"/>
      <c r="AT3214" s="5"/>
      <c r="AU3214" s="4"/>
      <c r="AV3214" s="5"/>
      <c r="AW3214" s="64">
        <v>0</v>
      </c>
      <c r="AX3214" s="5">
        <v>0</v>
      </c>
    </row>
    <row r="3215" spans="1:50" ht="15" customHeight="1">
      <c r="A3215" s="4"/>
      <c r="B3215" s="4"/>
      <c r="C3215" s="4"/>
      <c r="D3215" s="4"/>
      <c r="E3215" s="4"/>
      <c r="F3215" s="4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4"/>
      <c r="Z3215" s="4"/>
      <c r="AA3215" s="4"/>
      <c r="AB3215" s="4"/>
      <c r="AC3215" s="4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4"/>
      <c r="AT3215" s="5"/>
      <c r="AU3215" s="4"/>
      <c r="AV3215" s="5"/>
      <c r="AW3215" s="64">
        <v>0</v>
      </c>
      <c r="AX3215" s="5">
        <v>0</v>
      </c>
    </row>
    <row r="3216" spans="1:50" ht="15" customHeight="1">
      <c r="A3216" s="4"/>
      <c r="B3216" s="4"/>
      <c r="C3216" s="4"/>
      <c r="D3216" s="4"/>
      <c r="E3216" s="4"/>
      <c r="F3216" s="4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4"/>
      <c r="Z3216" s="4"/>
      <c r="AA3216" s="4"/>
      <c r="AB3216" s="4"/>
      <c r="AC3216" s="4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4"/>
      <c r="AT3216" s="5"/>
      <c r="AU3216" s="4"/>
      <c r="AV3216" s="5"/>
      <c r="AW3216" s="64">
        <v>0</v>
      </c>
      <c r="AX3216" s="5">
        <v>0</v>
      </c>
    </row>
    <row r="3217" spans="1:50" ht="15" customHeight="1">
      <c r="A3217" s="4"/>
      <c r="B3217" s="4"/>
      <c r="C3217" s="4"/>
      <c r="D3217" s="4"/>
      <c r="E3217" s="4"/>
      <c r="F3217" s="4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4"/>
      <c r="Z3217" s="4"/>
      <c r="AA3217" s="4"/>
      <c r="AB3217" s="4"/>
      <c r="AC3217" s="4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4"/>
      <c r="AT3217" s="5"/>
      <c r="AU3217" s="4"/>
      <c r="AV3217" s="5"/>
      <c r="AW3217" s="64">
        <v>0</v>
      </c>
      <c r="AX3217" s="5">
        <v>0</v>
      </c>
    </row>
    <row r="3218" spans="1:50" ht="15" customHeight="1">
      <c r="A3218" s="4"/>
      <c r="B3218" s="4"/>
      <c r="C3218" s="4"/>
      <c r="D3218" s="4"/>
      <c r="E3218" s="4"/>
      <c r="F3218" s="4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4"/>
      <c r="Z3218" s="4"/>
      <c r="AA3218" s="4"/>
      <c r="AB3218" s="4"/>
      <c r="AC3218" s="4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4"/>
      <c r="AT3218" s="5"/>
      <c r="AU3218" s="4"/>
      <c r="AV3218" s="5"/>
      <c r="AW3218" s="64">
        <v>0</v>
      </c>
      <c r="AX3218" s="5">
        <v>0</v>
      </c>
    </row>
    <row r="3219" spans="1:50" ht="15" customHeight="1">
      <c r="A3219" s="4"/>
      <c r="B3219" s="4"/>
      <c r="C3219" s="4"/>
      <c r="D3219" s="4"/>
      <c r="E3219" s="4"/>
      <c r="F3219" s="4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4"/>
      <c r="Z3219" s="4"/>
      <c r="AA3219" s="4"/>
      <c r="AB3219" s="4"/>
      <c r="AC3219" s="4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4"/>
      <c r="AT3219" s="5"/>
      <c r="AU3219" s="4"/>
      <c r="AV3219" s="5"/>
      <c r="AW3219" s="64">
        <v>0</v>
      </c>
      <c r="AX3219" s="5">
        <v>0</v>
      </c>
    </row>
    <row r="3220" spans="1:50" ht="15" customHeight="1">
      <c r="A3220" s="4"/>
      <c r="B3220" s="4"/>
      <c r="C3220" s="4"/>
      <c r="D3220" s="4"/>
      <c r="E3220" s="4"/>
      <c r="F3220" s="4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4"/>
      <c r="Z3220" s="4"/>
      <c r="AA3220" s="4"/>
      <c r="AB3220" s="4"/>
      <c r="AC3220" s="4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4"/>
      <c r="AT3220" s="5"/>
      <c r="AU3220" s="4"/>
      <c r="AV3220" s="5"/>
      <c r="AW3220" s="64">
        <v>0</v>
      </c>
      <c r="AX3220" s="5">
        <v>0</v>
      </c>
    </row>
    <row r="3221" spans="1:50" ht="15" customHeight="1">
      <c r="A3221" s="4"/>
      <c r="B3221" s="4"/>
      <c r="C3221" s="4"/>
      <c r="D3221" s="4"/>
      <c r="E3221" s="4"/>
      <c r="F3221" s="4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4"/>
      <c r="Z3221" s="4"/>
      <c r="AA3221" s="4"/>
      <c r="AB3221" s="4"/>
      <c r="AC3221" s="4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4"/>
      <c r="AT3221" s="5"/>
      <c r="AU3221" s="4"/>
      <c r="AV3221" s="5"/>
      <c r="AW3221" s="64">
        <v>0</v>
      </c>
      <c r="AX3221" s="5">
        <v>0</v>
      </c>
    </row>
    <row r="3222" spans="1:50" ht="15" customHeight="1">
      <c r="A3222" s="4"/>
      <c r="B3222" s="4"/>
      <c r="C3222" s="4"/>
      <c r="D3222" s="4"/>
      <c r="E3222" s="4"/>
      <c r="F3222" s="4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4"/>
      <c r="Z3222" s="4"/>
      <c r="AA3222" s="4"/>
      <c r="AB3222" s="4"/>
      <c r="AC3222" s="4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4"/>
      <c r="AT3222" s="5"/>
      <c r="AU3222" s="4"/>
      <c r="AV3222" s="5"/>
      <c r="AW3222" s="64">
        <v>0</v>
      </c>
      <c r="AX3222" s="5">
        <v>0</v>
      </c>
    </row>
    <row r="3223" spans="1:50" ht="15" customHeight="1">
      <c r="A3223" s="4"/>
      <c r="B3223" s="4"/>
      <c r="C3223" s="4"/>
      <c r="D3223" s="4"/>
      <c r="E3223" s="4"/>
      <c r="F3223" s="4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4"/>
      <c r="Z3223" s="4"/>
      <c r="AA3223" s="4"/>
      <c r="AB3223" s="4"/>
      <c r="AC3223" s="4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4"/>
      <c r="AT3223" s="5"/>
      <c r="AU3223" s="4"/>
      <c r="AV3223" s="5"/>
      <c r="AW3223" s="64">
        <v>0</v>
      </c>
      <c r="AX3223" s="5">
        <v>0</v>
      </c>
    </row>
    <row r="3224" spans="1:50" ht="15" customHeight="1">
      <c r="A3224" s="4"/>
      <c r="B3224" s="4"/>
      <c r="C3224" s="4"/>
      <c r="D3224" s="4"/>
      <c r="E3224" s="4"/>
      <c r="F3224" s="4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4"/>
      <c r="Z3224" s="4"/>
      <c r="AA3224" s="4"/>
      <c r="AB3224" s="4"/>
      <c r="AC3224" s="4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4"/>
      <c r="AT3224" s="5"/>
      <c r="AU3224" s="4"/>
      <c r="AV3224" s="5"/>
      <c r="AW3224" s="64">
        <v>0</v>
      </c>
      <c r="AX3224" s="5">
        <v>0</v>
      </c>
    </row>
    <row r="3225" spans="1:50" ht="15" customHeight="1">
      <c r="A3225" s="4"/>
      <c r="B3225" s="4"/>
      <c r="C3225" s="4"/>
      <c r="D3225" s="4"/>
      <c r="E3225" s="4"/>
      <c r="F3225" s="4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4"/>
      <c r="Z3225" s="4"/>
      <c r="AA3225" s="4"/>
      <c r="AB3225" s="4"/>
      <c r="AC3225" s="4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4"/>
      <c r="AT3225" s="5"/>
      <c r="AU3225" s="4"/>
      <c r="AV3225" s="5"/>
      <c r="AW3225" s="64">
        <v>0</v>
      </c>
      <c r="AX3225" s="5">
        <v>0</v>
      </c>
    </row>
    <row r="3226" spans="1:50" ht="15" customHeight="1">
      <c r="A3226" s="4"/>
      <c r="B3226" s="4"/>
      <c r="C3226" s="4"/>
      <c r="D3226" s="4"/>
      <c r="E3226" s="4"/>
      <c r="F3226" s="4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4"/>
      <c r="Z3226" s="4"/>
      <c r="AA3226" s="4"/>
      <c r="AB3226" s="4"/>
      <c r="AC3226" s="4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4"/>
      <c r="AT3226" s="5"/>
      <c r="AU3226" s="4"/>
      <c r="AV3226" s="5"/>
      <c r="AW3226" s="64">
        <v>0</v>
      </c>
      <c r="AX3226" s="5">
        <v>0</v>
      </c>
    </row>
    <row r="3227" spans="1:50" ht="15" customHeight="1">
      <c r="A3227" s="4"/>
      <c r="B3227" s="4"/>
      <c r="C3227" s="4"/>
      <c r="D3227" s="4"/>
      <c r="E3227" s="4"/>
      <c r="F3227" s="4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4"/>
      <c r="Z3227" s="4"/>
      <c r="AA3227" s="4"/>
      <c r="AB3227" s="4"/>
      <c r="AC3227" s="4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4"/>
      <c r="AT3227" s="5"/>
      <c r="AU3227" s="4"/>
      <c r="AV3227" s="5"/>
      <c r="AW3227" s="64">
        <v>0</v>
      </c>
      <c r="AX3227" s="5">
        <v>0</v>
      </c>
    </row>
    <row r="3228" spans="1:50" ht="15" customHeight="1">
      <c r="A3228" s="4"/>
      <c r="B3228" s="4"/>
      <c r="C3228" s="4"/>
      <c r="D3228" s="4"/>
      <c r="E3228" s="4"/>
      <c r="F3228" s="4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4"/>
      <c r="Z3228" s="4"/>
      <c r="AA3228" s="4"/>
      <c r="AB3228" s="4"/>
      <c r="AC3228" s="4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4"/>
      <c r="AT3228" s="5"/>
      <c r="AU3228" s="4"/>
      <c r="AV3228" s="5"/>
      <c r="AW3228" s="64">
        <v>0</v>
      </c>
      <c r="AX3228" s="5">
        <v>0</v>
      </c>
    </row>
    <row r="3229" spans="1:50" ht="15" customHeight="1">
      <c r="A3229" s="4"/>
      <c r="B3229" s="4"/>
      <c r="C3229" s="4"/>
      <c r="D3229" s="4"/>
      <c r="E3229" s="4"/>
      <c r="F3229" s="4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4"/>
      <c r="Z3229" s="4"/>
      <c r="AA3229" s="4"/>
      <c r="AB3229" s="4"/>
      <c r="AC3229" s="4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4"/>
      <c r="AT3229" s="5"/>
      <c r="AU3229" s="4"/>
      <c r="AV3229" s="5"/>
      <c r="AW3229" s="64">
        <v>0</v>
      </c>
      <c r="AX3229" s="5">
        <v>0</v>
      </c>
    </row>
    <row r="3230" spans="1:50" ht="15" customHeight="1">
      <c r="A3230" s="4"/>
      <c r="B3230" s="4"/>
      <c r="C3230" s="4"/>
      <c r="D3230" s="4"/>
      <c r="E3230" s="4"/>
      <c r="F3230" s="4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4"/>
      <c r="Z3230" s="4"/>
      <c r="AA3230" s="4"/>
      <c r="AB3230" s="4"/>
      <c r="AC3230" s="4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4"/>
      <c r="AT3230" s="5"/>
      <c r="AU3230" s="4"/>
      <c r="AV3230" s="5"/>
      <c r="AW3230" s="64">
        <v>0</v>
      </c>
      <c r="AX3230" s="5">
        <v>0</v>
      </c>
    </row>
    <row r="3231" spans="1:50" ht="15" customHeight="1">
      <c r="A3231" s="4"/>
      <c r="B3231" s="4"/>
      <c r="C3231" s="4"/>
      <c r="D3231" s="4"/>
      <c r="E3231" s="4"/>
      <c r="F3231" s="4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4"/>
      <c r="Z3231" s="4"/>
      <c r="AA3231" s="4"/>
      <c r="AB3231" s="4"/>
      <c r="AC3231" s="4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4"/>
      <c r="AT3231" s="5"/>
      <c r="AU3231" s="4"/>
      <c r="AV3231" s="5"/>
      <c r="AW3231" s="64">
        <v>0</v>
      </c>
      <c r="AX3231" s="5">
        <v>0</v>
      </c>
    </row>
    <row r="3232" spans="1:50" ht="15" customHeight="1">
      <c r="A3232" s="4"/>
      <c r="B3232" s="4"/>
      <c r="C3232" s="4"/>
      <c r="D3232" s="4"/>
      <c r="E3232" s="4"/>
      <c r="F3232" s="4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4"/>
      <c r="Z3232" s="4"/>
      <c r="AA3232" s="4"/>
      <c r="AB3232" s="4"/>
      <c r="AC3232" s="4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4"/>
      <c r="AT3232" s="5"/>
      <c r="AU3232" s="4"/>
      <c r="AV3232" s="5"/>
      <c r="AW3232" s="64">
        <v>0</v>
      </c>
      <c r="AX3232" s="5">
        <v>0</v>
      </c>
    </row>
    <row r="3233" spans="1:50" ht="15" customHeight="1">
      <c r="A3233" s="4"/>
      <c r="B3233" s="4"/>
      <c r="C3233" s="4"/>
      <c r="D3233" s="4"/>
      <c r="E3233" s="4"/>
      <c r="F3233" s="4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4"/>
      <c r="Z3233" s="4"/>
      <c r="AA3233" s="4"/>
      <c r="AB3233" s="4"/>
      <c r="AC3233" s="4"/>
      <c r="AD3233" s="5"/>
      <c r="AE3233" s="5"/>
      <c r="AF3233" s="5"/>
      <c r="AG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4"/>
      <c r="AT3233" s="5"/>
      <c r="AU3233" s="4"/>
      <c r="AV3233" s="5"/>
      <c r="AW3233" s="64">
        <v>0</v>
      </c>
      <c r="AX3233" s="5">
        <v>0</v>
      </c>
    </row>
    <row r="3234" spans="1:50" ht="15" customHeight="1">
      <c r="A3234" s="4"/>
      <c r="B3234" s="4"/>
      <c r="C3234" s="4"/>
      <c r="D3234" s="4"/>
      <c r="E3234" s="4"/>
      <c r="F3234" s="4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4"/>
      <c r="Z3234" s="4"/>
      <c r="AA3234" s="4"/>
      <c r="AB3234" s="4"/>
      <c r="AC3234" s="4"/>
      <c r="AD3234" s="5"/>
      <c r="AE3234" s="5"/>
      <c r="AF3234" s="5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4"/>
      <c r="AT3234" s="5"/>
      <c r="AU3234" s="4"/>
      <c r="AV3234" s="5"/>
      <c r="AW3234" s="64">
        <v>0</v>
      </c>
      <c r="AX3234" s="5">
        <v>0</v>
      </c>
    </row>
    <row r="3235" spans="1:50" ht="15" customHeight="1">
      <c r="A3235" s="4"/>
      <c r="B3235" s="4"/>
      <c r="C3235" s="4"/>
      <c r="D3235" s="4"/>
      <c r="E3235" s="4"/>
      <c r="F3235" s="4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4"/>
      <c r="Z3235" s="4"/>
      <c r="AA3235" s="4"/>
      <c r="AB3235" s="4"/>
      <c r="AC3235" s="4"/>
      <c r="AD3235" s="5"/>
      <c r="AE3235" s="5"/>
      <c r="AF3235" s="5"/>
      <c r="AG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4"/>
      <c r="AT3235" s="5"/>
      <c r="AU3235" s="4"/>
      <c r="AV3235" s="5"/>
      <c r="AW3235" s="64">
        <v>0</v>
      </c>
      <c r="AX3235" s="5">
        <v>0</v>
      </c>
    </row>
    <row r="3236" spans="1:50" ht="15" customHeight="1">
      <c r="A3236" s="4"/>
      <c r="B3236" s="4"/>
      <c r="C3236" s="4"/>
      <c r="D3236" s="4"/>
      <c r="E3236" s="4"/>
      <c r="F3236" s="4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4"/>
      <c r="Z3236" s="4"/>
      <c r="AA3236" s="4"/>
      <c r="AB3236" s="4"/>
      <c r="AC3236" s="4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4"/>
      <c r="AT3236" s="5"/>
      <c r="AU3236" s="4"/>
      <c r="AV3236" s="5"/>
      <c r="AW3236" s="64">
        <v>0</v>
      </c>
      <c r="AX3236" s="5">
        <v>0</v>
      </c>
    </row>
    <row r="3237" spans="1:50" ht="15" customHeight="1">
      <c r="A3237" s="4"/>
      <c r="B3237" s="4"/>
      <c r="C3237" s="4"/>
      <c r="D3237" s="4"/>
      <c r="E3237" s="4"/>
      <c r="F3237" s="4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4"/>
      <c r="Z3237" s="4"/>
      <c r="AA3237" s="4"/>
      <c r="AB3237" s="4"/>
      <c r="AC3237" s="4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4"/>
      <c r="AT3237" s="5"/>
      <c r="AU3237" s="4"/>
      <c r="AV3237" s="5"/>
      <c r="AW3237" s="64">
        <v>0</v>
      </c>
      <c r="AX3237" s="5">
        <v>0</v>
      </c>
    </row>
    <row r="3238" spans="1:50" ht="15" customHeight="1">
      <c r="A3238" s="4"/>
      <c r="B3238" s="4"/>
      <c r="C3238" s="4"/>
      <c r="D3238" s="4"/>
      <c r="E3238" s="4"/>
      <c r="F3238" s="4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4"/>
      <c r="Z3238" s="4"/>
      <c r="AA3238" s="4"/>
      <c r="AB3238" s="4"/>
      <c r="AC3238" s="4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4"/>
      <c r="AT3238" s="5"/>
      <c r="AU3238" s="4"/>
      <c r="AV3238" s="5"/>
      <c r="AW3238" s="64">
        <v>0</v>
      </c>
      <c r="AX3238" s="5">
        <v>0</v>
      </c>
    </row>
    <row r="3239" spans="1:50" ht="15" customHeight="1">
      <c r="A3239" s="4"/>
      <c r="B3239" s="4"/>
      <c r="C3239" s="4"/>
      <c r="D3239" s="4"/>
      <c r="E3239" s="4"/>
      <c r="F3239" s="4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4"/>
      <c r="Z3239" s="4"/>
      <c r="AA3239" s="4"/>
      <c r="AB3239" s="4"/>
      <c r="AC3239" s="4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4"/>
      <c r="AT3239" s="5"/>
      <c r="AU3239" s="4"/>
      <c r="AV3239" s="5"/>
      <c r="AW3239" s="64">
        <v>0</v>
      </c>
      <c r="AX3239" s="5">
        <v>0</v>
      </c>
    </row>
    <row r="3240" spans="1:50" ht="15" customHeight="1">
      <c r="A3240" s="4"/>
      <c r="B3240" s="4"/>
      <c r="C3240" s="4"/>
      <c r="D3240" s="4"/>
      <c r="E3240" s="4"/>
      <c r="F3240" s="4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4"/>
      <c r="Z3240" s="4"/>
      <c r="AA3240" s="4"/>
      <c r="AB3240" s="4"/>
      <c r="AC3240" s="4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4"/>
      <c r="AT3240" s="5"/>
      <c r="AU3240" s="4"/>
      <c r="AV3240" s="5"/>
      <c r="AW3240" s="64">
        <v>0</v>
      </c>
      <c r="AX3240" s="5">
        <v>0</v>
      </c>
    </row>
    <row r="3241" spans="1:50" ht="15" customHeight="1">
      <c r="A3241" s="4"/>
      <c r="B3241" s="4"/>
      <c r="C3241" s="4"/>
      <c r="D3241" s="4"/>
      <c r="E3241" s="4"/>
      <c r="F3241" s="4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4"/>
      <c r="Z3241" s="4"/>
      <c r="AA3241" s="4"/>
      <c r="AB3241" s="4"/>
      <c r="AC3241" s="4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4"/>
      <c r="AT3241" s="5"/>
      <c r="AU3241" s="4"/>
      <c r="AV3241" s="5"/>
      <c r="AW3241" s="64">
        <v>0</v>
      </c>
      <c r="AX3241" s="5">
        <v>0</v>
      </c>
    </row>
    <row r="3242" spans="1:50" ht="15" customHeight="1">
      <c r="A3242" s="4"/>
      <c r="B3242" s="4"/>
      <c r="C3242" s="4"/>
      <c r="D3242" s="4"/>
      <c r="E3242" s="4"/>
      <c r="F3242" s="4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4"/>
      <c r="Z3242" s="4"/>
      <c r="AA3242" s="4"/>
      <c r="AB3242" s="4"/>
      <c r="AC3242" s="4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4"/>
      <c r="AT3242" s="5"/>
      <c r="AU3242" s="4"/>
      <c r="AV3242" s="5"/>
      <c r="AW3242" s="64">
        <v>0</v>
      </c>
      <c r="AX3242" s="5">
        <v>0</v>
      </c>
    </row>
    <row r="3243" spans="1:50" ht="15" customHeight="1">
      <c r="A3243" s="4"/>
      <c r="B3243" s="4"/>
      <c r="C3243" s="4"/>
      <c r="D3243" s="4"/>
      <c r="E3243" s="4"/>
      <c r="F3243" s="4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4"/>
      <c r="Z3243" s="4"/>
      <c r="AA3243" s="4"/>
      <c r="AB3243" s="4"/>
      <c r="AC3243" s="4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4"/>
      <c r="AT3243" s="5"/>
      <c r="AU3243" s="4"/>
      <c r="AV3243" s="5"/>
      <c r="AW3243" s="64">
        <v>0</v>
      </c>
      <c r="AX3243" s="5">
        <v>0</v>
      </c>
    </row>
    <row r="3244" spans="1:50" ht="15" customHeight="1">
      <c r="A3244" s="4"/>
      <c r="B3244" s="4"/>
      <c r="C3244" s="4"/>
      <c r="D3244" s="4"/>
      <c r="E3244" s="4"/>
      <c r="F3244" s="4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4"/>
      <c r="Z3244" s="4"/>
      <c r="AA3244" s="4"/>
      <c r="AB3244" s="4"/>
      <c r="AC3244" s="4"/>
      <c r="AD3244" s="5"/>
      <c r="AE3244" s="5"/>
      <c r="AF3244" s="5"/>
      <c r="AG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4"/>
      <c r="AT3244" s="5"/>
      <c r="AU3244" s="4"/>
      <c r="AV3244" s="5"/>
      <c r="AW3244" s="64">
        <v>0</v>
      </c>
      <c r="AX3244" s="5">
        <v>0</v>
      </c>
    </row>
    <row r="3245" spans="1:50" ht="15" customHeight="1">
      <c r="A3245" s="4"/>
      <c r="B3245" s="4"/>
      <c r="C3245" s="4"/>
      <c r="D3245" s="4"/>
      <c r="E3245" s="4"/>
      <c r="F3245" s="4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4"/>
      <c r="Z3245" s="4"/>
      <c r="AA3245" s="4"/>
      <c r="AB3245" s="4"/>
      <c r="AC3245" s="4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4"/>
      <c r="AT3245" s="5"/>
      <c r="AU3245" s="4"/>
      <c r="AV3245" s="5"/>
      <c r="AW3245" s="64">
        <v>0</v>
      </c>
      <c r="AX3245" s="5">
        <v>0</v>
      </c>
    </row>
    <row r="3246" spans="1:50" ht="15" customHeight="1">
      <c r="A3246" s="4"/>
      <c r="B3246" s="4"/>
      <c r="C3246" s="4"/>
      <c r="D3246" s="4"/>
      <c r="E3246" s="4"/>
      <c r="F3246" s="4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4"/>
      <c r="Z3246" s="4"/>
      <c r="AA3246" s="4"/>
      <c r="AB3246" s="4"/>
      <c r="AC3246" s="4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4"/>
      <c r="AT3246" s="5"/>
      <c r="AU3246" s="4"/>
      <c r="AV3246" s="5"/>
      <c r="AW3246" s="64">
        <v>0</v>
      </c>
      <c r="AX3246" s="5">
        <v>0</v>
      </c>
    </row>
    <row r="3247" spans="1:50" ht="15" customHeight="1">
      <c r="A3247" s="4"/>
      <c r="B3247" s="4"/>
      <c r="C3247" s="4"/>
      <c r="D3247" s="4"/>
      <c r="E3247" s="4"/>
      <c r="F3247" s="4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4"/>
      <c r="Z3247" s="4"/>
      <c r="AA3247" s="4"/>
      <c r="AB3247" s="4"/>
      <c r="AC3247" s="4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4"/>
      <c r="AT3247" s="5"/>
      <c r="AU3247" s="4"/>
      <c r="AV3247" s="5"/>
      <c r="AW3247" s="64">
        <v>0</v>
      </c>
      <c r="AX3247" s="5">
        <v>0</v>
      </c>
    </row>
    <row r="3248" spans="1:50" ht="15" customHeight="1">
      <c r="A3248" s="4"/>
      <c r="B3248" s="4"/>
      <c r="C3248" s="4"/>
      <c r="D3248" s="4"/>
      <c r="E3248" s="4"/>
      <c r="F3248" s="4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4"/>
      <c r="Z3248" s="4"/>
      <c r="AA3248" s="4"/>
      <c r="AB3248" s="4"/>
      <c r="AC3248" s="4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4"/>
      <c r="AT3248" s="5"/>
      <c r="AU3248" s="4"/>
      <c r="AV3248" s="5"/>
      <c r="AW3248" s="64">
        <v>0</v>
      </c>
      <c r="AX3248" s="5">
        <v>0</v>
      </c>
    </row>
    <row r="3249" spans="1:50" ht="15" customHeight="1">
      <c r="A3249" s="4"/>
      <c r="B3249" s="4"/>
      <c r="C3249" s="4"/>
      <c r="D3249" s="4"/>
      <c r="E3249" s="4"/>
      <c r="F3249" s="4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4"/>
      <c r="Z3249" s="4"/>
      <c r="AA3249" s="4"/>
      <c r="AB3249" s="4"/>
      <c r="AC3249" s="4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4"/>
      <c r="AT3249" s="5"/>
      <c r="AU3249" s="4"/>
      <c r="AV3249" s="5"/>
      <c r="AW3249" s="64">
        <v>0</v>
      </c>
      <c r="AX3249" s="5">
        <v>0</v>
      </c>
    </row>
    <row r="3250" spans="1:50" ht="15" customHeight="1">
      <c r="A3250" s="4"/>
      <c r="B3250" s="4"/>
      <c r="C3250" s="4"/>
      <c r="D3250" s="4"/>
      <c r="E3250" s="4"/>
      <c r="F3250" s="4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4"/>
      <c r="Z3250" s="4"/>
      <c r="AA3250" s="4"/>
      <c r="AB3250" s="4"/>
      <c r="AC3250" s="4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4"/>
      <c r="AT3250" s="5"/>
      <c r="AU3250" s="4"/>
      <c r="AV3250" s="5"/>
      <c r="AW3250" s="64">
        <v>0</v>
      </c>
      <c r="AX3250" s="5">
        <v>0</v>
      </c>
    </row>
    <row r="3251" spans="1:50" ht="15" customHeight="1">
      <c r="A3251" s="4"/>
      <c r="B3251" s="4"/>
      <c r="C3251" s="4"/>
      <c r="D3251" s="4"/>
      <c r="E3251" s="4"/>
      <c r="F3251" s="4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4"/>
      <c r="Z3251" s="4"/>
      <c r="AA3251" s="4"/>
      <c r="AB3251" s="4"/>
      <c r="AC3251" s="4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4"/>
      <c r="AT3251" s="5"/>
      <c r="AU3251" s="4"/>
      <c r="AV3251" s="5"/>
      <c r="AW3251" s="64">
        <v>0</v>
      </c>
      <c r="AX3251" s="5">
        <v>0</v>
      </c>
    </row>
    <row r="3252" spans="1:50" ht="15" customHeight="1">
      <c r="A3252" s="4"/>
      <c r="B3252" s="4"/>
      <c r="C3252" s="4"/>
      <c r="D3252" s="4"/>
      <c r="E3252" s="4"/>
      <c r="F3252" s="4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4"/>
      <c r="Z3252" s="4"/>
      <c r="AA3252" s="4"/>
      <c r="AB3252" s="4"/>
      <c r="AC3252" s="4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4"/>
      <c r="AT3252" s="5"/>
      <c r="AU3252" s="4"/>
      <c r="AV3252" s="5"/>
      <c r="AW3252" s="64">
        <v>0</v>
      </c>
      <c r="AX3252" s="5">
        <v>0</v>
      </c>
    </row>
    <row r="3253" spans="1:50" ht="15" customHeight="1">
      <c r="A3253" s="4"/>
      <c r="B3253" s="4"/>
      <c r="C3253" s="4"/>
      <c r="D3253" s="4"/>
      <c r="E3253" s="4"/>
      <c r="F3253" s="4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4"/>
      <c r="Z3253" s="4"/>
      <c r="AA3253" s="4"/>
      <c r="AB3253" s="4"/>
      <c r="AC3253" s="4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4"/>
      <c r="AT3253" s="5"/>
      <c r="AU3253" s="4"/>
      <c r="AV3253" s="5"/>
      <c r="AW3253" s="64">
        <v>0</v>
      </c>
      <c r="AX3253" s="5">
        <v>0</v>
      </c>
    </row>
    <row r="3254" spans="1:50" ht="15" customHeight="1">
      <c r="A3254" s="4"/>
      <c r="B3254" s="4"/>
      <c r="C3254" s="4"/>
      <c r="D3254" s="4"/>
      <c r="E3254" s="4"/>
      <c r="F3254" s="4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4"/>
      <c r="Z3254" s="4"/>
      <c r="AA3254" s="4"/>
      <c r="AB3254" s="4"/>
      <c r="AC3254" s="4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4"/>
      <c r="AT3254" s="5"/>
      <c r="AU3254" s="4"/>
      <c r="AV3254" s="5"/>
      <c r="AW3254" s="64">
        <v>0</v>
      </c>
      <c r="AX3254" s="5">
        <v>0</v>
      </c>
    </row>
    <row r="3255" spans="1:50" ht="15" customHeight="1">
      <c r="A3255" s="4"/>
      <c r="B3255" s="4"/>
      <c r="C3255" s="4"/>
      <c r="D3255" s="4"/>
      <c r="E3255" s="4"/>
      <c r="F3255" s="4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4"/>
      <c r="Z3255" s="4"/>
      <c r="AA3255" s="4"/>
      <c r="AB3255" s="4"/>
      <c r="AC3255" s="4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4"/>
      <c r="AT3255" s="5"/>
      <c r="AU3255" s="4"/>
      <c r="AV3255" s="5"/>
      <c r="AW3255" s="64">
        <v>0</v>
      </c>
      <c r="AX3255" s="5">
        <v>0</v>
      </c>
    </row>
    <row r="3256" spans="1:50" ht="15" customHeight="1">
      <c r="A3256" s="4"/>
      <c r="B3256" s="4"/>
      <c r="C3256" s="4"/>
      <c r="D3256" s="4"/>
      <c r="E3256" s="4"/>
      <c r="F3256" s="4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4"/>
      <c r="Z3256" s="4"/>
      <c r="AA3256" s="4"/>
      <c r="AB3256" s="4"/>
      <c r="AC3256" s="4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4"/>
      <c r="AT3256" s="5"/>
      <c r="AU3256" s="4"/>
      <c r="AV3256" s="5"/>
      <c r="AW3256" s="64">
        <v>0</v>
      </c>
      <c r="AX3256" s="5">
        <v>0</v>
      </c>
    </row>
    <row r="3257" spans="1:50" ht="15" customHeight="1">
      <c r="A3257" s="4"/>
      <c r="B3257" s="4"/>
      <c r="C3257" s="4"/>
      <c r="D3257" s="4"/>
      <c r="E3257" s="4"/>
      <c r="F3257" s="4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4"/>
      <c r="Z3257" s="4"/>
      <c r="AA3257" s="4"/>
      <c r="AB3257" s="4"/>
      <c r="AC3257" s="4"/>
      <c r="AD3257" s="5"/>
      <c r="AE3257" s="5"/>
      <c r="AF3257" s="5"/>
      <c r="AG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4"/>
      <c r="AT3257" s="5"/>
      <c r="AU3257" s="4"/>
      <c r="AV3257" s="5"/>
      <c r="AW3257" s="64">
        <v>0</v>
      </c>
      <c r="AX3257" s="5">
        <v>0</v>
      </c>
    </row>
    <row r="3258" spans="1:50" ht="15" customHeight="1">
      <c r="A3258" s="4"/>
      <c r="B3258" s="4"/>
      <c r="C3258" s="4"/>
      <c r="D3258" s="4"/>
      <c r="E3258" s="4"/>
      <c r="F3258" s="4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4"/>
      <c r="Z3258" s="4"/>
      <c r="AA3258" s="4"/>
      <c r="AB3258" s="4"/>
      <c r="AC3258" s="4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4"/>
      <c r="AT3258" s="5"/>
      <c r="AU3258" s="4"/>
      <c r="AV3258" s="5"/>
      <c r="AW3258" s="64">
        <v>0</v>
      </c>
      <c r="AX3258" s="5">
        <v>0</v>
      </c>
    </row>
    <row r="3259" spans="1:50" ht="15" customHeight="1">
      <c r="A3259" s="4"/>
      <c r="B3259" s="4"/>
      <c r="C3259" s="4"/>
      <c r="D3259" s="4"/>
      <c r="E3259" s="4"/>
      <c r="F3259" s="4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4"/>
      <c r="Z3259" s="4"/>
      <c r="AA3259" s="4"/>
      <c r="AB3259" s="4"/>
      <c r="AC3259" s="4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4"/>
      <c r="AT3259" s="5"/>
      <c r="AU3259" s="4"/>
      <c r="AV3259" s="5"/>
      <c r="AW3259" s="64">
        <v>0</v>
      </c>
      <c r="AX3259" s="5">
        <v>0</v>
      </c>
    </row>
    <row r="3260" spans="1:50" ht="15" customHeight="1">
      <c r="A3260" s="4"/>
      <c r="B3260" s="4"/>
      <c r="C3260" s="4"/>
      <c r="D3260" s="4"/>
      <c r="E3260" s="4"/>
      <c r="F3260" s="4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4"/>
      <c r="Z3260" s="4"/>
      <c r="AA3260" s="4"/>
      <c r="AB3260" s="4"/>
      <c r="AC3260" s="4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4"/>
      <c r="AT3260" s="5"/>
      <c r="AU3260" s="4"/>
      <c r="AV3260" s="5"/>
      <c r="AW3260" s="64">
        <v>0</v>
      </c>
      <c r="AX3260" s="5">
        <v>0</v>
      </c>
    </row>
    <row r="3261" spans="1:50" ht="15" customHeight="1">
      <c r="A3261" s="4"/>
      <c r="B3261" s="4"/>
      <c r="C3261" s="4"/>
      <c r="D3261" s="4"/>
      <c r="E3261" s="4"/>
      <c r="F3261" s="4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4"/>
      <c r="Z3261" s="4"/>
      <c r="AA3261" s="4"/>
      <c r="AB3261" s="4"/>
      <c r="AC3261" s="4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4"/>
      <c r="AT3261" s="5"/>
      <c r="AU3261" s="4"/>
      <c r="AV3261" s="5"/>
      <c r="AW3261" s="64">
        <v>0</v>
      </c>
      <c r="AX3261" s="5">
        <v>0</v>
      </c>
    </row>
    <row r="3262" spans="1:50" ht="15" customHeight="1">
      <c r="A3262" s="4"/>
      <c r="B3262" s="4"/>
      <c r="C3262" s="4"/>
      <c r="D3262" s="4"/>
      <c r="E3262" s="4"/>
      <c r="F3262" s="4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4"/>
      <c r="Z3262" s="4"/>
      <c r="AA3262" s="4"/>
      <c r="AB3262" s="4"/>
      <c r="AC3262" s="4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4"/>
      <c r="AT3262" s="5"/>
      <c r="AU3262" s="4"/>
      <c r="AV3262" s="5"/>
      <c r="AW3262" s="64">
        <v>0</v>
      </c>
      <c r="AX3262" s="5">
        <v>0</v>
      </c>
    </row>
    <row r="3263" spans="1:50" ht="15" customHeight="1">
      <c r="A3263" s="4"/>
      <c r="B3263" s="4"/>
      <c r="C3263" s="4"/>
      <c r="D3263" s="4"/>
      <c r="E3263" s="4"/>
      <c r="F3263" s="4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4"/>
      <c r="Z3263" s="4"/>
      <c r="AA3263" s="4"/>
      <c r="AB3263" s="4"/>
      <c r="AC3263" s="4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4"/>
      <c r="AT3263" s="5"/>
      <c r="AU3263" s="4"/>
      <c r="AV3263" s="5"/>
      <c r="AW3263" s="64">
        <v>0</v>
      </c>
      <c r="AX3263" s="5">
        <v>0</v>
      </c>
    </row>
    <row r="3264" spans="1:50" ht="15" customHeight="1">
      <c r="A3264" s="4"/>
      <c r="B3264" s="4"/>
      <c r="C3264" s="4"/>
      <c r="D3264" s="4"/>
      <c r="E3264" s="4"/>
      <c r="F3264" s="4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4"/>
      <c r="Z3264" s="4"/>
      <c r="AA3264" s="4"/>
      <c r="AB3264" s="4"/>
      <c r="AC3264" s="4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4"/>
      <c r="AT3264" s="5"/>
      <c r="AU3264" s="4"/>
      <c r="AV3264" s="5"/>
      <c r="AW3264" s="64">
        <v>0</v>
      </c>
      <c r="AX3264" s="5">
        <v>0</v>
      </c>
    </row>
    <row r="3265" spans="1:50" ht="15" customHeight="1">
      <c r="A3265" s="4"/>
      <c r="B3265" s="4"/>
      <c r="C3265" s="4"/>
      <c r="D3265" s="4"/>
      <c r="E3265" s="4"/>
      <c r="F3265" s="4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4"/>
      <c r="Z3265" s="4"/>
      <c r="AA3265" s="4"/>
      <c r="AB3265" s="4"/>
      <c r="AC3265" s="4"/>
      <c r="AD3265" s="5"/>
      <c r="AE3265" s="5"/>
      <c r="AF3265" s="5"/>
      <c r="AG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4"/>
      <c r="AT3265" s="5"/>
      <c r="AU3265" s="4"/>
      <c r="AV3265" s="5"/>
      <c r="AW3265" s="64">
        <v>0</v>
      </c>
      <c r="AX3265" s="5">
        <v>0</v>
      </c>
    </row>
    <row r="3266" spans="1:50" ht="15" customHeight="1">
      <c r="A3266" s="4"/>
      <c r="B3266" s="4"/>
      <c r="C3266" s="4"/>
      <c r="D3266" s="4"/>
      <c r="E3266" s="4"/>
      <c r="F3266" s="4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4"/>
      <c r="Z3266" s="4"/>
      <c r="AA3266" s="4"/>
      <c r="AB3266" s="4"/>
      <c r="AC3266" s="4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4"/>
      <c r="AT3266" s="5"/>
      <c r="AU3266" s="4"/>
      <c r="AV3266" s="5"/>
      <c r="AW3266" s="64">
        <v>0</v>
      </c>
      <c r="AX3266" s="5">
        <v>0</v>
      </c>
    </row>
    <row r="3267" spans="1:50" ht="15" customHeight="1">
      <c r="A3267" s="4"/>
      <c r="B3267" s="4"/>
      <c r="C3267" s="4"/>
      <c r="D3267" s="4"/>
      <c r="E3267" s="4"/>
      <c r="F3267" s="4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4"/>
      <c r="Z3267" s="4"/>
      <c r="AA3267" s="4"/>
      <c r="AB3267" s="4"/>
      <c r="AC3267" s="4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4"/>
      <c r="AT3267" s="5"/>
      <c r="AU3267" s="4"/>
      <c r="AV3267" s="5"/>
      <c r="AW3267" s="64">
        <v>0</v>
      </c>
      <c r="AX3267" s="5">
        <v>0</v>
      </c>
    </row>
    <row r="3268" spans="1:50" ht="15" customHeight="1">
      <c r="A3268" s="4"/>
      <c r="B3268" s="4"/>
      <c r="C3268" s="4"/>
      <c r="D3268" s="4"/>
      <c r="E3268" s="4"/>
      <c r="F3268" s="4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4"/>
      <c r="Z3268" s="4"/>
      <c r="AA3268" s="4"/>
      <c r="AB3268" s="4"/>
      <c r="AC3268" s="4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4"/>
      <c r="AT3268" s="5"/>
      <c r="AU3268" s="4"/>
      <c r="AV3268" s="5"/>
      <c r="AW3268" s="64">
        <v>0</v>
      </c>
      <c r="AX3268" s="5">
        <v>0</v>
      </c>
    </row>
    <row r="3269" spans="1:50" ht="15" customHeight="1">
      <c r="A3269" s="4"/>
      <c r="B3269" s="4"/>
      <c r="C3269" s="4"/>
      <c r="D3269" s="4"/>
      <c r="E3269" s="4"/>
      <c r="F3269" s="4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4"/>
      <c r="Z3269" s="4"/>
      <c r="AA3269" s="4"/>
      <c r="AB3269" s="4"/>
      <c r="AC3269" s="4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4"/>
      <c r="AT3269" s="5"/>
      <c r="AU3269" s="4"/>
      <c r="AV3269" s="5"/>
      <c r="AW3269" s="64">
        <v>0</v>
      </c>
      <c r="AX3269" s="5">
        <v>0</v>
      </c>
    </row>
    <row r="3270" spans="1:50" ht="15" customHeight="1">
      <c r="A3270" s="4"/>
      <c r="B3270" s="4"/>
      <c r="C3270" s="4"/>
      <c r="D3270" s="4"/>
      <c r="E3270" s="4"/>
      <c r="F3270" s="4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4"/>
      <c r="Z3270" s="4"/>
      <c r="AA3270" s="4"/>
      <c r="AB3270" s="4"/>
      <c r="AC3270" s="4"/>
      <c r="AD3270" s="5"/>
      <c r="AE3270" s="5"/>
      <c r="AF3270" s="5"/>
      <c r="AG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4"/>
      <c r="AT3270" s="5"/>
      <c r="AU3270" s="4"/>
      <c r="AV3270" s="5"/>
      <c r="AW3270" s="64">
        <v>0</v>
      </c>
      <c r="AX3270" s="5">
        <v>0</v>
      </c>
    </row>
    <row r="3271" spans="1:50" ht="15" customHeight="1">
      <c r="A3271" s="4"/>
      <c r="B3271" s="4"/>
      <c r="C3271" s="4"/>
      <c r="D3271" s="4"/>
      <c r="E3271" s="4"/>
      <c r="F3271" s="4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4"/>
      <c r="Z3271" s="4"/>
      <c r="AA3271" s="4"/>
      <c r="AB3271" s="4"/>
      <c r="AC3271" s="4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4"/>
      <c r="AT3271" s="5"/>
      <c r="AU3271" s="4"/>
      <c r="AV3271" s="5"/>
      <c r="AW3271" s="64">
        <v>0</v>
      </c>
      <c r="AX3271" s="5">
        <v>0</v>
      </c>
    </row>
    <row r="3272" spans="1:50" ht="15" customHeight="1">
      <c r="A3272" s="4"/>
      <c r="B3272" s="4"/>
      <c r="C3272" s="4"/>
      <c r="D3272" s="4"/>
      <c r="E3272" s="4"/>
      <c r="F3272" s="4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4"/>
      <c r="Z3272" s="4"/>
      <c r="AA3272" s="4"/>
      <c r="AB3272" s="4"/>
      <c r="AC3272" s="4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4"/>
      <c r="AT3272" s="5"/>
      <c r="AU3272" s="4"/>
      <c r="AV3272" s="5"/>
      <c r="AW3272" s="64">
        <v>0</v>
      </c>
      <c r="AX3272" s="5">
        <v>0</v>
      </c>
    </row>
    <row r="3273" spans="1:50" ht="15" customHeight="1">
      <c r="A3273" s="4"/>
      <c r="B3273" s="4"/>
      <c r="C3273" s="4"/>
      <c r="D3273" s="4"/>
      <c r="E3273" s="4"/>
      <c r="F3273" s="4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4"/>
      <c r="Z3273" s="4"/>
      <c r="AA3273" s="4"/>
      <c r="AB3273" s="4"/>
      <c r="AC3273" s="4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4"/>
      <c r="AT3273" s="5"/>
      <c r="AU3273" s="4"/>
      <c r="AV3273" s="5"/>
      <c r="AW3273" s="64">
        <v>0</v>
      </c>
      <c r="AX3273" s="5">
        <v>0</v>
      </c>
    </row>
    <row r="3274" spans="1:50" ht="15" customHeight="1">
      <c r="A3274" s="4"/>
      <c r="B3274" s="4"/>
      <c r="C3274" s="4"/>
      <c r="D3274" s="4"/>
      <c r="E3274" s="4"/>
      <c r="F3274" s="4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4"/>
      <c r="Z3274" s="4"/>
      <c r="AA3274" s="4"/>
      <c r="AB3274" s="4"/>
      <c r="AC3274" s="4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4"/>
      <c r="AT3274" s="5"/>
      <c r="AU3274" s="4"/>
      <c r="AV3274" s="5"/>
      <c r="AW3274" s="64">
        <v>0</v>
      </c>
      <c r="AX3274" s="5">
        <v>0</v>
      </c>
    </row>
    <row r="3275" spans="1:50" ht="15" customHeight="1">
      <c r="A3275" s="4"/>
      <c r="B3275" s="4"/>
      <c r="C3275" s="4"/>
      <c r="D3275" s="4"/>
      <c r="E3275" s="4"/>
      <c r="F3275" s="4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4"/>
      <c r="Z3275" s="4"/>
      <c r="AA3275" s="4"/>
      <c r="AB3275" s="4"/>
      <c r="AC3275" s="4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4"/>
      <c r="AT3275" s="5"/>
      <c r="AU3275" s="4"/>
      <c r="AV3275" s="5"/>
      <c r="AW3275" s="64">
        <v>0</v>
      </c>
      <c r="AX3275" s="5">
        <v>0</v>
      </c>
    </row>
    <row r="3276" spans="1:50" ht="15" customHeight="1">
      <c r="A3276" s="4"/>
      <c r="B3276" s="4"/>
      <c r="C3276" s="4"/>
      <c r="D3276" s="4"/>
      <c r="E3276" s="4"/>
      <c r="F3276" s="4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4"/>
      <c r="Z3276" s="4"/>
      <c r="AA3276" s="4"/>
      <c r="AB3276" s="4"/>
      <c r="AC3276" s="4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4"/>
      <c r="AT3276" s="5"/>
      <c r="AU3276" s="4"/>
      <c r="AV3276" s="5"/>
      <c r="AW3276" s="64">
        <v>0</v>
      </c>
      <c r="AX3276" s="5">
        <v>0</v>
      </c>
    </row>
    <row r="3277" spans="1:50" ht="15" customHeight="1">
      <c r="A3277" s="4"/>
      <c r="B3277" s="4"/>
      <c r="C3277" s="4"/>
      <c r="D3277" s="4"/>
      <c r="E3277" s="4"/>
      <c r="F3277" s="4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4"/>
      <c r="Z3277" s="4"/>
      <c r="AA3277" s="4"/>
      <c r="AB3277" s="4"/>
      <c r="AC3277" s="4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4"/>
      <c r="AT3277" s="5"/>
      <c r="AU3277" s="4"/>
      <c r="AV3277" s="5"/>
      <c r="AW3277" s="64">
        <v>0</v>
      </c>
      <c r="AX3277" s="5">
        <v>0</v>
      </c>
    </row>
    <row r="3278" spans="1:50" ht="15" customHeight="1">
      <c r="A3278" s="4"/>
      <c r="B3278" s="4"/>
      <c r="C3278" s="4"/>
      <c r="D3278" s="4"/>
      <c r="E3278" s="4"/>
      <c r="F3278" s="4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4"/>
      <c r="Z3278" s="4"/>
      <c r="AA3278" s="4"/>
      <c r="AB3278" s="4"/>
      <c r="AC3278" s="4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4"/>
      <c r="AT3278" s="5"/>
      <c r="AU3278" s="4"/>
      <c r="AV3278" s="5"/>
      <c r="AW3278" s="64">
        <v>0</v>
      </c>
      <c r="AX3278" s="5">
        <v>0</v>
      </c>
    </row>
    <row r="3279" spans="1:50" ht="15" customHeight="1">
      <c r="A3279" s="4"/>
      <c r="B3279" s="4"/>
      <c r="C3279" s="4"/>
      <c r="D3279" s="4"/>
      <c r="E3279" s="4"/>
      <c r="F3279" s="4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4"/>
      <c r="Z3279" s="4"/>
      <c r="AA3279" s="4"/>
      <c r="AB3279" s="4"/>
      <c r="AC3279" s="4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4"/>
      <c r="AT3279" s="5"/>
      <c r="AU3279" s="4"/>
      <c r="AV3279" s="5"/>
      <c r="AW3279" s="64">
        <v>0</v>
      </c>
      <c r="AX3279" s="5">
        <v>0</v>
      </c>
    </row>
    <row r="3280" spans="1:50" ht="15" customHeight="1">
      <c r="A3280" s="4"/>
      <c r="B3280" s="4"/>
      <c r="C3280" s="4"/>
      <c r="D3280" s="4"/>
      <c r="E3280" s="4"/>
      <c r="F3280" s="4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4"/>
      <c r="Z3280" s="4"/>
      <c r="AA3280" s="4"/>
      <c r="AB3280" s="4"/>
      <c r="AC3280" s="4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4"/>
      <c r="AT3280" s="5"/>
      <c r="AU3280" s="4"/>
      <c r="AV3280" s="5"/>
      <c r="AW3280" s="64">
        <v>0</v>
      </c>
      <c r="AX3280" s="5">
        <v>0</v>
      </c>
    </row>
    <row r="3281" spans="1:50" ht="15" customHeight="1">
      <c r="A3281" s="4"/>
      <c r="B3281" s="4"/>
      <c r="C3281" s="4"/>
      <c r="D3281" s="4"/>
      <c r="E3281" s="4"/>
      <c r="F3281" s="4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4"/>
      <c r="Z3281" s="4"/>
      <c r="AA3281" s="4"/>
      <c r="AB3281" s="4"/>
      <c r="AC3281" s="4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4"/>
      <c r="AT3281" s="5"/>
      <c r="AU3281" s="4"/>
      <c r="AV3281" s="5"/>
      <c r="AW3281" s="64">
        <v>0</v>
      </c>
      <c r="AX3281" s="5">
        <v>0</v>
      </c>
    </row>
    <row r="3282" spans="1:50" ht="15" customHeight="1">
      <c r="A3282" s="4"/>
      <c r="B3282" s="4"/>
      <c r="C3282" s="4"/>
      <c r="D3282" s="4"/>
      <c r="E3282" s="4"/>
      <c r="F3282" s="4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4"/>
      <c r="Z3282" s="4"/>
      <c r="AA3282" s="4"/>
      <c r="AB3282" s="4"/>
      <c r="AC3282" s="4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4"/>
      <c r="AT3282" s="5"/>
      <c r="AU3282" s="4"/>
      <c r="AV3282" s="5"/>
      <c r="AW3282" s="64">
        <v>0</v>
      </c>
      <c r="AX3282" s="5">
        <v>0</v>
      </c>
    </row>
    <row r="3283" spans="1:50" ht="15" customHeight="1">
      <c r="A3283" s="4"/>
      <c r="B3283" s="4"/>
      <c r="C3283" s="4"/>
      <c r="D3283" s="4"/>
      <c r="E3283" s="4"/>
      <c r="F3283" s="4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4"/>
      <c r="Z3283" s="4"/>
      <c r="AA3283" s="4"/>
      <c r="AB3283" s="4"/>
      <c r="AC3283" s="4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4"/>
      <c r="AT3283" s="5"/>
      <c r="AU3283" s="4"/>
      <c r="AV3283" s="5"/>
      <c r="AW3283" s="64">
        <v>0</v>
      </c>
      <c r="AX3283" s="5">
        <v>0</v>
      </c>
    </row>
    <row r="3284" spans="1:50" ht="15" customHeight="1">
      <c r="A3284" s="4"/>
      <c r="B3284" s="4"/>
      <c r="C3284" s="4"/>
      <c r="D3284" s="4"/>
      <c r="E3284" s="4"/>
      <c r="F3284" s="4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4"/>
      <c r="Z3284" s="4"/>
      <c r="AA3284" s="4"/>
      <c r="AB3284" s="4"/>
      <c r="AC3284" s="4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4"/>
      <c r="AT3284" s="5"/>
      <c r="AU3284" s="4"/>
      <c r="AV3284" s="5"/>
      <c r="AW3284" s="64">
        <v>0</v>
      </c>
      <c r="AX3284" s="5">
        <v>0</v>
      </c>
    </row>
    <row r="3285" spans="1:50" ht="15" customHeight="1">
      <c r="A3285" s="4"/>
      <c r="B3285" s="4"/>
      <c r="C3285" s="4"/>
      <c r="D3285" s="4"/>
      <c r="E3285" s="4"/>
      <c r="F3285" s="4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4"/>
      <c r="Z3285" s="4"/>
      <c r="AA3285" s="4"/>
      <c r="AB3285" s="4"/>
      <c r="AC3285" s="4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4"/>
      <c r="AT3285" s="5"/>
      <c r="AU3285" s="4"/>
      <c r="AV3285" s="5"/>
      <c r="AW3285" s="64">
        <v>0</v>
      </c>
      <c r="AX3285" s="5">
        <v>0</v>
      </c>
    </row>
    <row r="3286" spans="1:50" ht="15" customHeight="1">
      <c r="A3286" s="4"/>
      <c r="B3286" s="4"/>
      <c r="C3286" s="4"/>
      <c r="D3286" s="4"/>
      <c r="E3286" s="4"/>
      <c r="F3286" s="4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4"/>
      <c r="Z3286" s="4"/>
      <c r="AA3286" s="4"/>
      <c r="AB3286" s="4"/>
      <c r="AC3286" s="4"/>
      <c r="AD3286" s="5"/>
      <c r="AE3286" s="5"/>
      <c r="AF3286" s="5"/>
      <c r="AG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4"/>
      <c r="AT3286" s="5"/>
      <c r="AU3286" s="4"/>
      <c r="AV3286" s="5"/>
      <c r="AW3286" s="64">
        <v>0</v>
      </c>
      <c r="AX3286" s="5">
        <v>0</v>
      </c>
    </row>
    <row r="3287" spans="1:50" ht="15" customHeight="1">
      <c r="A3287" s="4"/>
      <c r="B3287" s="4"/>
      <c r="C3287" s="4"/>
      <c r="D3287" s="4"/>
      <c r="E3287" s="4"/>
      <c r="F3287" s="4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4"/>
      <c r="Z3287" s="4"/>
      <c r="AA3287" s="4"/>
      <c r="AB3287" s="4"/>
      <c r="AC3287" s="4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4"/>
      <c r="AT3287" s="5"/>
      <c r="AU3287" s="4"/>
      <c r="AV3287" s="5"/>
      <c r="AW3287" s="64">
        <v>0</v>
      </c>
      <c r="AX3287" s="5">
        <v>0</v>
      </c>
    </row>
    <row r="3288" spans="1:50" ht="15" customHeight="1">
      <c r="A3288" s="4"/>
      <c r="B3288" s="4"/>
      <c r="C3288" s="4"/>
      <c r="D3288" s="4"/>
      <c r="E3288" s="4"/>
      <c r="F3288" s="4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4"/>
      <c r="Z3288" s="4"/>
      <c r="AA3288" s="4"/>
      <c r="AB3288" s="4"/>
      <c r="AC3288" s="4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4"/>
      <c r="AT3288" s="5"/>
      <c r="AU3288" s="4"/>
      <c r="AV3288" s="5"/>
      <c r="AW3288" s="64">
        <v>0</v>
      </c>
      <c r="AX3288" s="5">
        <v>0</v>
      </c>
    </row>
    <row r="3289" spans="1:50" ht="15" customHeight="1">
      <c r="A3289" s="4"/>
      <c r="B3289" s="4"/>
      <c r="C3289" s="4"/>
      <c r="D3289" s="4"/>
      <c r="E3289" s="4"/>
      <c r="F3289" s="4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4"/>
      <c r="Z3289" s="4"/>
      <c r="AA3289" s="4"/>
      <c r="AB3289" s="4"/>
      <c r="AC3289" s="4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4"/>
      <c r="AT3289" s="5"/>
      <c r="AU3289" s="4"/>
      <c r="AV3289" s="5"/>
      <c r="AW3289" s="64">
        <v>0</v>
      </c>
      <c r="AX3289" s="5">
        <v>0</v>
      </c>
    </row>
    <row r="3290" spans="1:50" ht="15" customHeight="1">
      <c r="A3290" s="4"/>
      <c r="B3290" s="4"/>
      <c r="C3290" s="4"/>
      <c r="D3290" s="4"/>
      <c r="E3290" s="4"/>
      <c r="F3290" s="4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4"/>
      <c r="Z3290" s="4"/>
      <c r="AA3290" s="4"/>
      <c r="AB3290" s="4"/>
      <c r="AC3290" s="4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4"/>
      <c r="AT3290" s="5"/>
      <c r="AU3290" s="4"/>
      <c r="AV3290" s="5"/>
      <c r="AW3290" s="64">
        <v>0</v>
      </c>
      <c r="AX3290" s="5">
        <v>0</v>
      </c>
    </row>
    <row r="3291" spans="1:50" ht="15" customHeight="1">
      <c r="A3291" s="4"/>
      <c r="B3291" s="4"/>
      <c r="C3291" s="4"/>
      <c r="D3291" s="4"/>
      <c r="E3291" s="4"/>
      <c r="F3291" s="4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4"/>
      <c r="Z3291" s="4"/>
      <c r="AA3291" s="4"/>
      <c r="AB3291" s="4"/>
      <c r="AC3291" s="4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4"/>
      <c r="AT3291" s="5"/>
      <c r="AU3291" s="4"/>
      <c r="AV3291" s="5"/>
      <c r="AW3291" s="64">
        <v>0</v>
      </c>
      <c r="AX3291" s="5">
        <v>0</v>
      </c>
    </row>
    <row r="3292" spans="1:50" ht="15" customHeight="1">
      <c r="A3292" s="4"/>
      <c r="B3292" s="4"/>
      <c r="C3292" s="4"/>
      <c r="D3292" s="4"/>
      <c r="E3292" s="4"/>
      <c r="F3292" s="4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4"/>
      <c r="Z3292" s="4"/>
      <c r="AA3292" s="4"/>
      <c r="AB3292" s="4"/>
      <c r="AC3292" s="4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4"/>
      <c r="AT3292" s="5"/>
      <c r="AU3292" s="4"/>
      <c r="AV3292" s="5"/>
      <c r="AW3292" s="64">
        <v>0</v>
      </c>
      <c r="AX3292" s="5">
        <v>0</v>
      </c>
    </row>
    <row r="3293" spans="1:50" ht="15" customHeight="1">
      <c r="A3293" s="4"/>
      <c r="B3293" s="4"/>
      <c r="C3293" s="4"/>
      <c r="D3293" s="4"/>
      <c r="E3293" s="4"/>
      <c r="F3293" s="4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4"/>
      <c r="Z3293" s="4"/>
      <c r="AA3293" s="4"/>
      <c r="AB3293" s="4"/>
      <c r="AC3293" s="4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4"/>
      <c r="AT3293" s="5"/>
      <c r="AU3293" s="4"/>
      <c r="AV3293" s="5"/>
      <c r="AW3293" s="64">
        <v>0</v>
      </c>
      <c r="AX3293" s="5">
        <v>0</v>
      </c>
    </row>
    <row r="3294" spans="1:50" ht="15" customHeight="1">
      <c r="A3294" s="4"/>
      <c r="B3294" s="4"/>
      <c r="C3294" s="4"/>
      <c r="D3294" s="4"/>
      <c r="E3294" s="4"/>
      <c r="F3294" s="4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4"/>
      <c r="Z3294" s="4"/>
      <c r="AA3294" s="4"/>
      <c r="AB3294" s="4"/>
      <c r="AC3294" s="4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4"/>
      <c r="AT3294" s="5"/>
      <c r="AU3294" s="4"/>
      <c r="AV3294" s="5"/>
      <c r="AW3294" s="64">
        <v>0</v>
      </c>
      <c r="AX3294" s="5">
        <v>0</v>
      </c>
    </row>
    <row r="3295" spans="1:50" ht="15" customHeight="1">
      <c r="A3295" s="4"/>
      <c r="B3295" s="4"/>
      <c r="C3295" s="4"/>
      <c r="D3295" s="4"/>
      <c r="E3295" s="4"/>
      <c r="F3295" s="4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4"/>
      <c r="Z3295" s="4"/>
      <c r="AA3295" s="4"/>
      <c r="AB3295" s="4"/>
      <c r="AC3295" s="4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4"/>
      <c r="AT3295" s="5"/>
      <c r="AU3295" s="4"/>
      <c r="AV3295" s="5"/>
      <c r="AW3295" s="64">
        <v>0</v>
      </c>
      <c r="AX3295" s="5">
        <v>0</v>
      </c>
    </row>
    <row r="3296" spans="1:50" ht="15" customHeight="1">
      <c r="A3296" s="4"/>
      <c r="B3296" s="4"/>
      <c r="C3296" s="4"/>
      <c r="D3296" s="4"/>
      <c r="E3296" s="4"/>
      <c r="F3296" s="4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4"/>
      <c r="Z3296" s="4"/>
      <c r="AA3296" s="4"/>
      <c r="AB3296" s="4"/>
      <c r="AC3296" s="4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4"/>
      <c r="AT3296" s="5"/>
      <c r="AU3296" s="4"/>
      <c r="AV3296" s="5"/>
      <c r="AW3296" s="64">
        <v>0</v>
      </c>
      <c r="AX3296" s="5">
        <v>0</v>
      </c>
    </row>
    <row r="3297" spans="1:50" ht="15" customHeight="1">
      <c r="A3297" s="4"/>
      <c r="B3297" s="4"/>
      <c r="C3297" s="4"/>
      <c r="D3297" s="4"/>
      <c r="E3297" s="4"/>
      <c r="F3297" s="4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4"/>
      <c r="Z3297" s="4"/>
      <c r="AA3297" s="4"/>
      <c r="AB3297" s="4"/>
      <c r="AC3297" s="4"/>
      <c r="AD3297" s="5"/>
      <c r="AE3297" s="5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4"/>
      <c r="AT3297" s="5"/>
      <c r="AU3297" s="4"/>
      <c r="AV3297" s="5"/>
      <c r="AW3297" s="64">
        <v>0</v>
      </c>
      <c r="AX3297" s="5">
        <v>0</v>
      </c>
    </row>
    <row r="3298" spans="1:50" ht="15" customHeight="1">
      <c r="A3298" s="4"/>
      <c r="B3298" s="4"/>
      <c r="C3298" s="4"/>
      <c r="D3298" s="4"/>
      <c r="E3298" s="4"/>
      <c r="F3298" s="4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4"/>
      <c r="Z3298" s="4"/>
      <c r="AA3298" s="4"/>
      <c r="AB3298" s="4"/>
      <c r="AC3298" s="4"/>
      <c r="AD3298" s="5"/>
      <c r="AE3298" s="5"/>
      <c r="AF3298" s="5"/>
      <c r="AG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4"/>
      <c r="AT3298" s="5"/>
      <c r="AU3298" s="4"/>
      <c r="AV3298" s="5"/>
      <c r="AW3298" s="64">
        <v>0</v>
      </c>
      <c r="AX3298" s="5">
        <v>0</v>
      </c>
    </row>
    <row r="3299" spans="1:50" ht="15" customHeight="1">
      <c r="A3299" s="4"/>
      <c r="B3299" s="4"/>
      <c r="C3299" s="4"/>
      <c r="D3299" s="4"/>
      <c r="E3299" s="4"/>
      <c r="F3299" s="4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4"/>
      <c r="Z3299" s="4"/>
      <c r="AA3299" s="4"/>
      <c r="AB3299" s="4"/>
      <c r="AC3299" s="4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4"/>
      <c r="AT3299" s="5"/>
      <c r="AU3299" s="4"/>
      <c r="AV3299" s="5"/>
      <c r="AW3299" s="64">
        <v>0</v>
      </c>
      <c r="AX3299" s="5">
        <v>0</v>
      </c>
    </row>
    <row r="3300" spans="1:50" ht="15" customHeight="1">
      <c r="A3300" s="4"/>
      <c r="B3300" s="4"/>
      <c r="C3300" s="4"/>
      <c r="D3300" s="4"/>
      <c r="E3300" s="4"/>
      <c r="F3300" s="4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4"/>
      <c r="Z3300" s="4"/>
      <c r="AA3300" s="4"/>
      <c r="AB3300" s="4"/>
      <c r="AC3300" s="4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4"/>
      <c r="AT3300" s="5"/>
      <c r="AU3300" s="4"/>
      <c r="AV3300" s="5"/>
      <c r="AW3300" s="64">
        <v>0</v>
      </c>
      <c r="AX3300" s="5">
        <v>0</v>
      </c>
    </row>
    <row r="3301" spans="1:50" ht="15" customHeight="1">
      <c r="A3301" s="4"/>
      <c r="B3301" s="4"/>
      <c r="C3301" s="4"/>
      <c r="D3301" s="4"/>
      <c r="E3301" s="4"/>
      <c r="F3301" s="4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4"/>
      <c r="Z3301" s="4"/>
      <c r="AA3301" s="4"/>
      <c r="AB3301" s="4"/>
      <c r="AC3301" s="4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4"/>
      <c r="AT3301" s="5"/>
      <c r="AU3301" s="4"/>
      <c r="AV3301" s="5"/>
      <c r="AW3301" s="64">
        <v>0</v>
      </c>
      <c r="AX3301" s="5">
        <v>0</v>
      </c>
    </row>
    <row r="3302" spans="1:50" ht="15" customHeight="1">
      <c r="A3302" s="4"/>
      <c r="B3302" s="4"/>
      <c r="C3302" s="4"/>
      <c r="D3302" s="4"/>
      <c r="E3302" s="4"/>
      <c r="F3302" s="4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4"/>
      <c r="Z3302" s="4"/>
      <c r="AA3302" s="4"/>
      <c r="AB3302" s="4"/>
      <c r="AC3302" s="4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4"/>
      <c r="AT3302" s="5"/>
      <c r="AU3302" s="4"/>
      <c r="AV3302" s="5"/>
      <c r="AW3302" s="64">
        <v>0</v>
      </c>
      <c r="AX3302" s="5">
        <v>0</v>
      </c>
    </row>
    <row r="3303" spans="1:50" ht="15" customHeight="1">
      <c r="A3303" s="4"/>
      <c r="B3303" s="4"/>
      <c r="C3303" s="4"/>
      <c r="D3303" s="4"/>
      <c r="E3303" s="4"/>
      <c r="F3303" s="4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4"/>
      <c r="Z3303" s="4"/>
      <c r="AA3303" s="4"/>
      <c r="AB3303" s="4"/>
      <c r="AC3303" s="4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4"/>
      <c r="AT3303" s="5"/>
      <c r="AU3303" s="4"/>
      <c r="AV3303" s="5"/>
      <c r="AW3303" s="64">
        <v>0</v>
      </c>
      <c r="AX3303" s="5">
        <v>0</v>
      </c>
    </row>
    <row r="3304" spans="1:50" ht="15" customHeight="1">
      <c r="A3304" s="4"/>
      <c r="B3304" s="4"/>
      <c r="C3304" s="4"/>
      <c r="D3304" s="4"/>
      <c r="E3304" s="4"/>
      <c r="F3304" s="4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4"/>
      <c r="Z3304" s="4"/>
      <c r="AA3304" s="4"/>
      <c r="AB3304" s="4"/>
      <c r="AC3304" s="4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4"/>
      <c r="AT3304" s="5"/>
      <c r="AU3304" s="4"/>
      <c r="AV3304" s="5"/>
      <c r="AW3304" s="64">
        <v>0</v>
      </c>
      <c r="AX3304" s="5">
        <v>0</v>
      </c>
    </row>
    <row r="3305" spans="1:50" ht="15" customHeight="1">
      <c r="A3305" s="4"/>
      <c r="B3305" s="4"/>
      <c r="C3305" s="4"/>
      <c r="D3305" s="4"/>
      <c r="E3305" s="4"/>
      <c r="F3305" s="4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4"/>
      <c r="Z3305" s="4"/>
      <c r="AA3305" s="4"/>
      <c r="AB3305" s="4"/>
      <c r="AC3305" s="4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4"/>
      <c r="AT3305" s="5"/>
      <c r="AU3305" s="4"/>
      <c r="AV3305" s="5"/>
      <c r="AW3305" s="64">
        <v>0</v>
      </c>
      <c r="AX3305" s="5">
        <v>0</v>
      </c>
    </row>
    <row r="3306" spans="1:50" ht="15" customHeight="1">
      <c r="A3306" s="4"/>
      <c r="B3306" s="4"/>
      <c r="C3306" s="4"/>
      <c r="D3306" s="4"/>
      <c r="E3306" s="4"/>
      <c r="F3306" s="4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4"/>
      <c r="Z3306" s="4"/>
      <c r="AA3306" s="4"/>
      <c r="AB3306" s="4"/>
      <c r="AC3306" s="4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4"/>
      <c r="AT3306" s="5"/>
      <c r="AU3306" s="4"/>
      <c r="AV3306" s="5"/>
      <c r="AW3306" s="64">
        <v>0</v>
      </c>
      <c r="AX3306" s="5">
        <v>0</v>
      </c>
    </row>
    <row r="3307" spans="1:50" ht="15" customHeight="1">
      <c r="A3307" s="4"/>
      <c r="B3307" s="4"/>
      <c r="C3307" s="4"/>
      <c r="D3307" s="4"/>
      <c r="E3307" s="4"/>
      <c r="F3307" s="4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4"/>
      <c r="Z3307" s="4"/>
      <c r="AA3307" s="4"/>
      <c r="AB3307" s="4"/>
      <c r="AC3307" s="4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4"/>
      <c r="AT3307" s="5"/>
      <c r="AU3307" s="4"/>
      <c r="AV3307" s="5"/>
      <c r="AW3307" s="64">
        <v>0</v>
      </c>
      <c r="AX3307" s="5">
        <v>0</v>
      </c>
    </row>
    <row r="3308" spans="1:50" ht="15" customHeight="1">
      <c r="A3308" s="4"/>
      <c r="B3308" s="4"/>
      <c r="C3308" s="4"/>
      <c r="D3308" s="4"/>
      <c r="E3308" s="4"/>
      <c r="F3308" s="4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4"/>
      <c r="Z3308" s="4"/>
      <c r="AA3308" s="4"/>
      <c r="AB3308" s="4"/>
      <c r="AC3308" s="4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4"/>
      <c r="AT3308" s="5"/>
      <c r="AU3308" s="4"/>
      <c r="AV3308" s="5"/>
      <c r="AW3308" s="64">
        <v>0</v>
      </c>
      <c r="AX3308" s="5">
        <v>0</v>
      </c>
    </row>
    <row r="3309" spans="1:50" ht="15" customHeight="1">
      <c r="A3309" s="4"/>
      <c r="B3309" s="4"/>
      <c r="C3309" s="4"/>
      <c r="D3309" s="4"/>
      <c r="E3309" s="4"/>
      <c r="F3309" s="4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4"/>
      <c r="Z3309" s="4"/>
      <c r="AA3309" s="4"/>
      <c r="AB3309" s="4"/>
      <c r="AC3309" s="4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4"/>
      <c r="AT3309" s="5"/>
      <c r="AU3309" s="4"/>
      <c r="AV3309" s="5"/>
      <c r="AW3309" s="64">
        <v>0</v>
      </c>
      <c r="AX3309" s="5">
        <v>0</v>
      </c>
    </row>
    <row r="3310" spans="1:50" ht="15" customHeight="1">
      <c r="A3310" s="4"/>
      <c r="B3310" s="4"/>
      <c r="C3310" s="4"/>
      <c r="D3310" s="4"/>
      <c r="E3310" s="4"/>
      <c r="F3310" s="4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4"/>
      <c r="Z3310" s="4"/>
      <c r="AA3310" s="4"/>
      <c r="AB3310" s="4"/>
      <c r="AC3310" s="4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4"/>
      <c r="AT3310" s="5"/>
      <c r="AU3310" s="4"/>
      <c r="AV3310" s="5"/>
      <c r="AW3310" s="64">
        <v>0</v>
      </c>
      <c r="AX3310" s="5">
        <v>0</v>
      </c>
    </row>
    <row r="3311" spans="1:50" ht="15" customHeight="1">
      <c r="A3311" s="4"/>
      <c r="B3311" s="4"/>
      <c r="C3311" s="4"/>
      <c r="D3311" s="4"/>
      <c r="E3311" s="4"/>
      <c r="F3311" s="4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4"/>
      <c r="Z3311" s="4"/>
      <c r="AA3311" s="4"/>
      <c r="AB3311" s="4"/>
      <c r="AC3311" s="4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4"/>
      <c r="AT3311" s="5"/>
      <c r="AU3311" s="4"/>
      <c r="AV3311" s="5"/>
      <c r="AW3311" s="64">
        <v>0</v>
      </c>
      <c r="AX3311" s="5">
        <v>0</v>
      </c>
    </row>
    <row r="3312" spans="1:50" ht="15" customHeight="1">
      <c r="A3312" s="4"/>
      <c r="B3312" s="4"/>
      <c r="C3312" s="4"/>
      <c r="D3312" s="4"/>
      <c r="E3312" s="4"/>
      <c r="F3312" s="4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4"/>
      <c r="Z3312" s="4"/>
      <c r="AA3312" s="4"/>
      <c r="AB3312" s="4"/>
      <c r="AC3312" s="4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4"/>
      <c r="AT3312" s="5"/>
      <c r="AU3312" s="4"/>
      <c r="AV3312" s="5"/>
      <c r="AW3312" s="64">
        <v>0</v>
      </c>
      <c r="AX3312" s="5">
        <v>0</v>
      </c>
    </row>
    <row r="3313" spans="1:50" ht="15" customHeight="1">
      <c r="A3313" s="4"/>
      <c r="B3313" s="4"/>
      <c r="C3313" s="4"/>
      <c r="D3313" s="4"/>
      <c r="E3313" s="4"/>
      <c r="F3313" s="4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4"/>
      <c r="Z3313" s="4"/>
      <c r="AA3313" s="4"/>
      <c r="AB3313" s="4"/>
      <c r="AC3313" s="4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4"/>
      <c r="AT3313" s="5"/>
      <c r="AU3313" s="4"/>
      <c r="AV3313" s="5"/>
      <c r="AW3313" s="64">
        <v>0</v>
      </c>
      <c r="AX3313" s="5">
        <v>0</v>
      </c>
    </row>
    <row r="3314" spans="1:50" ht="15" customHeight="1">
      <c r="A3314" s="4"/>
      <c r="B3314" s="4"/>
      <c r="C3314" s="4"/>
      <c r="D3314" s="4"/>
      <c r="E3314" s="4"/>
      <c r="F3314" s="4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4"/>
      <c r="Z3314" s="4"/>
      <c r="AA3314" s="4"/>
      <c r="AB3314" s="4"/>
      <c r="AC3314" s="4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4"/>
      <c r="AT3314" s="5"/>
      <c r="AU3314" s="4"/>
      <c r="AV3314" s="5"/>
      <c r="AW3314" s="64">
        <v>0</v>
      </c>
      <c r="AX3314" s="5">
        <v>0</v>
      </c>
    </row>
    <row r="3315" spans="1:50" ht="15" customHeight="1">
      <c r="A3315" s="4"/>
      <c r="B3315" s="4"/>
      <c r="C3315" s="4"/>
      <c r="D3315" s="4"/>
      <c r="E3315" s="4"/>
      <c r="F3315" s="4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4"/>
      <c r="Z3315" s="4"/>
      <c r="AA3315" s="4"/>
      <c r="AB3315" s="4"/>
      <c r="AC3315" s="4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4"/>
      <c r="AT3315" s="5"/>
      <c r="AU3315" s="4"/>
      <c r="AV3315" s="5"/>
      <c r="AW3315" s="64">
        <v>0</v>
      </c>
      <c r="AX3315" s="5">
        <v>0</v>
      </c>
    </row>
    <row r="3316" spans="1:50" ht="15" customHeight="1">
      <c r="A3316" s="4"/>
      <c r="B3316" s="4"/>
      <c r="C3316" s="4"/>
      <c r="D3316" s="4"/>
      <c r="E3316" s="4"/>
      <c r="F3316" s="4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4"/>
      <c r="Z3316" s="4"/>
      <c r="AA3316" s="4"/>
      <c r="AB3316" s="4"/>
      <c r="AC3316" s="4"/>
      <c r="AD3316" s="5"/>
      <c r="AE3316" s="5"/>
      <c r="AF3316" s="5"/>
      <c r="AG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4"/>
      <c r="AT3316" s="5"/>
      <c r="AU3316" s="4"/>
      <c r="AV3316" s="5"/>
      <c r="AW3316" s="64">
        <v>0</v>
      </c>
      <c r="AX3316" s="5">
        <v>0</v>
      </c>
    </row>
    <row r="3317" spans="1:50" ht="15" customHeight="1">
      <c r="A3317" s="4"/>
      <c r="B3317" s="4"/>
      <c r="C3317" s="4"/>
      <c r="D3317" s="4"/>
      <c r="E3317" s="4"/>
      <c r="F3317" s="4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4"/>
      <c r="Z3317" s="4"/>
      <c r="AA3317" s="4"/>
      <c r="AB3317" s="4"/>
      <c r="AC3317" s="4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4"/>
      <c r="AT3317" s="5"/>
      <c r="AU3317" s="4"/>
      <c r="AV3317" s="5"/>
      <c r="AW3317" s="64">
        <v>0</v>
      </c>
      <c r="AX3317" s="5">
        <v>0</v>
      </c>
    </row>
    <row r="3318" spans="1:50" ht="15" customHeight="1">
      <c r="A3318" s="4"/>
      <c r="B3318" s="4"/>
      <c r="C3318" s="4"/>
      <c r="D3318" s="4"/>
      <c r="E3318" s="4"/>
      <c r="F3318" s="4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4"/>
      <c r="Z3318" s="4"/>
      <c r="AA3318" s="4"/>
      <c r="AB3318" s="4"/>
      <c r="AC3318" s="4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4"/>
      <c r="AT3318" s="5"/>
      <c r="AU3318" s="4"/>
      <c r="AV3318" s="5"/>
      <c r="AW3318" s="64">
        <v>0</v>
      </c>
      <c r="AX3318" s="5">
        <v>0</v>
      </c>
    </row>
    <row r="3319" spans="1:50" ht="15" customHeight="1">
      <c r="A3319" s="4"/>
      <c r="B3319" s="4"/>
      <c r="C3319" s="4"/>
      <c r="D3319" s="4"/>
      <c r="E3319" s="4"/>
      <c r="F3319" s="4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4"/>
      <c r="Z3319" s="4"/>
      <c r="AA3319" s="4"/>
      <c r="AB3319" s="4"/>
      <c r="AC3319" s="4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4"/>
      <c r="AT3319" s="5"/>
      <c r="AU3319" s="4"/>
      <c r="AV3319" s="5"/>
      <c r="AW3319" s="64">
        <v>0</v>
      </c>
      <c r="AX3319" s="5">
        <v>0</v>
      </c>
    </row>
    <row r="3320" spans="1:50" ht="15" customHeight="1">
      <c r="A3320" s="4"/>
      <c r="B3320" s="4"/>
      <c r="C3320" s="4"/>
      <c r="D3320" s="4"/>
      <c r="E3320" s="4"/>
      <c r="F3320" s="4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4"/>
      <c r="Z3320" s="4"/>
      <c r="AA3320" s="4"/>
      <c r="AB3320" s="4"/>
      <c r="AC3320" s="4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4"/>
      <c r="AT3320" s="5"/>
      <c r="AU3320" s="4"/>
      <c r="AV3320" s="5"/>
      <c r="AW3320" s="64">
        <v>0</v>
      </c>
      <c r="AX3320" s="5">
        <v>0</v>
      </c>
    </row>
    <row r="3321" spans="1:50" ht="15" customHeight="1">
      <c r="A3321" s="4"/>
      <c r="B3321" s="4"/>
      <c r="C3321" s="4"/>
      <c r="D3321" s="4"/>
      <c r="E3321" s="4"/>
      <c r="F3321" s="4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4"/>
      <c r="Z3321" s="4"/>
      <c r="AA3321" s="4"/>
      <c r="AB3321" s="4"/>
      <c r="AC3321" s="4"/>
      <c r="AD3321" s="5"/>
      <c r="AE3321" s="5"/>
      <c r="AF3321" s="5"/>
      <c r="AG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4"/>
      <c r="AT3321" s="5"/>
      <c r="AU3321" s="4"/>
      <c r="AV3321" s="5"/>
      <c r="AW3321" s="64">
        <v>0</v>
      </c>
      <c r="AX3321" s="5">
        <v>0</v>
      </c>
    </row>
    <row r="3322" spans="1:50" ht="15" customHeight="1">
      <c r="A3322" s="4"/>
      <c r="B3322" s="4"/>
      <c r="C3322" s="4"/>
      <c r="D3322" s="4"/>
      <c r="E3322" s="4"/>
      <c r="F3322" s="4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4"/>
      <c r="Z3322" s="4"/>
      <c r="AA3322" s="4"/>
      <c r="AB3322" s="4"/>
      <c r="AC3322" s="4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4"/>
      <c r="AT3322" s="5"/>
      <c r="AU3322" s="4"/>
      <c r="AV3322" s="5"/>
      <c r="AW3322" s="64">
        <v>0</v>
      </c>
      <c r="AX3322" s="5">
        <v>0</v>
      </c>
    </row>
    <row r="3323" spans="1:50" ht="15" customHeight="1">
      <c r="A3323" s="4"/>
      <c r="B3323" s="4"/>
      <c r="C3323" s="4"/>
      <c r="D3323" s="4"/>
      <c r="E3323" s="4"/>
      <c r="F3323" s="4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4"/>
      <c r="Z3323" s="4"/>
      <c r="AA3323" s="4"/>
      <c r="AB3323" s="4"/>
      <c r="AC3323" s="4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4"/>
      <c r="AT3323" s="5"/>
      <c r="AU3323" s="4"/>
      <c r="AV3323" s="5"/>
      <c r="AW3323" s="64">
        <v>0</v>
      </c>
      <c r="AX3323" s="5">
        <v>0</v>
      </c>
    </row>
    <row r="3324" spans="1:50" ht="15" customHeight="1">
      <c r="A3324" s="4"/>
      <c r="B3324" s="4"/>
      <c r="C3324" s="4"/>
      <c r="D3324" s="4"/>
      <c r="E3324" s="4"/>
      <c r="F3324" s="4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4"/>
      <c r="Z3324" s="4"/>
      <c r="AA3324" s="4"/>
      <c r="AB3324" s="4"/>
      <c r="AC3324" s="4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4"/>
      <c r="AT3324" s="5"/>
      <c r="AU3324" s="4"/>
      <c r="AV3324" s="5"/>
      <c r="AW3324" s="64">
        <v>0</v>
      </c>
      <c r="AX3324" s="5">
        <v>0</v>
      </c>
    </row>
    <row r="3325" spans="1:50" ht="15" customHeight="1">
      <c r="A3325" s="4"/>
      <c r="B3325" s="4"/>
      <c r="C3325" s="4"/>
      <c r="D3325" s="4"/>
      <c r="E3325" s="4"/>
      <c r="F3325" s="4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4"/>
      <c r="Z3325" s="4"/>
      <c r="AA3325" s="4"/>
      <c r="AB3325" s="4"/>
      <c r="AC3325" s="4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4"/>
      <c r="AT3325" s="5"/>
      <c r="AU3325" s="4"/>
      <c r="AV3325" s="5"/>
      <c r="AW3325" s="64">
        <v>0</v>
      </c>
      <c r="AX3325" s="5">
        <v>0</v>
      </c>
    </row>
    <row r="3326" spans="1:50" ht="15" customHeight="1">
      <c r="A3326" s="4"/>
      <c r="B3326" s="4"/>
      <c r="C3326" s="4"/>
      <c r="D3326" s="4"/>
      <c r="E3326" s="4"/>
      <c r="F3326" s="4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4"/>
      <c r="Z3326" s="4"/>
      <c r="AA3326" s="4"/>
      <c r="AB3326" s="4"/>
      <c r="AC3326" s="4"/>
      <c r="AD3326" s="5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4"/>
      <c r="AT3326" s="5"/>
      <c r="AU3326" s="4"/>
      <c r="AV3326" s="5"/>
      <c r="AW3326" s="64">
        <v>0</v>
      </c>
      <c r="AX3326" s="5">
        <v>0</v>
      </c>
    </row>
    <row r="3327" spans="1:50" ht="15" customHeight="1">
      <c r="A3327" s="4"/>
      <c r="B3327" s="4"/>
      <c r="C3327" s="4"/>
      <c r="D3327" s="4"/>
      <c r="E3327" s="4"/>
      <c r="F3327" s="4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4"/>
      <c r="Z3327" s="4"/>
      <c r="AA3327" s="4"/>
      <c r="AB3327" s="4"/>
      <c r="AC3327" s="4"/>
      <c r="AD3327" s="5"/>
      <c r="AE3327" s="5"/>
      <c r="AF3327" s="5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4"/>
      <c r="AT3327" s="5"/>
      <c r="AU3327" s="4"/>
      <c r="AV3327" s="5"/>
      <c r="AW3327" s="64">
        <v>0</v>
      </c>
      <c r="AX3327" s="5">
        <v>0</v>
      </c>
    </row>
    <row r="3328" spans="1:50" ht="15" customHeight="1">
      <c r="A3328" s="4"/>
      <c r="B3328" s="4"/>
      <c r="C3328" s="4"/>
      <c r="D3328" s="4"/>
      <c r="E3328" s="4"/>
      <c r="F3328" s="4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4"/>
      <c r="Z3328" s="4"/>
      <c r="AA3328" s="4"/>
      <c r="AB3328" s="4"/>
      <c r="AC3328" s="4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4"/>
      <c r="AT3328" s="5"/>
      <c r="AU3328" s="4"/>
      <c r="AV3328" s="5"/>
      <c r="AW3328" s="64">
        <v>0</v>
      </c>
      <c r="AX3328" s="5">
        <v>0</v>
      </c>
    </row>
    <row r="3329" spans="1:50" ht="15" customHeight="1">
      <c r="A3329" s="4"/>
      <c r="B3329" s="4"/>
      <c r="C3329" s="4"/>
      <c r="D3329" s="4"/>
      <c r="E3329" s="4"/>
      <c r="F3329" s="4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4"/>
      <c r="Z3329" s="4"/>
      <c r="AA3329" s="4"/>
      <c r="AB3329" s="4"/>
      <c r="AC3329" s="4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4"/>
      <c r="AT3329" s="5"/>
      <c r="AU3329" s="4"/>
      <c r="AV3329" s="5"/>
      <c r="AW3329" s="64">
        <v>0</v>
      </c>
      <c r="AX3329" s="5">
        <v>0</v>
      </c>
    </row>
    <row r="3330" spans="1:50" ht="15" customHeight="1">
      <c r="A3330" s="4"/>
      <c r="B3330" s="4"/>
      <c r="C3330" s="4"/>
      <c r="D3330" s="4"/>
      <c r="E3330" s="4"/>
      <c r="F3330" s="4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4"/>
      <c r="Z3330" s="4"/>
      <c r="AA3330" s="4"/>
      <c r="AB3330" s="4"/>
      <c r="AC3330" s="4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4"/>
      <c r="AT3330" s="5"/>
      <c r="AU3330" s="4"/>
      <c r="AV3330" s="5"/>
      <c r="AW3330" s="64">
        <v>0</v>
      </c>
      <c r="AX3330" s="5">
        <v>0</v>
      </c>
    </row>
    <row r="3331" spans="1:50" ht="15" customHeight="1">
      <c r="A3331" s="4"/>
      <c r="B3331" s="4"/>
      <c r="C3331" s="4"/>
      <c r="D3331" s="4"/>
      <c r="E3331" s="4"/>
      <c r="F3331" s="4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4"/>
      <c r="Z3331" s="4"/>
      <c r="AA3331" s="4"/>
      <c r="AB3331" s="4"/>
      <c r="AC3331" s="4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4"/>
      <c r="AT3331" s="5"/>
      <c r="AU3331" s="4"/>
      <c r="AV3331" s="5"/>
      <c r="AW3331" s="64">
        <v>0</v>
      </c>
      <c r="AX3331" s="5">
        <v>0</v>
      </c>
    </row>
    <row r="3332" spans="1:50" ht="15" customHeight="1">
      <c r="A3332" s="4"/>
      <c r="B3332" s="4"/>
      <c r="C3332" s="4"/>
      <c r="D3332" s="4"/>
      <c r="E3332" s="4"/>
      <c r="F3332" s="4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4"/>
      <c r="Z3332" s="4"/>
      <c r="AA3332" s="4"/>
      <c r="AB3332" s="4"/>
      <c r="AC3332" s="4"/>
      <c r="AD3332" s="5"/>
      <c r="AE3332" s="5"/>
      <c r="AF3332" s="5"/>
      <c r="AG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4"/>
      <c r="AT3332" s="5"/>
      <c r="AU3332" s="4"/>
      <c r="AV3332" s="5"/>
      <c r="AW3332" s="64">
        <v>0</v>
      </c>
      <c r="AX3332" s="5">
        <v>0</v>
      </c>
    </row>
    <row r="3333" spans="1:50" ht="15" customHeight="1">
      <c r="A3333" s="4"/>
      <c r="B3333" s="4"/>
      <c r="C3333" s="4"/>
      <c r="D3333" s="4"/>
      <c r="E3333" s="4"/>
      <c r="F3333" s="4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4"/>
      <c r="Z3333" s="4"/>
      <c r="AA3333" s="4"/>
      <c r="AB3333" s="4"/>
      <c r="AC3333" s="4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4"/>
      <c r="AT3333" s="5"/>
      <c r="AU3333" s="4"/>
      <c r="AV3333" s="5"/>
      <c r="AW3333" s="64">
        <v>0</v>
      </c>
      <c r="AX3333" s="5">
        <v>0</v>
      </c>
    </row>
    <row r="3334" spans="1:50" ht="15" customHeight="1">
      <c r="A3334" s="4"/>
      <c r="B3334" s="4"/>
      <c r="C3334" s="4"/>
      <c r="D3334" s="4"/>
      <c r="E3334" s="4"/>
      <c r="F3334" s="4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4"/>
      <c r="Z3334" s="4"/>
      <c r="AA3334" s="4"/>
      <c r="AB3334" s="4"/>
      <c r="AC3334" s="4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4"/>
      <c r="AT3334" s="5"/>
      <c r="AU3334" s="4"/>
      <c r="AV3334" s="5"/>
      <c r="AW3334" s="64">
        <v>0</v>
      </c>
      <c r="AX3334" s="5">
        <v>0</v>
      </c>
    </row>
    <row r="3335" spans="1:50" ht="15" customHeight="1">
      <c r="A3335" s="4"/>
      <c r="B3335" s="4"/>
      <c r="C3335" s="4"/>
      <c r="D3335" s="4"/>
      <c r="E3335" s="4"/>
      <c r="F3335" s="4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4"/>
      <c r="Z3335" s="4"/>
      <c r="AA3335" s="4"/>
      <c r="AB3335" s="4"/>
      <c r="AC3335" s="4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4"/>
      <c r="AT3335" s="5"/>
      <c r="AU3335" s="4"/>
      <c r="AV3335" s="5"/>
      <c r="AW3335" s="64">
        <v>0</v>
      </c>
      <c r="AX3335" s="5">
        <v>0</v>
      </c>
    </row>
    <row r="3336" spans="1:50" ht="15" customHeight="1">
      <c r="A3336" s="4"/>
      <c r="B3336" s="4"/>
      <c r="C3336" s="4"/>
      <c r="D3336" s="4"/>
      <c r="E3336" s="4"/>
      <c r="F3336" s="4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4"/>
      <c r="Z3336" s="4"/>
      <c r="AA3336" s="4"/>
      <c r="AB3336" s="4"/>
      <c r="AC3336" s="4"/>
      <c r="AD3336" s="5"/>
      <c r="AE3336" s="5"/>
      <c r="AF3336" s="5"/>
      <c r="AG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4"/>
      <c r="AT3336" s="5"/>
      <c r="AU3336" s="4"/>
      <c r="AV3336" s="5"/>
      <c r="AW3336" s="64">
        <v>0</v>
      </c>
      <c r="AX3336" s="5">
        <v>0</v>
      </c>
    </row>
    <row r="3337" spans="1:50" ht="15" customHeight="1">
      <c r="A3337" s="4"/>
      <c r="B3337" s="4"/>
      <c r="C3337" s="4"/>
      <c r="D3337" s="4"/>
      <c r="E3337" s="4"/>
      <c r="F3337" s="4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4"/>
      <c r="Z3337" s="4"/>
      <c r="AA3337" s="4"/>
      <c r="AB3337" s="4"/>
      <c r="AC3337" s="4"/>
      <c r="AD3337" s="5"/>
      <c r="AE3337" s="5"/>
      <c r="AF3337" s="5"/>
      <c r="AG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4"/>
      <c r="AT3337" s="5"/>
      <c r="AU3337" s="4"/>
      <c r="AV3337" s="5"/>
      <c r="AW3337" s="64">
        <v>0</v>
      </c>
      <c r="AX3337" s="5">
        <v>0</v>
      </c>
    </row>
    <row r="3338" spans="1:50" ht="15" customHeight="1">
      <c r="A3338" s="4"/>
      <c r="B3338" s="4"/>
      <c r="C3338" s="4"/>
      <c r="D3338" s="4"/>
      <c r="E3338" s="4"/>
      <c r="F3338" s="4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4"/>
      <c r="Z3338" s="4"/>
      <c r="AA3338" s="4"/>
      <c r="AB3338" s="4"/>
      <c r="AC3338" s="4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4"/>
      <c r="AT3338" s="5"/>
      <c r="AU3338" s="4"/>
      <c r="AV3338" s="5"/>
      <c r="AW3338" s="64">
        <v>0</v>
      </c>
      <c r="AX3338" s="5">
        <v>0</v>
      </c>
    </row>
    <row r="3339" spans="1:50" ht="15" customHeight="1">
      <c r="A3339" s="4"/>
      <c r="B3339" s="4"/>
      <c r="C3339" s="4"/>
      <c r="D3339" s="4"/>
      <c r="E3339" s="4"/>
      <c r="F3339" s="4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4"/>
      <c r="Z3339" s="4"/>
      <c r="AA3339" s="4"/>
      <c r="AB3339" s="4"/>
      <c r="AC3339" s="4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4"/>
      <c r="AT3339" s="5"/>
      <c r="AU3339" s="4"/>
      <c r="AV3339" s="5"/>
      <c r="AW3339" s="64">
        <v>0</v>
      </c>
      <c r="AX3339" s="5">
        <v>0</v>
      </c>
    </row>
    <row r="3340" spans="1:50" ht="15" customHeight="1">
      <c r="A3340" s="4"/>
      <c r="B3340" s="4"/>
      <c r="C3340" s="4"/>
      <c r="D3340" s="4"/>
      <c r="E3340" s="4"/>
      <c r="F3340" s="4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4"/>
      <c r="Z3340" s="4"/>
      <c r="AA3340" s="4"/>
      <c r="AB3340" s="4"/>
      <c r="AC3340" s="4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4"/>
      <c r="AT3340" s="5"/>
      <c r="AU3340" s="4"/>
      <c r="AV3340" s="5"/>
      <c r="AW3340" s="64">
        <v>0</v>
      </c>
      <c r="AX3340" s="5">
        <v>0</v>
      </c>
    </row>
    <row r="3341" spans="1:50" ht="15" customHeight="1">
      <c r="A3341" s="4"/>
      <c r="B3341" s="4"/>
      <c r="C3341" s="4"/>
      <c r="D3341" s="4"/>
      <c r="E3341" s="4"/>
      <c r="F3341" s="4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4"/>
      <c r="Z3341" s="4"/>
      <c r="AA3341" s="4"/>
      <c r="AB3341" s="4"/>
      <c r="AC3341" s="4"/>
      <c r="AD3341" s="5"/>
      <c r="AE3341" s="5"/>
      <c r="AF3341" s="5"/>
      <c r="AG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4"/>
      <c r="AT3341" s="5"/>
      <c r="AU3341" s="4"/>
      <c r="AV3341" s="5"/>
      <c r="AW3341" s="64">
        <v>0</v>
      </c>
      <c r="AX3341" s="5">
        <v>0</v>
      </c>
    </row>
    <row r="3342" spans="1:50" ht="15" customHeight="1">
      <c r="A3342" s="4"/>
      <c r="B3342" s="4"/>
      <c r="C3342" s="4"/>
      <c r="D3342" s="4"/>
      <c r="E3342" s="4"/>
      <c r="F3342" s="4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4"/>
      <c r="Z3342" s="4"/>
      <c r="AA3342" s="4"/>
      <c r="AB3342" s="4"/>
      <c r="AC3342" s="4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4"/>
      <c r="AT3342" s="5"/>
      <c r="AU3342" s="4"/>
      <c r="AV3342" s="5"/>
      <c r="AW3342" s="64">
        <v>0</v>
      </c>
      <c r="AX3342" s="5">
        <v>0</v>
      </c>
    </row>
    <row r="3343" spans="1:50" ht="15" customHeight="1">
      <c r="A3343" s="4"/>
      <c r="B3343" s="4"/>
      <c r="C3343" s="4"/>
      <c r="D3343" s="4"/>
      <c r="E3343" s="4"/>
      <c r="F3343" s="4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4"/>
      <c r="Z3343" s="4"/>
      <c r="AA3343" s="4"/>
      <c r="AB3343" s="4"/>
      <c r="AC3343" s="4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4"/>
      <c r="AT3343" s="5"/>
      <c r="AU3343" s="4"/>
      <c r="AV3343" s="5"/>
      <c r="AW3343" s="64">
        <v>0</v>
      </c>
      <c r="AX3343" s="5">
        <v>0</v>
      </c>
    </row>
    <row r="3344" spans="1:50" ht="15" customHeight="1">
      <c r="A3344" s="4"/>
      <c r="B3344" s="4"/>
      <c r="C3344" s="4"/>
      <c r="D3344" s="4"/>
      <c r="E3344" s="4"/>
      <c r="F3344" s="4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4"/>
      <c r="Z3344" s="4"/>
      <c r="AA3344" s="4"/>
      <c r="AB3344" s="4"/>
      <c r="AC3344" s="4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4"/>
      <c r="AT3344" s="5"/>
      <c r="AU3344" s="4"/>
      <c r="AV3344" s="5"/>
      <c r="AW3344" s="64">
        <v>0</v>
      </c>
      <c r="AX3344" s="5">
        <v>0</v>
      </c>
    </row>
    <row r="3345" spans="1:50" ht="15" customHeight="1">
      <c r="A3345" s="4"/>
      <c r="B3345" s="4"/>
      <c r="C3345" s="4"/>
      <c r="D3345" s="4"/>
      <c r="E3345" s="4"/>
      <c r="F3345" s="4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4"/>
      <c r="Z3345" s="4"/>
      <c r="AA3345" s="4"/>
      <c r="AB3345" s="4"/>
      <c r="AC3345" s="4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4"/>
      <c r="AT3345" s="5"/>
      <c r="AU3345" s="4"/>
      <c r="AV3345" s="5"/>
      <c r="AW3345" s="64">
        <v>0</v>
      </c>
      <c r="AX3345" s="5">
        <v>0</v>
      </c>
    </row>
    <row r="3346" spans="1:50" ht="15" customHeight="1">
      <c r="A3346" s="4"/>
      <c r="B3346" s="4"/>
      <c r="C3346" s="4"/>
      <c r="D3346" s="4"/>
      <c r="E3346" s="4"/>
      <c r="F3346" s="4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4"/>
      <c r="Z3346" s="4"/>
      <c r="AA3346" s="4"/>
      <c r="AB3346" s="4"/>
      <c r="AC3346" s="4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4"/>
      <c r="AT3346" s="5"/>
      <c r="AU3346" s="4"/>
      <c r="AV3346" s="5"/>
      <c r="AW3346" s="64">
        <v>0</v>
      </c>
      <c r="AX3346" s="5">
        <v>0</v>
      </c>
    </row>
    <row r="3347" spans="1:50" ht="15" customHeight="1">
      <c r="A3347" s="4"/>
      <c r="B3347" s="4"/>
      <c r="C3347" s="4"/>
      <c r="D3347" s="4"/>
      <c r="E3347" s="4"/>
      <c r="F3347" s="4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4"/>
      <c r="Z3347" s="4"/>
      <c r="AA3347" s="4"/>
      <c r="AB3347" s="4"/>
      <c r="AC3347" s="4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4"/>
      <c r="AT3347" s="5"/>
      <c r="AU3347" s="4"/>
      <c r="AV3347" s="5"/>
      <c r="AW3347" s="64">
        <v>0</v>
      </c>
      <c r="AX3347" s="5">
        <v>0</v>
      </c>
    </row>
    <row r="3348" spans="1:50" ht="15" customHeight="1">
      <c r="A3348" s="4"/>
      <c r="B3348" s="4"/>
      <c r="C3348" s="4"/>
      <c r="D3348" s="4"/>
      <c r="E3348" s="4"/>
      <c r="F3348" s="4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4"/>
      <c r="Z3348" s="4"/>
      <c r="AA3348" s="4"/>
      <c r="AB3348" s="4"/>
      <c r="AC3348" s="4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4"/>
      <c r="AT3348" s="5"/>
      <c r="AU3348" s="4"/>
      <c r="AV3348" s="5"/>
      <c r="AW3348" s="64">
        <v>0</v>
      </c>
      <c r="AX3348" s="5">
        <v>0</v>
      </c>
    </row>
    <row r="3349" spans="1:50" ht="15" customHeight="1">
      <c r="A3349" s="4"/>
      <c r="B3349" s="4"/>
      <c r="C3349" s="4"/>
      <c r="D3349" s="4"/>
      <c r="E3349" s="4"/>
      <c r="F3349" s="4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4"/>
      <c r="Z3349" s="4"/>
      <c r="AA3349" s="4"/>
      <c r="AB3349" s="4"/>
      <c r="AC3349" s="4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4"/>
      <c r="AT3349" s="5"/>
      <c r="AU3349" s="4"/>
      <c r="AV3349" s="5"/>
      <c r="AW3349" s="64">
        <v>0</v>
      </c>
      <c r="AX3349" s="5">
        <v>0</v>
      </c>
    </row>
    <row r="3350" spans="1:50" ht="15" customHeight="1">
      <c r="A3350" s="4"/>
      <c r="B3350" s="4"/>
      <c r="C3350" s="4"/>
      <c r="D3350" s="4"/>
      <c r="E3350" s="4"/>
      <c r="F3350" s="4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4"/>
      <c r="Z3350" s="4"/>
      <c r="AA3350" s="4"/>
      <c r="AB3350" s="4"/>
      <c r="AC3350" s="4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4"/>
      <c r="AT3350" s="5"/>
      <c r="AU3350" s="4"/>
      <c r="AV3350" s="5"/>
      <c r="AW3350" s="64">
        <v>0</v>
      </c>
      <c r="AX3350" s="5">
        <v>0</v>
      </c>
    </row>
    <row r="3351" spans="1:50" ht="15" customHeight="1">
      <c r="A3351" s="4"/>
      <c r="B3351" s="4"/>
      <c r="C3351" s="4"/>
      <c r="D3351" s="4"/>
      <c r="E3351" s="4"/>
      <c r="F3351" s="4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4"/>
      <c r="Z3351" s="4"/>
      <c r="AA3351" s="4"/>
      <c r="AB3351" s="4"/>
      <c r="AC3351" s="4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4"/>
      <c r="AT3351" s="5"/>
      <c r="AU3351" s="4"/>
      <c r="AV3351" s="5"/>
      <c r="AW3351" s="64">
        <v>0</v>
      </c>
      <c r="AX3351" s="5">
        <v>0</v>
      </c>
    </row>
    <row r="3352" spans="1:50" ht="15" customHeight="1">
      <c r="A3352" s="4"/>
      <c r="B3352" s="4"/>
      <c r="C3352" s="4"/>
      <c r="D3352" s="4"/>
      <c r="E3352" s="4"/>
      <c r="F3352" s="4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4"/>
      <c r="Z3352" s="4"/>
      <c r="AA3352" s="4"/>
      <c r="AB3352" s="4"/>
      <c r="AC3352" s="4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4"/>
      <c r="AT3352" s="5"/>
      <c r="AU3352" s="4"/>
      <c r="AV3352" s="5"/>
      <c r="AW3352" s="64">
        <v>0</v>
      </c>
      <c r="AX3352" s="5">
        <v>0</v>
      </c>
    </row>
    <row r="3353" spans="1:50" ht="15" customHeight="1">
      <c r="A3353" s="4"/>
      <c r="B3353" s="4"/>
      <c r="C3353" s="4"/>
      <c r="D3353" s="4"/>
      <c r="E3353" s="4"/>
      <c r="F3353" s="4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4"/>
      <c r="Z3353" s="4"/>
      <c r="AA3353" s="4"/>
      <c r="AB3353" s="4"/>
      <c r="AC3353" s="4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4"/>
      <c r="AT3353" s="5"/>
      <c r="AU3353" s="4"/>
      <c r="AV3353" s="5"/>
      <c r="AW3353" s="64">
        <v>0</v>
      </c>
      <c r="AX3353" s="5">
        <v>0</v>
      </c>
    </row>
    <row r="3354" spans="1:50" ht="15" customHeight="1">
      <c r="A3354" s="4"/>
      <c r="B3354" s="4"/>
      <c r="C3354" s="4"/>
      <c r="D3354" s="4"/>
      <c r="E3354" s="4"/>
      <c r="F3354" s="4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4"/>
      <c r="Z3354" s="4"/>
      <c r="AA3354" s="4"/>
      <c r="AB3354" s="4"/>
      <c r="AC3354" s="4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4"/>
      <c r="AT3354" s="5"/>
      <c r="AU3354" s="4"/>
      <c r="AV3354" s="5"/>
      <c r="AW3354" s="64">
        <v>0</v>
      </c>
      <c r="AX3354" s="5">
        <v>0</v>
      </c>
    </row>
    <row r="3355" spans="1:50" ht="15" customHeight="1">
      <c r="A3355" s="4"/>
      <c r="B3355" s="4"/>
      <c r="C3355" s="4"/>
      <c r="D3355" s="4"/>
      <c r="E3355" s="4"/>
      <c r="F3355" s="4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4"/>
      <c r="Z3355" s="4"/>
      <c r="AA3355" s="4"/>
      <c r="AB3355" s="4"/>
      <c r="AC3355" s="4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4"/>
      <c r="AT3355" s="5"/>
      <c r="AU3355" s="4"/>
      <c r="AV3355" s="5"/>
      <c r="AW3355" s="64">
        <v>0</v>
      </c>
      <c r="AX3355" s="5">
        <v>0</v>
      </c>
    </row>
    <row r="3356" spans="1:50" ht="15" customHeight="1">
      <c r="A3356" s="4"/>
      <c r="B3356" s="4"/>
      <c r="C3356" s="4"/>
      <c r="D3356" s="4"/>
      <c r="E3356" s="4"/>
      <c r="F3356" s="4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4"/>
      <c r="Z3356" s="4"/>
      <c r="AA3356" s="4"/>
      <c r="AB3356" s="4"/>
      <c r="AC3356" s="4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4"/>
      <c r="AT3356" s="5"/>
      <c r="AU3356" s="4"/>
      <c r="AV3356" s="5"/>
      <c r="AW3356" s="64">
        <v>0</v>
      </c>
      <c r="AX3356" s="5">
        <v>0</v>
      </c>
    </row>
    <row r="3357" spans="1:50" ht="15" customHeight="1">
      <c r="A3357" s="4"/>
      <c r="B3357" s="4"/>
      <c r="C3357" s="4"/>
      <c r="D3357" s="4"/>
      <c r="E3357" s="4"/>
      <c r="F3357" s="4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4"/>
      <c r="Z3357" s="4"/>
      <c r="AA3357" s="4"/>
      <c r="AB3357" s="4"/>
      <c r="AC3357" s="4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4"/>
      <c r="AT3357" s="5"/>
      <c r="AU3357" s="4"/>
      <c r="AV3357" s="5"/>
      <c r="AW3357" s="64">
        <v>0</v>
      </c>
      <c r="AX3357" s="5">
        <v>0</v>
      </c>
    </row>
    <row r="3358" spans="1:50" ht="15" customHeight="1">
      <c r="A3358" s="4"/>
      <c r="B3358" s="4"/>
      <c r="C3358" s="4"/>
      <c r="D3358" s="4"/>
      <c r="E3358" s="4"/>
      <c r="F3358" s="4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4"/>
      <c r="Z3358" s="4"/>
      <c r="AA3358" s="4"/>
      <c r="AB3358" s="4"/>
      <c r="AC3358" s="4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4"/>
      <c r="AT3358" s="5"/>
      <c r="AU3358" s="4"/>
      <c r="AV3358" s="5"/>
      <c r="AW3358" s="64">
        <v>0</v>
      </c>
      <c r="AX3358" s="5">
        <v>0</v>
      </c>
    </row>
    <row r="3359" spans="1:50" ht="15" customHeight="1">
      <c r="A3359" s="4"/>
      <c r="B3359" s="4"/>
      <c r="C3359" s="4"/>
      <c r="D3359" s="4"/>
      <c r="E3359" s="4"/>
      <c r="F3359" s="4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4"/>
      <c r="Z3359" s="4"/>
      <c r="AA3359" s="4"/>
      <c r="AB3359" s="4"/>
      <c r="AC3359" s="4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4"/>
      <c r="AT3359" s="5"/>
      <c r="AU3359" s="4"/>
      <c r="AV3359" s="5"/>
      <c r="AW3359" s="64">
        <v>0</v>
      </c>
      <c r="AX3359" s="5">
        <v>0</v>
      </c>
    </row>
    <row r="3360" spans="1:50" ht="15" customHeight="1">
      <c r="A3360" s="4"/>
      <c r="B3360" s="4"/>
      <c r="C3360" s="4"/>
      <c r="D3360" s="4"/>
      <c r="E3360" s="4"/>
      <c r="F3360" s="4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4"/>
      <c r="Z3360" s="4"/>
      <c r="AA3360" s="4"/>
      <c r="AB3360" s="4"/>
      <c r="AC3360" s="4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4"/>
      <c r="AT3360" s="5"/>
      <c r="AU3360" s="4"/>
      <c r="AV3360" s="5"/>
      <c r="AW3360" s="64">
        <v>0</v>
      </c>
      <c r="AX3360" s="5">
        <v>0</v>
      </c>
    </row>
    <row r="3361" spans="1:50" ht="15" customHeight="1">
      <c r="A3361" s="4"/>
      <c r="B3361" s="4"/>
      <c r="C3361" s="4"/>
      <c r="D3361" s="4"/>
      <c r="E3361" s="4"/>
      <c r="F3361" s="4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4"/>
      <c r="Z3361" s="4"/>
      <c r="AA3361" s="4"/>
      <c r="AB3361" s="4"/>
      <c r="AC3361" s="4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4"/>
      <c r="AT3361" s="5"/>
      <c r="AU3361" s="4"/>
      <c r="AV3361" s="5"/>
      <c r="AW3361" s="64">
        <v>0</v>
      </c>
      <c r="AX3361" s="5">
        <v>0</v>
      </c>
    </row>
    <row r="3362" spans="1:50" ht="15" customHeight="1">
      <c r="A3362" s="4"/>
      <c r="B3362" s="4"/>
      <c r="C3362" s="4"/>
      <c r="D3362" s="4"/>
      <c r="E3362" s="4"/>
      <c r="F3362" s="4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4"/>
      <c r="Z3362" s="4"/>
      <c r="AA3362" s="4"/>
      <c r="AB3362" s="4"/>
      <c r="AC3362" s="4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4"/>
      <c r="AT3362" s="5"/>
      <c r="AU3362" s="4"/>
      <c r="AV3362" s="5"/>
      <c r="AW3362" s="64">
        <v>0</v>
      </c>
      <c r="AX3362" s="5">
        <v>0</v>
      </c>
    </row>
    <row r="3363" spans="1:50" ht="15" customHeight="1">
      <c r="A3363" s="4"/>
      <c r="B3363" s="4"/>
      <c r="C3363" s="4"/>
      <c r="D3363" s="4"/>
      <c r="E3363" s="4"/>
      <c r="F3363" s="4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4"/>
      <c r="Z3363" s="4"/>
      <c r="AA3363" s="4"/>
      <c r="AB3363" s="4"/>
      <c r="AC3363" s="4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4"/>
      <c r="AT3363" s="5"/>
      <c r="AU3363" s="4"/>
      <c r="AV3363" s="5"/>
      <c r="AW3363" s="64">
        <v>0</v>
      </c>
      <c r="AX3363" s="5">
        <v>0</v>
      </c>
    </row>
    <row r="3364" spans="1:50" ht="15" customHeight="1">
      <c r="A3364" s="4"/>
      <c r="B3364" s="4"/>
      <c r="C3364" s="4"/>
      <c r="D3364" s="4"/>
      <c r="E3364" s="4"/>
      <c r="F3364" s="4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4"/>
      <c r="Z3364" s="4"/>
      <c r="AA3364" s="4"/>
      <c r="AB3364" s="4"/>
      <c r="AC3364" s="4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4"/>
      <c r="AT3364" s="5"/>
      <c r="AU3364" s="4"/>
      <c r="AV3364" s="5"/>
      <c r="AW3364" s="64">
        <v>0</v>
      </c>
      <c r="AX3364" s="5">
        <v>0</v>
      </c>
    </row>
    <row r="3365" spans="1:50" ht="15" customHeight="1">
      <c r="A3365" s="4"/>
      <c r="B3365" s="4"/>
      <c r="C3365" s="4"/>
      <c r="D3365" s="4"/>
      <c r="E3365" s="4"/>
      <c r="F3365" s="4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4"/>
      <c r="Z3365" s="4"/>
      <c r="AA3365" s="4"/>
      <c r="AB3365" s="4"/>
      <c r="AC3365" s="4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4"/>
      <c r="AT3365" s="5"/>
      <c r="AU3365" s="4"/>
      <c r="AV3365" s="5"/>
      <c r="AW3365" s="64">
        <v>0</v>
      </c>
      <c r="AX3365" s="5">
        <v>0</v>
      </c>
    </row>
    <row r="3366" spans="1:50" ht="15" customHeight="1">
      <c r="A3366" s="4"/>
      <c r="B3366" s="4"/>
      <c r="C3366" s="4"/>
      <c r="D3366" s="4"/>
      <c r="E3366" s="4"/>
      <c r="F3366" s="4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4"/>
      <c r="Z3366" s="4"/>
      <c r="AA3366" s="4"/>
      <c r="AB3366" s="4"/>
      <c r="AC3366" s="4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4"/>
      <c r="AT3366" s="5"/>
      <c r="AU3366" s="4"/>
      <c r="AV3366" s="5"/>
      <c r="AW3366" s="64">
        <v>0</v>
      </c>
      <c r="AX3366" s="5">
        <v>0</v>
      </c>
    </row>
    <row r="3367" spans="1:50" ht="15" customHeight="1">
      <c r="A3367" s="4"/>
      <c r="B3367" s="4"/>
      <c r="C3367" s="4"/>
      <c r="D3367" s="4"/>
      <c r="E3367" s="4"/>
      <c r="F3367" s="4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4"/>
      <c r="Z3367" s="4"/>
      <c r="AA3367" s="4"/>
      <c r="AB3367" s="4"/>
      <c r="AC3367" s="4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4"/>
      <c r="AT3367" s="5"/>
      <c r="AU3367" s="4"/>
      <c r="AV3367" s="5"/>
      <c r="AW3367" s="64">
        <v>0</v>
      </c>
      <c r="AX3367" s="5">
        <v>0</v>
      </c>
    </row>
    <row r="3368" spans="1:50" ht="15" customHeight="1">
      <c r="A3368" s="4"/>
      <c r="B3368" s="4"/>
      <c r="C3368" s="4"/>
      <c r="D3368" s="4"/>
      <c r="E3368" s="4"/>
      <c r="F3368" s="4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4"/>
      <c r="Z3368" s="4"/>
      <c r="AA3368" s="4"/>
      <c r="AB3368" s="4"/>
      <c r="AC3368" s="4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4"/>
      <c r="AT3368" s="5"/>
      <c r="AU3368" s="4"/>
      <c r="AV3368" s="5"/>
      <c r="AW3368" s="64">
        <v>0</v>
      </c>
      <c r="AX3368" s="5">
        <v>0</v>
      </c>
    </row>
    <row r="3369" spans="1:50" ht="15" customHeight="1">
      <c r="A3369" s="4"/>
      <c r="B3369" s="4"/>
      <c r="C3369" s="4"/>
      <c r="D3369" s="4"/>
      <c r="E3369" s="4"/>
      <c r="F3369" s="4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4"/>
      <c r="Z3369" s="4"/>
      <c r="AA3369" s="4"/>
      <c r="AB3369" s="4"/>
      <c r="AC3369" s="4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4"/>
      <c r="AT3369" s="5"/>
      <c r="AU3369" s="4"/>
      <c r="AV3369" s="5"/>
      <c r="AW3369" s="64">
        <v>0</v>
      </c>
      <c r="AX3369" s="5">
        <v>0</v>
      </c>
    </row>
    <row r="3370" spans="1:50" ht="15" customHeight="1">
      <c r="A3370" s="4"/>
      <c r="B3370" s="4"/>
      <c r="C3370" s="4"/>
      <c r="D3370" s="4"/>
      <c r="E3370" s="4"/>
      <c r="F3370" s="4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4"/>
      <c r="Z3370" s="4"/>
      <c r="AA3370" s="4"/>
      <c r="AB3370" s="4"/>
      <c r="AC3370" s="4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4"/>
      <c r="AT3370" s="5"/>
      <c r="AU3370" s="4"/>
      <c r="AV3370" s="5"/>
      <c r="AW3370" s="64">
        <v>0</v>
      </c>
      <c r="AX3370" s="5">
        <v>0</v>
      </c>
    </row>
    <row r="3371" spans="1:50" ht="15" customHeight="1">
      <c r="A3371" s="4"/>
      <c r="B3371" s="4"/>
      <c r="C3371" s="4"/>
      <c r="D3371" s="4"/>
      <c r="E3371" s="4"/>
      <c r="F3371" s="4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4"/>
      <c r="Z3371" s="4"/>
      <c r="AA3371" s="4"/>
      <c r="AB3371" s="4"/>
      <c r="AC3371" s="4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4"/>
      <c r="AT3371" s="5"/>
      <c r="AU3371" s="4"/>
      <c r="AV3371" s="5"/>
      <c r="AW3371" s="64">
        <v>0</v>
      </c>
      <c r="AX3371" s="5">
        <v>0</v>
      </c>
    </row>
    <row r="3372" spans="1:50" ht="15" customHeight="1">
      <c r="A3372" s="4"/>
      <c r="B3372" s="4"/>
      <c r="C3372" s="4"/>
      <c r="D3372" s="4"/>
      <c r="E3372" s="4"/>
      <c r="F3372" s="4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4"/>
      <c r="Z3372" s="4"/>
      <c r="AA3372" s="4"/>
      <c r="AB3372" s="4"/>
      <c r="AC3372" s="4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4"/>
      <c r="AT3372" s="5"/>
      <c r="AU3372" s="4"/>
      <c r="AV3372" s="5"/>
      <c r="AW3372" s="64">
        <v>0</v>
      </c>
      <c r="AX3372" s="5">
        <v>0</v>
      </c>
    </row>
    <row r="3373" spans="1:50" ht="15" customHeight="1">
      <c r="A3373" s="4"/>
      <c r="B3373" s="4"/>
      <c r="C3373" s="4"/>
      <c r="D3373" s="4"/>
      <c r="E3373" s="4"/>
      <c r="F3373" s="4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4"/>
      <c r="Z3373" s="4"/>
      <c r="AA3373" s="4"/>
      <c r="AB3373" s="4"/>
      <c r="AC3373" s="4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4"/>
      <c r="AT3373" s="5"/>
      <c r="AU3373" s="4"/>
      <c r="AV3373" s="5"/>
      <c r="AW3373" s="64">
        <v>0</v>
      </c>
      <c r="AX3373" s="5">
        <v>0</v>
      </c>
    </row>
    <row r="3374" spans="1:50" ht="15" customHeight="1">
      <c r="A3374" s="4"/>
      <c r="B3374" s="4"/>
      <c r="C3374" s="4"/>
      <c r="D3374" s="4"/>
      <c r="E3374" s="4"/>
      <c r="F3374" s="4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4"/>
      <c r="Z3374" s="4"/>
      <c r="AA3374" s="4"/>
      <c r="AB3374" s="4"/>
      <c r="AC3374" s="4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4"/>
      <c r="AT3374" s="5"/>
      <c r="AU3374" s="4"/>
      <c r="AV3374" s="5"/>
      <c r="AW3374" s="64">
        <v>0</v>
      </c>
      <c r="AX3374" s="5">
        <v>0</v>
      </c>
    </row>
    <row r="3375" spans="1:50" ht="15" customHeight="1">
      <c r="A3375" s="4"/>
      <c r="B3375" s="4"/>
      <c r="C3375" s="4"/>
      <c r="D3375" s="4"/>
      <c r="E3375" s="4"/>
      <c r="F3375" s="4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4"/>
      <c r="Z3375" s="4"/>
      <c r="AA3375" s="4"/>
      <c r="AB3375" s="4"/>
      <c r="AC3375" s="4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4"/>
      <c r="AT3375" s="5"/>
      <c r="AU3375" s="4"/>
      <c r="AV3375" s="5"/>
      <c r="AW3375" s="64">
        <v>0</v>
      </c>
      <c r="AX3375" s="5">
        <v>0</v>
      </c>
    </row>
    <row r="3376" spans="1:50" ht="15" customHeight="1">
      <c r="A3376" s="4"/>
      <c r="B3376" s="4"/>
      <c r="C3376" s="4"/>
      <c r="D3376" s="4"/>
      <c r="E3376" s="4"/>
      <c r="F3376" s="4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4"/>
      <c r="Z3376" s="4"/>
      <c r="AA3376" s="4"/>
      <c r="AB3376" s="4"/>
      <c r="AC3376" s="4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4"/>
      <c r="AT3376" s="5"/>
      <c r="AU3376" s="4"/>
      <c r="AV3376" s="5"/>
      <c r="AW3376" s="64">
        <v>0</v>
      </c>
      <c r="AX3376" s="5">
        <v>0</v>
      </c>
    </row>
    <row r="3377" spans="1:50" ht="15" customHeight="1">
      <c r="A3377" s="4"/>
      <c r="B3377" s="4"/>
      <c r="C3377" s="4"/>
      <c r="D3377" s="4"/>
      <c r="E3377" s="4"/>
      <c r="F3377" s="4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4"/>
      <c r="Z3377" s="4"/>
      <c r="AA3377" s="4"/>
      <c r="AB3377" s="4"/>
      <c r="AC3377" s="4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4"/>
      <c r="AT3377" s="5"/>
      <c r="AU3377" s="4"/>
      <c r="AV3377" s="5"/>
      <c r="AW3377" s="64">
        <v>0</v>
      </c>
      <c r="AX3377" s="5">
        <v>0</v>
      </c>
    </row>
    <row r="3378" spans="1:50" ht="15" customHeight="1">
      <c r="A3378" s="4"/>
      <c r="B3378" s="4"/>
      <c r="C3378" s="4"/>
      <c r="D3378" s="4"/>
      <c r="E3378" s="4"/>
      <c r="F3378" s="4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4"/>
      <c r="Z3378" s="4"/>
      <c r="AA3378" s="4"/>
      <c r="AB3378" s="4"/>
      <c r="AC3378" s="4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4"/>
      <c r="AT3378" s="5"/>
      <c r="AU3378" s="4"/>
      <c r="AV3378" s="5"/>
      <c r="AW3378" s="64">
        <v>0</v>
      </c>
      <c r="AX3378" s="5">
        <v>0</v>
      </c>
    </row>
    <row r="3379" spans="1:50" ht="15" customHeight="1">
      <c r="A3379" s="4"/>
      <c r="B3379" s="4"/>
      <c r="C3379" s="4"/>
      <c r="D3379" s="4"/>
      <c r="E3379" s="4"/>
      <c r="F3379" s="4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4"/>
      <c r="Z3379" s="4"/>
      <c r="AA3379" s="4"/>
      <c r="AB3379" s="4"/>
      <c r="AC3379" s="4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4"/>
      <c r="AT3379" s="5"/>
      <c r="AU3379" s="4"/>
      <c r="AV3379" s="5"/>
      <c r="AW3379" s="64">
        <v>0</v>
      </c>
      <c r="AX3379" s="5">
        <v>0</v>
      </c>
    </row>
    <row r="3380" spans="1:50" ht="15" customHeight="1">
      <c r="A3380" s="4"/>
      <c r="B3380" s="4"/>
      <c r="C3380" s="4"/>
      <c r="D3380" s="4"/>
      <c r="E3380" s="4"/>
      <c r="F3380" s="4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4"/>
      <c r="Z3380" s="4"/>
      <c r="AA3380" s="4"/>
      <c r="AB3380" s="4"/>
      <c r="AC3380" s="4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4"/>
      <c r="AT3380" s="5"/>
      <c r="AU3380" s="4"/>
      <c r="AV3380" s="5"/>
      <c r="AW3380" s="64">
        <v>0</v>
      </c>
      <c r="AX3380" s="5">
        <v>0</v>
      </c>
    </row>
    <row r="3381" spans="1:50" ht="15" customHeight="1">
      <c r="A3381" s="4"/>
      <c r="B3381" s="4"/>
      <c r="C3381" s="4"/>
      <c r="D3381" s="4"/>
      <c r="E3381" s="4"/>
      <c r="F3381" s="4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4"/>
      <c r="Z3381" s="4"/>
      <c r="AA3381" s="4"/>
      <c r="AB3381" s="4"/>
      <c r="AC3381" s="4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4"/>
      <c r="AT3381" s="5"/>
      <c r="AU3381" s="4"/>
      <c r="AV3381" s="5"/>
      <c r="AW3381" s="64">
        <v>0</v>
      </c>
      <c r="AX3381" s="5">
        <v>0</v>
      </c>
    </row>
    <row r="3382" spans="1:50" ht="15" customHeight="1">
      <c r="A3382" s="4"/>
      <c r="B3382" s="4"/>
      <c r="C3382" s="4"/>
      <c r="D3382" s="4"/>
      <c r="E3382" s="4"/>
      <c r="F3382" s="4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4"/>
      <c r="Z3382" s="4"/>
      <c r="AA3382" s="4"/>
      <c r="AB3382" s="4"/>
      <c r="AC3382" s="4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4"/>
      <c r="AT3382" s="5"/>
      <c r="AU3382" s="4"/>
      <c r="AV3382" s="5"/>
      <c r="AW3382" s="64">
        <v>0</v>
      </c>
      <c r="AX3382" s="5">
        <v>0</v>
      </c>
    </row>
    <row r="3383" spans="1:50" ht="15" customHeight="1">
      <c r="A3383" s="4"/>
      <c r="B3383" s="4"/>
      <c r="C3383" s="4"/>
      <c r="D3383" s="4"/>
      <c r="E3383" s="4"/>
      <c r="F3383" s="4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4"/>
      <c r="Z3383" s="4"/>
      <c r="AA3383" s="4"/>
      <c r="AB3383" s="4"/>
      <c r="AC3383" s="4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4"/>
      <c r="AT3383" s="5"/>
      <c r="AU3383" s="4"/>
      <c r="AV3383" s="5"/>
      <c r="AW3383" s="64">
        <v>0</v>
      </c>
      <c r="AX3383" s="5">
        <v>0</v>
      </c>
    </row>
    <row r="3384" spans="1:50" ht="15" customHeight="1">
      <c r="A3384" s="4"/>
      <c r="B3384" s="4"/>
      <c r="C3384" s="4"/>
      <c r="D3384" s="4"/>
      <c r="E3384" s="4"/>
      <c r="F3384" s="4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4"/>
      <c r="Z3384" s="4"/>
      <c r="AA3384" s="4"/>
      <c r="AB3384" s="4"/>
      <c r="AC3384" s="4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4"/>
      <c r="AT3384" s="5"/>
      <c r="AU3384" s="4"/>
      <c r="AV3384" s="5"/>
      <c r="AW3384" s="64">
        <v>0</v>
      </c>
      <c r="AX3384" s="5">
        <v>0</v>
      </c>
    </row>
    <row r="3385" spans="1:50" ht="15" customHeight="1">
      <c r="A3385" s="4"/>
      <c r="B3385" s="4"/>
      <c r="C3385" s="4"/>
      <c r="D3385" s="4"/>
      <c r="E3385" s="4"/>
      <c r="F3385" s="4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4"/>
      <c r="Z3385" s="4"/>
      <c r="AA3385" s="4"/>
      <c r="AB3385" s="4"/>
      <c r="AC3385" s="4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4"/>
      <c r="AT3385" s="5"/>
      <c r="AU3385" s="4"/>
      <c r="AV3385" s="5"/>
      <c r="AW3385" s="64">
        <v>0</v>
      </c>
      <c r="AX3385" s="5">
        <v>0</v>
      </c>
    </row>
    <row r="3386" spans="1:50" ht="15" customHeight="1">
      <c r="A3386" s="4"/>
      <c r="B3386" s="4"/>
      <c r="C3386" s="4"/>
      <c r="D3386" s="4"/>
      <c r="E3386" s="4"/>
      <c r="F3386" s="4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4"/>
      <c r="Z3386" s="4"/>
      <c r="AA3386" s="4"/>
      <c r="AB3386" s="4"/>
      <c r="AC3386" s="4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4"/>
      <c r="AT3386" s="5"/>
      <c r="AU3386" s="4"/>
      <c r="AV3386" s="5"/>
      <c r="AW3386" s="64">
        <v>0</v>
      </c>
      <c r="AX3386" s="5">
        <v>0</v>
      </c>
    </row>
    <row r="3387" spans="1:50" ht="15" customHeight="1">
      <c r="A3387" s="4"/>
      <c r="B3387" s="4"/>
      <c r="C3387" s="4"/>
      <c r="D3387" s="4"/>
      <c r="E3387" s="4"/>
      <c r="F3387" s="4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4"/>
      <c r="Z3387" s="4"/>
      <c r="AA3387" s="4"/>
      <c r="AB3387" s="4"/>
      <c r="AC3387" s="4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4"/>
      <c r="AT3387" s="5"/>
      <c r="AU3387" s="4"/>
      <c r="AV3387" s="5"/>
      <c r="AW3387" s="64">
        <v>0</v>
      </c>
      <c r="AX3387" s="5">
        <v>0</v>
      </c>
    </row>
    <row r="3388" spans="1:50" ht="15" customHeight="1">
      <c r="A3388" s="4"/>
      <c r="B3388" s="4"/>
      <c r="C3388" s="4"/>
      <c r="D3388" s="4"/>
      <c r="E3388" s="4"/>
      <c r="F3388" s="4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4"/>
      <c r="Z3388" s="4"/>
      <c r="AA3388" s="4"/>
      <c r="AB3388" s="4"/>
      <c r="AC3388" s="4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4"/>
      <c r="AT3388" s="5"/>
      <c r="AU3388" s="4"/>
      <c r="AV3388" s="5"/>
      <c r="AW3388" s="64">
        <v>0</v>
      </c>
      <c r="AX3388" s="5">
        <v>0</v>
      </c>
    </row>
    <row r="3389" spans="1:50" ht="15" customHeight="1">
      <c r="A3389" s="4"/>
      <c r="B3389" s="4"/>
      <c r="C3389" s="4"/>
      <c r="D3389" s="4"/>
      <c r="E3389" s="4"/>
      <c r="F3389" s="4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4"/>
      <c r="Z3389" s="4"/>
      <c r="AA3389" s="4"/>
      <c r="AB3389" s="4"/>
      <c r="AC3389" s="4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4"/>
      <c r="AT3389" s="5"/>
      <c r="AU3389" s="4"/>
      <c r="AV3389" s="5"/>
      <c r="AW3389" s="64">
        <v>0</v>
      </c>
      <c r="AX3389" s="5">
        <v>0</v>
      </c>
    </row>
    <row r="3390" spans="1:50" ht="15" customHeight="1">
      <c r="A3390" s="4"/>
      <c r="B3390" s="4"/>
      <c r="C3390" s="4"/>
      <c r="D3390" s="4"/>
      <c r="E3390" s="4"/>
      <c r="F3390" s="4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4"/>
      <c r="Z3390" s="4"/>
      <c r="AA3390" s="4"/>
      <c r="AB3390" s="4"/>
      <c r="AC3390" s="4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4"/>
      <c r="AT3390" s="5"/>
      <c r="AU3390" s="4"/>
      <c r="AV3390" s="5"/>
      <c r="AW3390" s="64">
        <v>0</v>
      </c>
      <c r="AX3390" s="5">
        <v>0</v>
      </c>
    </row>
    <row r="3391" spans="1:50" ht="15" customHeight="1">
      <c r="A3391" s="4"/>
      <c r="B3391" s="4"/>
      <c r="C3391" s="4"/>
      <c r="D3391" s="4"/>
      <c r="E3391" s="4"/>
      <c r="F3391" s="4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4"/>
      <c r="Z3391" s="4"/>
      <c r="AA3391" s="4"/>
      <c r="AB3391" s="4"/>
      <c r="AC3391" s="4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4"/>
      <c r="AT3391" s="5"/>
      <c r="AU3391" s="4"/>
      <c r="AV3391" s="5"/>
      <c r="AW3391" s="64">
        <v>0</v>
      </c>
      <c r="AX3391" s="5">
        <v>0</v>
      </c>
    </row>
    <row r="3392" spans="1:50" ht="15" customHeight="1">
      <c r="A3392" s="4"/>
      <c r="B3392" s="4"/>
      <c r="C3392" s="4"/>
      <c r="D3392" s="4"/>
      <c r="E3392" s="4"/>
      <c r="F3392" s="4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4"/>
      <c r="Z3392" s="4"/>
      <c r="AA3392" s="4"/>
      <c r="AB3392" s="4"/>
      <c r="AC3392" s="4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4"/>
      <c r="AT3392" s="5"/>
      <c r="AU3392" s="4"/>
      <c r="AV3392" s="5"/>
      <c r="AW3392" s="64">
        <v>0</v>
      </c>
      <c r="AX3392" s="5">
        <v>0</v>
      </c>
    </row>
    <row r="3393" spans="1:50" ht="15" customHeight="1">
      <c r="A3393" s="4"/>
      <c r="B3393" s="4"/>
      <c r="C3393" s="4"/>
      <c r="D3393" s="4"/>
      <c r="E3393" s="4"/>
      <c r="F3393" s="4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4"/>
      <c r="Z3393" s="4"/>
      <c r="AA3393" s="4"/>
      <c r="AB3393" s="4"/>
      <c r="AC3393" s="4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4"/>
      <c r="AT3393" s="5"/>
      <c r="AU3393" s="4"/>
      <c r="AV3393" s="5"/>
      <c r="AW3393" s="64">
        <v>0</v>
      </c>
      <c r="AX3393" s="5">
        <v>0</v>
      </c>
    </row>
    <row r="3394" spans="1:50" ht="15" customHeight="1">
      <c r="A3394" s="4"/>
      <c r="B3394" s="4"/>
      <c r="C3394" s="4"/>
      <c r="D3394" s="4"/>
      <c r="E3394" s="4"/>
      <c r="F3394" s="4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4"/>
      <c r="Z3394" s="4"/>
      <c r="AA3394" s="4"/>
      <c r="AB3394" s="4"/>
      <c r="AC3394" s="4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4"/>
      <c r="AT3394" s="5"/>
      <c r="AU3394" s="4"/>
      <c r="AV3394" s="5"/>
      <c r="AW3394" s="64">
        <v>0</v>
      </c>
      <c r="AX3394" s="5">
        <v>0</v>
      </c>
    </row>
    <row r="3395" spans="1:50" ht="15" customHeight="1">
      <c r="A3395" s="4"/>
      <c r="B3395" s="4"/>
      <c r="C3395" s="4"/>
      <c r="D3395" s="4"/>
      <c r="E3395" s="4"/>
      <c r="F3395" s="4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4"/>
      <c r="Z3395" s="4"/>
      <c r="AA3395" s="4"/>
      <c r="AB3395" s="4"/>
      <c r="AC3395" s="4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4"/>
      <c r="AT3395" s="5"/>
      <c r="AU3395" s="4"/>
      <c r="AV3395" s="5"/>
      <c r="AW3395" s="64">
        <v>0</v>
      </c>
      <c r="AX3395" s="5">
        <v>0</v>
      </c>
    </row>
    <row r="3396" spans="1:50" ht="15" customHeight="1">
      <c r="A3396" s="4"/>
      <c r="B3396" s="4"/>
      <c r="C3396" s="4"/>
      <c r="D3396" s="4"/>
      <c r="E3396" s="4"/>
      <c r="F3396" s="4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4"/>
      <c r="Z3396" s="4"/>
      <c r="AA3396" s="4"/>
      <c r="AB3396" s="4"/>
      <c r="AC3396" s="4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4"/>
      <c r="AT3396" s="5"/>
      <c r="AU3396" s="4"/>
      <c r="AV3396" s="5"/>
      <c r="AW3396" s="64">
        <v>0</v>
      </c>
      <c r="AX3396" s="5">
        <v>0</v>
      </c>
    </row>
    <row r="3397" spans="1:50" ht="15" customHeight="1">
      <c r="A3397" s="4"/>
      <c r="B3397" s="4"/>
      <c r="C3397" s="4"/>
      <c r="D3397" s="4"/>
      <c r="E3397" s="4"/>
      <c r="F3397" s="4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4"/>
      <c r="Z3397" s="4"/>
      <c r="AA3397" s="4"/>
      <c r="AB3397" s="4"/>
      <c r="AC3397" s="4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4"/>
      <c r="AT3397" s="5"/>
      <c r="AU3397" s="4"/>
      <c r="AV3397" s="5"/>
      <c r="AW3397" s="64">
        <v>0</v>
      </c>
      <c r="AX3397" s="5">
        <v>0</v>
      </c>
    </row>
    <row r="3398" spans="1:50" ht="15" customHeight="1">
      <c r="A3398" s="4"/>
      <c r="B3398" s="4"/>
      <c r="C3398" s="4"/>
      <c r="D3398" s="4"/>
      <c r="E3398" s="4"/>
      <c r="F3398" s="4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4"/>
      <c r="Z3398" s="4"/>
      <c r="AA3398" s="4"/>
      <c r="AB3398" s="4"/>
      <c r="AC3398" s="4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4"/>
      <c r="AT3398" s="5"/>
      <c r="AU3398" s="4"/>
      <c r="AV3398" s="5"/>
      <c r="AW3398" s="64">
        <v>0</v>
      </c>
      <c r="AX3398" s="5">
        <v>0</v>
      </c>
    </row>
    <row r="3399" spans="1:50" ht="15" customHeight="1">
      <c r="A3399" s="4"/>
      <c r="B3399" s="4"/>
      <c r="C3399" s="4"/>
      <c r="D3399" s="4"/>
      <c r="E3399" s="4"/>
      <c r="F3399" s="4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4"/>
      <c r="Z3399" s="4"/>
      <c r="AA3399" s="4"/>
      <c r="AB3399" s="4"/>
      <c r="AC3399" s="4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4"/>
      <c r="AT3399" s="5"/>
      <c r="AU3399" s="4"/>
      <c r="AV3399" s="5"/>
      <c r="AW3399" s="64">
        <v>0</v>
      </c>
      <c r="AX3399" s="5">
        <v>0</v>
      </c>
    </row>
    <row r="3400" spans="1:50" ht="15" customHeight="1">
      <c r="A3400" s="4"/>
      <c r="B3400" s="4"/>
      <c r="C3400" s="4"/>
      <c r="D3400" s="4"/>
      <c r="E3400" s="4"/>
      <c r="F3400" s="4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4"/>
      <c r="Z3400" s="4"/>
      <c r="AA3400" s="4"/>
      <c r="AB3400" s="4"/>
      <c r="AC3400" s="4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4"/>
      <c r="AT3400" s="5"/>
      <c r="AU3400" s="4"/>
      <c r="AV3400" s="5"/>
      <c r="AW3400" s="64">
        <v>0</v>
      </c>
      <c r="AX3400" s="5">
        <v>0</v>
      </c>
    </row>
    <row r="3401" spans="1:50" ht="15" customHeight="1">
      <c r="A3401" s="4"/>
      <c r="B3401" s="4"/>
      <c r="C3401" s="4"/>
      <c r="D3401" s="4"/>
      <c r="E3401" s="4"/>
      <c r="F3401" s="4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4"/>
      <c r="Z3401" s="4"/>
      <c r="AA3401" s="4"/>
      <c r="AB3401" s="4"/>
      <c r="AC3401" s="4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4"/>
      <c r="AT3401" s="5"/>
      <c r="AU3401" s="4"/>
      <c r="AV3401" s="5"/>
      <c r="AW3401" s="64">
        <v>0</v>
      </c>
      <c r="AX3401" s="5">
        <v>0</v>
      </c>
    </row>
    <row r="3402" spans="1:50" ht="15" customHeight="1">
      <c r="A3402" s="4"/>
      <c r="B3402" s="4"/>
      <c r="C3402" s="4"/>
      <c r="D3402" s="4"/>
      <c r="E3402" s="4"/>
      <c r="F3402" s="4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4"/>
      <c r="Z3402" s="4"/>
      <c r="AA3402" s="4"/>
      <c r="AB3402" s="4"/>
      <c r="AC3402" s="4"/>
      <c r="AD3402" s="5"/>
      <c r="AE3402" s="5"/>
      <c r="AF3402" s="5"/>
      <c r="AG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4"/>
      <c r="AT3402" s="5"/>
      <c r="AU3402" s="4"/>
      <c r="AV3402" s="5"/>
      <c r="AW3402" s="64">
        <v>0</v>
      </c>
      <c r="AX3402" s="5">
        <v>0</v>
      </c>
    </row>
    <row r="3403" spans="1:50" ht="15" customHeight="1">
      <c r="A3403" s="4"/>
      <c r="B3403" s="4"/>
      <c r="C3403" s="4"/>
      <c r="D3403" s="4"/>
      <c r="E3403" s="4"/>
      <c r="F3403" s="4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4"/>
      <c r="Z3403" s="4"/>
      <c r="AA3403" s="4"/>
      <c r="AB3403" s="4"/>
      <c r="AC3403" s="4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4"/>
      <c r="AT3403" s="5"/>
      <c r="AU3403" s="4"/>
      <c r="AV3403" s="5"/>
      <c r="AW3403" s="64">
        <v>0</v>
      </c>
      <c r="AX3403" s="5">
        <v>0</v>
      </c>
    </row>
    <row r="3404" spans="1:50" ht="15" customHeight="1">
      <c r="A3404" s="4"/>
      <c r="B3404" s="4"/>
      <c r="C3404" s="4"/>
      <c r="D3404" s="4"/>
      <c r="E3404" s="4"/>
      <c r="F3404" s="4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4"/>
      <c r="Z3404" s="4"/>
      <c r="AA3404" s="4"/>
      <c r="AB3404" s="4"/>
      <c r="AC3404" s="4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4"/>
      <c r="AT3404" s="5"/>
      <c r="AU3404" s="4"/>
      <c r="AV3404" s="5"/>
      <c r="AW3404" s="64">
        <v>0</v>
      </c>
      <c r="AX3404" s="5">
        <v>0</v>
      </c>
    </row>
    <row r="3405" spans="1:50" ht="15" customHeight="1">
      <c r="A3405" s="4"/>
      <c r="B3405" s="4"/>
      <c r="C3405" s="4"/>
      <c r="D3405" s="4"/>
      <c r="E3405" s="4"/>
      <c r="F3405" s="4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4"/>
      <c r="Z3405" s="4"/>
      <c r="AA3405" s="4"/>
      <c r="AB3405" s="4"/>
      <c r="AC3405" s="4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4"/>
      <c r="AT3405" s="5"/>
      <c r="AU3405" s="4"/>
      <c r="AV3405" s="5"/>
      <c r="AW3405" s="64">
        <v>0</v>
      </c>
      <c r="AX3405" s="5">
        <v>0</v>
      </c>
    </row>
    <row r="3406" spans="1:50" ht="15" customHeight="1">
      <c r="A3406" s="4"/>
      <c r="B3406" s="4"/>
      <c r="C3406" s="4"/>
      <c r="D3406" s="4"/>
      <c r="E3406" s="4"/>
      <c r="F3406" s="4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4"/>
      <c r="Z3406" s="4"/>
      <c r="AA3406" s="4"/>
      <c r="AB3406" s="4"/>
      <c r="AC3406" s="4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4"/>
      <c r="AT3406" s="5"/>
      <c r="AU3406" s="4"/>
      <c r="AV3406" s="5"/>
      <c r="AW3406" s="64">
        <v>0</v>
      </c>
      <c r="AX3406" s="5">
        <v>0</v>
      </c>
    </row>
    <row r="3407" spans="1:50" ht="15" customHeight="1">
      <c r="A3407" s="4"/>
      <c r="B3407" s="4"/>
      <c r="C3407" s="4"/>
      <c r="D3407" s="4"/>
      <c r="E3407" s="4"/>
      <c r="F3407" s="4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4"/>
      <c r="Z3407" s="4"/>
      <c r="AA3407" s="4"/>
      <c r="AB3407" s="4"/>
      <c r="AC3407" s="4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4"/>
      <c r="AT3407" s="5"/>
      <c r="AU3407" s="4"/>
      <c r="AV3407" s="5"/>
      <c r="AW3407" s="64">
        <v>0</v>
      </c>
      <c r="AX3407" s="5">
        <v>0</v>
      </c>
    </row>
    <row r="3408" spans="1:50" ht="15" customHeight="1">
      <c r="A3408" s="4"/>
      <c r="B3408" s="4"/>
      <c r="C3408" s="4"/>
      <c r="D3408" s="4"/>
      <c r="E3408" s="4"/>
      <c r="F3408" s="4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4"/>
      <c r="Z3408" s="4"/>
      <c r="AA3408" s="4"/>
      <c r="AB3408" s="4"/>
      <c r="AC3408" s="4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4"/>
      <c r="AT3408" s="5"/>
      <c r="AU3408" s="4"/>
      <c r="AV3408" s="5"/>
      <c r="AW3408" s="64">
        <v>0</v>
      </c>
      <c r="AX3408" s="5">
        <v>0</v>
      </c>
    </row>
    <row r="3409" spans="1:50" ht="15" customHeight="1">
      <c r="A3409" s="4"/>
      <c r="B3409" s="4"/>
      <c r="C3409" s="4"/>
      <c r="D3409" s="4"/>
      <c r="E3409" s="4"/>
      <c r="F3409" s="4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4"/>
      <c r="Z3409" s="4"/>
      <c r="AA3409" s="4"/>
      <c r="AB3409" s="4"/>
      <c r="AC3409" s="4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4"/>
      <c r="AT3409" s="5"/>
      <c r="AU3409" s="4"/>
      <c r="AV3409" s="5"/>
      <c r="AW3409" s="64">
        <v>0</v>
      </c>
      <c r="AX3409" s="5">
        <v>0</v>
      </c>
    </row>
    <row r="3410" spans="1:50" ht="15" customHeight="1">
      <c r="A3410" s="4"/>
      <c r="B3410" s="4"/>
      <c r="C3410" s="4"/>
      <c r="D3410" s="4"/>
      <c r="E3410" s="4"/>
      <c r="F3410" s="4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4"/>
      <c r="Z3410" s="4"/>
      <c r="AA3410" s="4"/>
      <c r="AB3410" s="4"/>
      <c r="AC3410" s="4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4"/>
      <c r="AT3410" s="5"/>
      <c r="AU3410" s="4"/>
      <c r="AV3410" s="5"/>
      <c r="AW3410" s="64">
        <v>0</v>
      </c>
      <c r="AX3410" s="5">
        <v>0</v>
      </c>
    </row>
    <row r="3411" spans="1:50" ht="15" customHeight="1">
      <c r="A3411" s="4"/>
      <c r="B3411" s="4"/>
      <c r="C3411" s="4"/>
      <c r="D3411" s="4"/>
      <c r="E3411" s="4"/>
      <c r="F3411" s="4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4"/>
      <c r="Z3411" s="4"/>
      <c r="AA3411" s="4"/>
      <c r="AB3411" s="4"/>
      <c r="AC3411" s="4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4"/>
      <c r="AT3411" s="5"/>
      <c r="AU3411" s="4"/>
      <c r="AV3411" s="5"/>
      <c r="AW3411" s="64">
        <v>0</v>
      </c>
      <c r="AX3411" s="5">
        <v>0</v>
      </c>
    </row>
    <row r="3412" spans="1:50" ht="15" customHeight="1">
      <c r="A3412" s="4"/>
      <c r="B3412" s="4"/>
      <c r="C3412" s="4"/>
      <c r="D3412" s="4"/>
      <c r="E3412" s="4"/>
      <c r="F3412" s="4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4"/>
      <c r="Z3412" s="4"/>
      <c r="AA3412" s="4"/>
      <c r="AB3412" s="4"/>
      <c r="AC3412" s="4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4"/>
      <c r="AT3412" s="5"/>
      <c r="AU3412" s="4"/>
      <c r="AV3412" s="5"/>
      <c r="AW3412" s="64">
        <v>0</v>
      </c>
      <c r="AX3412" s="5">
        <v>0</v>
      </c>
    </row>
    <row r="3413" spans="1:50" ht="15" customHeight="1">
      <c r="A3413" s="4"/>
      <c r="B3413" s="4"/>
      <c r="C3413" s="4"/>
      <c r="D3413" s="4"/>
      <c r="E3413" s="4"/>
      <c r="F3413" s="4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4"/>
      <c r="Z3413" s="4"/>
      <c r="AA3413" s="4"/>
      <c r="AB3413" s="4"/>
      <c r="AC3413" s="4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4"/>
      <c r="AT3413" s="5"/>
      <c r="AU3413" s="4"/>
      <c r="AV3413" s="5"/>
      <c r="AW3413" s="64">
        <v>0</v>
      </c>
      <c r="AX3413" s="5">
        <v>0</v>
      </c>
    </row>
    <row r="3414" spans="1:50" ht="15" customHeight="1">
      <c r="A3414" s="4"/>
      <c r="B3414" s="4"/>
      <c r="C3414" s="4"/>
      <c r="D3414" s="4"/>
      <c r="E3414" s="4"/>
      <c r="F3414" s="4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4"/>
      <c r="Z3414" s="4"/>
      <c r="AA3414" s="4"/>
      <c r="AB3414" s="4"/>
      <c r="AC3414" s="4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4"/>
      <c r="AT3414" s="5"/>
      <c r="AU3414" s="4"/>
      <c r="AV3414" s="5"/>
      <c r="AW3414" s="64">
        <v>0</v>
      </c>
      <c r="AX3414" s="5">
        <v>0</v>
      </c>
    </row>
    <row r="3415" spans="1:50" ht="15" customHeight="1">
      <c r="A3415" s="4"/>
      <c r="B3415" s="4"/>
      <c r="C3415" s="4"/>
      <c r="D3415" s="4"/>
      <c r="E3415" s="4"/>
      <c r="F3415" s="4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4"/>
      <c r="Z3415" s="4"/>
      <c r="AA3415" s="4"/>
      <c r="AB3415" s="4"/>
      <c r="AC3415" s="4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4"/>
      <c r="AT3415" s="5"/>
      <c r="AU3415" s="4"/>
      <c r="AV3415" s="5"/>
      <c r="AW3415" s="64">
        <v>0</v>
      </c>
      <c r="AX3415" s="5">
        <v>0</v>
      </c>
    </row>
    <row r="3416" spans="1:50" ht="15" customHeight="1">
      <c r="A3416" s="4"/>
      <c r="B3416" s="4"/>
      <c r="C3416" s="4"/>
      <c r="D3416" s="4"/>
      <c r="E3416" s="4"/>
      <c r="F3416" s="4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4"/>
      <c r="Z3416" s="4"/>
      <c r="AA3416" s="4"/>
      <c r="AB3416" s="4"/>
      <c r="AC3416" s="4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4"/>
      <c r="AT3416" s="5"/>
      <c r="AU3416" s="4"/>
      <c r="AV3416" s="5"/>
      <c r="AW3416" s="64">
        <v>0</v>
      </c>
      <c r="AX3416" s="5">
        <v>0</v>
      </c>
    </row>
    <row r="3417" spans="1:50" ht="15" customHeight="1">
      <c r="A3417" s="4"/>
      <c r="B3417" s="4"/>
      <c r="C3417" s="4"/>
      <c r="D3417" s="4"/>
      <c r="E3417" s="4"/>
      <c r="F3417" s="4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4"/>
      <c r="Z3417" s="4"/>
      <c r="AA3417" s="4"/>
      <c r="AB3417" s="4"/>
      <c r="AC3417" s="4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4"/>
      <c r="AT3417" s="5"/>
      <c r="AU3417" s="4"/>
      <c r="AV3417" s="5"/>
      <c r="AW3417" s="64">
        <v>0</v>
      </c>
      <c r="AX3417" s="5">
        <v>0</v>
      </c>
    </row>
    <row r="3418" spans="1:50" ht="15" customHeight="1">
      <c r="A3418" s="4"/>
      <c r="B3418" s="4"/>
      <c r="C3418" s="4"/>
      <c r="D3418" s="4"/>
      <c r="E3418" s="4"/>
      <c r="F3418" s="4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4"/>
      <c r="Z3418" s="4"/>
      <c r="AA3418" s="4"/>
      <c r="AB3418" s="4"/>
      <c r="AC3418" s="4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4"/>
      <c r="AT3418" s="5"/>
      <c r="AU3418" s="4"/>
      <c r="AV3418" s="5"/>
      <c r="AW3418" s="64">
        <v>0</v>
      </c>
      <c r="AX3418" s="5">
        <v>0</v>
      </c>
    </row>
    <row r="3419" spans="1:50" ht="15" customHeight="1">
      <c r="A3419" s="4"/>
      <c r="B3419" s="4"/>
      <c r="C3419" s="4"/>
      <c r="D3419" s="4"/>
      <c r="E3419" s="4"/>
      <c r="F3419" s="4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4"/>
      <c r="Z3419" s="4"/>
      <c r="AA3419" s="4"/>
      <c r="AB3419" s="4"/>
      <c r="AC3419" s="4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4"/>
      <c r="AT3419" s="5"/>
      <c r="AU3419" s="4"/>
      <c r="AV3419" s="5"/>
      <c r="AW3419" s="64">
        <v>0</v>
      </c>
      <c r="AX3419" s="5">
        <v>0</v>
      </c>
    </row>
    <row r="3420" spans="1:50" ht="15" customHeight="1">
      <c r="A3420" s="4"/>
      <c r="B3420" s="4"/>
      <c r="C3420" s="4"/>
      <c r="D3420" s="4"/>
      <c r="E3420" s="4"/>
      <c r="F3420" s="4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4"/>
      <c r="Z3420" s="4"/>
      <c r="AA3420" s="4"/>
      <c r="AB3420" s="4"/>
      <c r="AC3420" s="4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4"/>
      <c r="AT3420" s="5"/>
      <c r="AU3420" s="4"/>
      <c r="AV3420" s="5"/>
      <c r="AW3420" s="64">
        <v>0</v>
      </c>
      <c r="AX3420" s="5">
        <v>0</v>
      </c>
    </row>
    <row r="3421" spans="1:50" ht="15" customHeight="1">
      <c r="A3421" s="4"/>
      <c r="B3421" s="4"/>
      <c r="C3421" s="4"/>
      <c r="D3421" s="4"/>
      <c r="E3421" s="4"/>
      <c r="F3421" s="4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4"/>
      <c r="Z3421" s="4"/>
      <c r="AA3421" s="4"/>
      <c r="AB3421" s="4"/>
      <c r="AC3421" s="4"/>
      <c r="AD3421" s="5"/>
      <c r="AE3421" s="5"/>
      <c r="AF3421" s="5"/>
      <c r="AG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4"/>
      <c r="AT3421" s="5"/>
      <c r="AU3421" s="4"/>
      <c r="AV3421" s="5"/>
      <c r="AW3421" s="64">
        <v>0</v>
      </c>
      <c r="AX3421" s="5">
        <v>0</v>
      </c>
    </row>
    <row r="3422" spans="1:50" ht="15" customHeight="1">
      <c r="A3422" s="4"/>
      <c r="B3422" s="4"/>
      <c r="C3422" s="4"/>
      <c r="D3422" s="4"/>
      <c r="E3422" s="4"/>
      <c r="F3422" s="4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4"/>
      <c r="Z3422" s="4"/>
      <c r="AA3422" s="4"/>
      <c r="AB3422" s="4"/>
      <c r="AC3422" s="4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4"/>
      <c r="AT3422" s="5"/>
      <c r="AU3422" s="4"/>
      <c r="AV3422" s="5"/>
      <c r="AW3422" s="64">
        <v>0</v>
      </c>
      <c r="AX3422" s="5">
        <v>0</v>
      </c>
    </row>
    <row r="3423" spans="1:50" ht="15" customHeight="1">
      <c r="A3423" s="4"/>
      <c r="B3423" s="4"/>
      <c r="C3423" s="4"/>
      <c r="D3423" s="4"/>
      <c r="E3423" s="4"/>
      <c r="F3423" s="4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4"/>
      <c r="Z3423" s="4"/>
      <c r="AA3423" s="4"/>
      <c r="AB3423" s="4"/>
      <c r="AC3423" s="4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4"/>
      <c r="AT3423" s="5"/>
      <c r="AU3423" s="4"/>
      <c r="AV3423" s="5"/>
      <c r="AW3423" s="64">
        <v>0</v>
      </c>
      <c r="AX3423" s="5">
        <v>0</v>
      </c>
    </row>
    <row r="3424" spans="1:50" ht="15" customHeight="1">
      <c r="A3424" s="4"/>
      <c r="B3424" s="4"/>
      <c r="C3424" s="4"/>
      <c r="D3424" s="4"/>
      <c r="E3424" s="4"/>
      <c r="F3424" s="4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4"/>
      <c r="Z3424" s="4"/>
      <c r="AA3424" s="4"/>
      <c r="AB3424" s="4"/>
      <c r="AC3424" s="4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4"/>
      <c r="AT3424" s="5"/>
      <c r="AU3424" s="4"/>
      <c r="AV3424" s="5"/>
      <c r="AW3424" s="64">
        <v>0</v>
      </c>
      <c r="AX3424" s="5">
        <v>0</v>
      </c>
    </row>
    <row r="3425" spans="1:50" ht="15" customHeight="1">
      <c r="A3425" s="4"/>
      <c r="B3425" s="4"/>
      <c r="C3425" s="4"/>
      <c r="D3425" s="4"/>
      <c r="E3425" s="4"/>
      <c r="F3425" s="4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4"/>
      <c r="Z3425" s="4"/>
      <c r="AA3425" s="4"/>
      <c r="AB3425" s="4"/>
      <c r="AC3425" s="4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4"/>
      <c r="AT3425" s="5"/>
      <c r="AU3425" s="4"/>
      <c r="AV3425" s="5"/>
      <c r="AW3425" s="64">
        <v>0</v>
      </c>
      <c r="AX3425" s="5">
        <v>0</v>
      </c>
    </row>
    <row r="3426" spans="1:50" ht="15" customHeight="1">
      <c r="A3426" s="4"/>
      <c r="B3426" s="4"/>
      <c r="C3426" s="4"/>
      <c r="D3426" s="4"/>
      <c r="E3426" s="4"/>
      <c r="F3426" s="4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4"/>
      <c r="Z3426" s="4"/>
      <c r="AA3426" s="4"/>
      <c r="AB3426" s="4"/>
      <c r="AC3426" s="4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4"/>
      <c r="AT3426" s="5"/>
      <c r="AU3426" s="4"/>
      <c r="AV3426" s="5"/>
      <c r="AW3426" s="64">
        <v>0</v>
      </c>
      <c r="AX3426" s="5">
        <v>0</v>
      </c>
    </row>
    <row r="3427" spans="1:50" ht="15" customHeight="1">
      <c r="A3427" s="4"/>
      <c r="B3427" s="4"/>
      <c r="C3427" s="4"/>
      <c r="D3427" s="4"/>
      <c r="E3427" s="4"/>
      <c r="F3427" s="4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4"/>
      <c r="Z3427" s="4"/>
      <c r="AA3427" s="4"/>
      <c r="AB3427" s="4"/>
      <c r="AC3427" s="4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4"/>
      <c r="AT3427" s="5"/>
      <c r="AU3427" s="4"/>
      <c r="AV3427" s="5"/>
      <c r="AW3427" s="64">
        <v>0</v>
      </c>
      <c r="AX3427" s="5">
        <v>0</v>
      </c>
    </row>
    <row r="3428" spans="1:50" ht="15" customHeight="1">
      <c r="A3428" s="4"/>
      <c r="B3428" s="4"/>
      <c r="C3428" s="4"/>
      <c r="D3428" s="4"/>
      <c r="E3428" s="4"/>
      <c r="F3428" s="4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4"/>
      <c r="Z3428" s="4"/>
      <c r="AA3428" s="4"/>
      <c r="AB3428" s="4"/>
      <c r="AC3428" s="4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4"/>
      <c r="AT3428" s="5"/>
      <c r="AU3428" s="4"/>
      <c r="AV3428" s="5"/>
      <c r="AW3428" s="64">
        <v>0</v>
      </c>
      <c r="AX3428" s="5">
        <v>0</v>
      </c>
    </row>
    <row r="3429" spans="1:50" ht="15" customHeight="1">
      <c r="A3429" s="4"/>
      <c r="B3429" s="4"/>
      <c r="C3429" s="4"/>
      <c r="D3429" s="4"/>
      <c r="E3429" s="4"/>
      <c r="F3429" s="4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4"/>
      <c r="Z3429" s="4"/>
      <c r="AA3429" s="4"/>
      <c r="AB3429" s="4"/>
      <c r="AC3429" s="4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4"/>
      <c r="AT3429" s="5"/>
      <c r="AU3429" s="4"/>
      <c r="AV3429" s="5"/>
      <c r="AW3429" s="64">
        <v>0</v>
      </c>
      <c r="AX3429" s="5">
        <v>0</v>
      </c>
    </row>
    <row r="3430" spans="1:50" ht="15" customHeight="1">
      <c r="A3430" s="4"/>
      <c r="B3430" s="4"/>
      <c r="C3430" s="4"/>
      <c r="D3430" s="4"/>
      <c r="E3430" s="4"/>
      <c r="F3430" s="4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4"/>
      <c r="Z3430" s="4"/>
      <c r="AA3430" s="4"/>
      <c r="AB3430" s="4"/>
      <c r="AC3430" s="4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4"/>
      <c r="AT3430" s="5"/>
      <c r="AU3430" s="4"/>
      <c r="AV3430" s="5"/>
      <c r="AW3430" s="64">
        <v>0</v>
      </c>
      <c r="AX3430" s="5">
        <v>0</v>
      </c>
    </row>
    <row r="3431" spans="1:50" ht="15" customHeight="1">
      <c r="A3431" s="4"/>
      <c r="B3431" s="4"/>
      <c r="C3431" s="4"/>
      <c r="D3431" s="4"/>
      <c r="E3431" s="4"/>
      <c r="F3431" s="4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4"/>
      <c r="Z3431" s="4"/>
      <c r="AA3431" s="4"/>
      <c r="AB3431" s="4"/>
      <c r="AC3431" s="4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4"/>
      <c r="AT3431" s="5"/>
      <c r="AU3431" s="4"/>
      <c r="AV3431" s="5"/>
      <c r="AW3431" s="64">
        <v>0</v>
      </c>
      <c r="AX3431" s="5">
        <v>0</v>
      </c>
    </row>
    <row r="3432" spans="1:50" ht="15" customHeight="1">
      <c r="A3432" s="4"/>
      <c r="B3432" s="4"/>
      <c r="C3432" s="4"/>
      <c r="D3432" s="4"/>
      <c r="E3432" s="4"/>
      <c r="F3432" s="4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4"/>
      <c r="Z3432" s="4"/>
      <c r="AA3432" s="4"/>
      <c r="AB3432" s="4"/>
      <c r="AC3432" s="4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4"/>
      <c r="AT3432" s="5"/>
      <c r="AU3432" s="4"/>
      <c r="AV3432" s="5"/>
      <c r="AW3432" s="64">
        <v>0</v>
      </c>
      <c r="AX3432" s="5">
        <v>0</v>
      </c>
    </row>
    <row r="3433" spans="1:50" ht="15" customHeight="1">
      <c r="A3433" s="4"/>
      <c r="B3433" s="4"/>
      <c r="C3433" s="4"/>
      <c r="D3433" s="4"/>
      <c r="E3433" s="4"/>
      <c r="F3433" s="4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4"/>
      <c r="Z3433" s="4"/>
      <c r="AA3433" s="4"/>
      <c r="AB3433" s="4"/>
      <c r="AC3433" s="4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4"/>
      <c r="AT3433" s="5"/>
      <c r="AU3433" s="4"/>
      <c r="AV3433" s="5"/>
      <c r="AW3433" s="64">
        <v>0</v>
      </c>
      <c r="AX3433" s="5">
        <v>0</v>
      </c>
    </row>
    <row r="3434" spans="1:50" ht="15" customHeight="1">
      <c r="A3434" s="4"/>
      <c r="B3434" s="4"/>
      <c r="C3434" s="4"/>
      <c r="D3434" s="4"/>
      <c r="E3434" s="4"/>
      <c r="F3434" s="4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4"/>
      <c r="Z3434" s="4"/>
      <c r="AA3434" s="4"/>
      <c r="AB3434" s="4"/>
      <c r="AC3434" s="4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4"/>
      <c r="AT3434" s="5"/>
      <c r="AU3434" s="4"/>
      <c r="AV3434" s="5"/>
      <c r="AW3434" s="64">
        <v>0</v>
      </c>
      <c r="AX3434" s="5">
        <v>0</v>
      </c>
    </row>
    <row r="3435" spans="1:50" ht="15" customHeight="1">
      <c r="A3435" s="4"/>
      <c r="B3435" s="4"/>
      <c r="C3435" s="4"/>
      <c r="D3435" s="4"/>
      <c r="E3435" s="4"/>
      <c r="F3435" s="4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4"/>
      <c r="Z3435" s="4"/>
      <c r="AA3435" s="4"/>
      <c r="AB3435" s="4"/>
      <c r="AC3435" s="4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4"/>
      <c r="AT3435" s="5"/>
      <c r="AU3435" s="4"/>
      <c r="AV3435" s="5"/>
      <c r="AW3435" s="64">
        <v>0</v>
      </c>
      <c r="AX3435" s="5">
        <v>0</v>
      </c>
    </row>
    <row r="3436" spans="1:50" ht="15" customHeight="1">
      <c r="A3436" s="4"/>
      <c r="B3436" s="4"/>
      <c r="C3436" s="4"/>
      <c r="D3436" s="4"/>
      <c r="E3436" s="4"/>
      <c r="F3436" s="4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4"/>
      <c r="Z3436" s="4"/>
      <c r="AA3436" s="4"/>
      <c r="AB3436" s="4"/>
      <c r="AC3436" s="4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4"/>
      <c r="AT3436" s="5"/>
      <c r="AU3436" s="4"/>
      <c r="AV3436" s="5"/>
      <c r="AW3436" s="64">
        <v>0</v>
      </c>
      <c r="AX3436" s="5">
        <v>0</v>
      </c>
    </row>
    <row r="3437" spans="1:50" ht="15" customHeight="1">
      <c r="A3437" s="4"/>
      <c r="B3437" s="4"/>
      <c r="C3437" s="4"/>
      <c r="D3437" s="4"/>
      <c r="E3437" s="4"/>
      <c r="F3437" s="4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4"/>
      <c r="Z3437" s="4"/>
      <c r="AA3437" s="4"/>
      <c r="AB3437" s="4"/>
      <c r="AC3437" s="4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4"/>
      <c r="AT3437" s="5"/>
      <c r="AU3437" s="4"/>
      <c r="AV3437" s="5"/>
      <c r="AW3437" s="64">
        <v>0</v>
      </c>
      <c r="AX3437" s="5">
        <v>0</v>
      </c>
    </row>
    <row r="3438" spans="1:50" ht="15" customHeight="1">
      <c r="A3438" s="4"/>
      <c r="B3438" s="4"/>
      <c r="C3438" s="4"/>
      <c r="D3438" s="4"/>
      <c r="E3438" s="4"/>
      <c r="F3438" s="4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4"/>
      <c r="Z3438" s="4"/>
      <c r="AA3438" s="4"/>
      <c r="AB3438" s="4"/>
      <c r="AC3438" s="4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4"/>
      <c r="AT3438" s="5"/>
      <c r="AU3438" s="4"/>
      <c r="AV3438" s="5"/>
      <c r="AW3438" s="64">
        <v>0</v>
      </c>
      <c r="AX3438" s="5">
        <v>0</v>
      </c>
    </row>
    <row r="3439" spans="1:50" ht="15" customHeight="1">
      <c r="A3439" s="4"/>
      <c r="B3439" s="4"/>
      <c r="C3439" s="4"/>
      <c r="D3439" s="4"/>
      <c r="E3439" s="4"/>
      <c r="F3439" s="4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4"/>
      <c r="Z3439" s="4"/>
      <c r="AA3439" s="4"/>
      <c r="AB3439" s="4"/>
      <c r="AC3439" s="4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4"/>
      <c r="AT3439" s="5"/>
      <c r="AU3439" s="4"/>
      <c r="AV3439" s="5"/>
      <c r="AW3439" s="64">
        <v>0</v>
      </c>
      <c r="AX3439" s="5">
        <v>0</v>
      </c>
    </row>
    <row r="3440" spans="1:50" ht="15" customHeight="1">
      <c r="A3440" s="4"/>
      <c r="B3440" s="4"/>
      <c r="C3440" s="4"/>
      <c r="D3440" s="4"/>
      <c r="E3440" s="4"/>
      <c r="F3440" s="4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4"/>
      <c r="Z3440" s="4"/>
      <c r="AA3440" s="4"/>
      <c r="AB3440" s="4"/>
      <c r="AC3440" s="4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4"/>
      <c r="AT3440" s="5"/>
      <c r="AU3440" s="4"/>
      <c r="AV3440" s="5"/>
      <c r="AW3440" s="64">
        <v>0</v>
      </c>
      <c r="AX3440" s="5">
        <v>0</v>
      </c>
    </row>
    <row r="3441" spans="1:50" ht="15" customHeight="1">
      <c r="A3441" s="4"/>
      <c r="B3441" s="4"/>
      <c r="C3441" s="4"/>
      <c r="D3441" s="4"/>
      <c r="E3441" s="4"/>
      <c r="F3441" s="4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4"/>
      <c r="Z3441" s="4"/>
      <c r="AA3441" s="4"/>
      <c r="AB3441" s="4"/>
      <c r="AC3441" s="4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4"/>
      <c r="AT3441" s="5"/>
      <c r="AU3441" s="4"/>
      <c r="AV3441" s="5"/>
      <c r="AW3441" s="64">
        <v>0</v>
      </c>
      <c r="AX3441" s="5">
        <v>0</v>
      </c>
    </row>
    <row r="3442" spans="1:50" ht="15" customHeight="1">
      <c r="A3442" s="4"/>
      <c r="B3442" s="4"/>
      <c r="C3442" s="4"/>
      <c r="D3442" s="4"/>
      <c r="E3442" s="4"/>
      <c r="F3442" s="4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4"/>
      <c r="Z3442" s="4"/>
      <c r="AA3442" s="4"/>
      <c r="AB3442" s="4"/>
      <c r="AC3442" s="4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4"/>
      <c r="AT3442" s="5"/>
      <c r="AU3442" s="4"/>
      <c r="AV3442" s="5"/>
      <c r="AW3442" s="64">
        <v>0</v>
      </c>
      <c r="AX3442" s="5">
        <v>0</v>
      </c>
    </row>
    <row r="3443" spans="1:50" ht="15" customHeight="1">
      <c r="A3443" s="4"/>
      <c r="B3443" s="4"/>
      <c r="C3443" s="4"/>
      <c r="D3443" s="4"/>
      <c r="E3443" s="4"/>
      <c r="F3443" s="4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4"/>
      <c r="Z3443" s="4"/>
      <c r="AA3443" s="4"/>
      <c r="AB3443" s="4"/>
      <c r="AC3443" s="4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4"/>
      <c r="AT3443" s="5"/>
      <c r="AU3443" s="4"/>
      <c r="AV3443" s="5"/>
      <c r="AW3443" s="64">
        <v>0</v>
      </c>
      <c r="AX3443" s="5">
        <v>0</v>
      </c>
    </row>
    <row r="3444" spans="1:50" ht="15" customHeight="1">
      <c r="A3444" s="4"/>
      <c r="B3444" s="4"/>
      <c r="C3444" s="4"/>
      <c r="D3444" s="4"/>
      <c r="E3444" s="4"/>
      <c r="F3444" s="4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4"/>
      <c r="Z3444" s="4"/>
      <c r="AA3444" s="4"/>
      <c r="AB3444" s="4"/>
      <c r="AC3444" s="4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4"/>
      <c r="AT3444" s="5"/>
      <c r="AU3444" s="4"/>
      <c r="AV3444" s="5"/>
      <c r="AW3444" s="64">
        <v>0</v>
      </c>
      <c r="AX3444" s="5">
        <v>0</v>
      </c>
    </row>
    <row r="3445" spans="1:50" ht="15" customHeight="1">
      <c r="A3445" s="4"/>
      <c r="B3445" s="4"/>
      <c r="C3445" s="4"/>
      <c r="D3445" s="4"/>
      <c r="E3445" s="4"/>
      <c r="F3445" s="4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4"/>
      <c r="Z3445" s="4"/>
      <c r="AA3445" s="4"/>
      <c r="AB3445" s="4"/>
      <c r="AC3445" s="4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4"/>
      <c r="AT3445" s="5"/>
      <c r="AU3445" s="4"/>
      <c r="AV3445" s="5"/>
      <c r="AW3445" s="64">
        <v>0</v>
      </c>
      <c r="AX3445" s="5">
        <v>0</v>
      </c>
    </row>
    <row r="3446" spans="1:50" ht="15" customHeight="1">
      <c r="A3446" s="4"/>
      <c r="B3446" s="4"/>
      <c r="C3446" s="4"/>
      <c r="D3446" s="4"/>
      <c r="E3446" s="4"/>
      <c r="F3446" s="4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4"/>
      <c r="Z3446" s="4"/>
      <c r="AA3446" s="4"/>
      <c r="AB3446" s="4"/>
      <c r="AC3446" s="4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4"/>
      <c r="AT3446" s="5"/>
      <c r="AU3446" s="4"/>
      <c r="AV3446" s="5"/>
      <c r="AW3446" s="64">
        <v>0</v>
      </c>
      <c r="AX3446" s="5">
        <v>0</v>
      </c>
    </row>
    <row r="3447" spans="1:50" ht="15" customHeight="1">
      <c r="A3447" s="4"/>
      <c r="B3447" s="4"/>
      <c r="C3447" s="4"/>
      <c r="D3447" s="4"/>
      <c r="E3447" s="4"/>
      <c r="F3447" s="4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4"/>
      <c r="Z3447" s="4"/>
      <c r="AA3447" s="4"/>
      <c r="AB3447" s="4"/>
      <c r="AC3447" s="4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4"/>
      <c r="AT3447" s="5"/>
      <c r="AU3447" s="4"/>
      <c r="AV3447" s="5"/>
      <c r="AW3447" s="64">
        <v>0</v>
      </c>
      <c r="AX3447" s="5">
        <v>0</v>
      </c>
    </row>
    <row r="3448" spans="1:50" ht="15" customHeight="1">
      <c r="A3448" s="4"/>
      <c r="B3448" s="4"/>
      <c r="C3448" s="4"/>
      <c r="D3448" s="4"/>
      <c r="E3448" s="4"/>
      <c r="F3448" s="4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4"/>
      <c r="Z3448" s="4"/>
      <c r="AA3448" s="4"/>
      <c r="AB3448" s="4"/>
      <c r="AC3448" s="4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4"/>
      <c r="AT3448" s="5"/>
      <c r="AU3448" s="4"/>
      <c r="AV3448" s="5"/>
      <c r="AW3448" s="64">
        <v>0</v>
      </c>
      <c r="AX3448" s="5">
        <v>0</v>
      </c>
    </row>
    <row r="3449" spans="1:50" ht="15" customHeight="1">
      <c r="A3449" s="4"/>
      <c r="B3449" s="4"/>
      <c r="C3449" s="4"/>
      <c r="D3449" s="4"/>
      <c r="E3449" s="4"/>
      <c r="F3449" s="4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4"/>
      <c r="Z3449" s="4"/>
      <c r="AA3449" s="4"/>
      <c r="AB3449" s="4"/>
      <c r="AC3449" s="4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4"/>
      <c r="AT3449" s="5"/>
      <c r="AU3449" s="4"/>
      <c r="AV3449" s="5"/>
      <c r="AW3449" s="64">
        <v>0</v>
      </c>
      <c r="AX3449" s="5">
        <v>0</v>
      </c>
    </row>
    <row r="3450" spans="1:50" ht="15" customHeight="1">
      <c r="A3450" s="4"/>
      <c r="B3450" s="4"/>
      <c r="C3450" s="4"/>
      <c r="D3450" s="4"/>
      <c r="E3450" s="4"/>
      <c r="F3450" s="4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4"/>
      <c r="Z3450" s="4"/>
      <c r="AA3450" s="4"/>
      <c r="AB3450" s="4"/>
      <c r="AC3450" s="4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4"/>
      <c r="AT3450" s="5"/>
      <c r="AU3450" s="4"/>
      <c r="AV3450" s="5"/>
      <c r="AW3450" s="64">
        <v>0</v>
      </c>
      <c r="AX3450" s="5">
        <v>0</v>
      </c>
    </row>
    <row r="3451" spans="1:50" ht="15" customHeight="1">
      <c r="A3451" s="4"/>
      <c r="B3451" s="4"/>
      <c r="C3451" s="4"/>
      <c r="D3451" s="4"/>
      <c r="E3451" s="4"/>
      <c r="F3451" s="4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4"/>
      <c r="Z3451" s="4"/>
      <c r="AA3451" s="4"/>
      <c r="AB3451" s="4"/>
      <c r="AC3451" s="4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4"/>
      <c r="AT3451" s="5"/>
      <c r="AU3451" s="4"/>
      <c r="AV3451" s="5"/>
      <c r="AW3451" s="64">
        <v>0</v>
      </c>
      <c r="AX3451" s="5">
        <v>0</v>
      </c>
    </row>
    <row r="3452" spans="1:50" ht="15" customHeight="1">
      <c r="A3452" s="4"/>
      <c r="B3452" s="4"/>
      <c r="C3452" s="4"/>
      <c r="D3452" s="4"/>
      <c r="E3452" s="4"/>
      <c r="F3452" s="4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4"/>
      <c r="Z3452" s="4"/>
      <c r="AA3452" s="4"/>
      <c r="AB3452" s="4"/>
      <c r="AC3452" s="4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4"/>
      <c r="AT3452" s="5"/>
      <c r="AU3452" s="4"/>
      <c r="AV3452" s="5"/>
      <c r="AW3452" s="64">
        <v>0</v>
      </c>
      <c r="AX3452" s="5">
        <v>0</v>
      </c>
    </row>
    <row r="3453" spans="1:50" ht="15" customHeight="1">
      <c r="A3453" s="4"/>
      <c r="B3453" s="4"/>
      <c r="C3453" s="4"/>
      <c r="D3453" s="4"/>
      <c r="E3453" s="4"/>
      <c r="F3453" s="4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4"/>
      <c r="Z3453" s="4"/>
      <c r="AA3453" s="4"/>
      <c r="AB3453" s="4"/>
      <c r="AC3453" s="4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4"/>
      <c r="AT3453" s="5"/>
      <c r="AU3453" s="4"/>
      <c r="AV3453" s="5"/>
      <c r="AW3453" s="64">
        <v>0</v>
      </c>
      <c r="AX3453" s="5">
        <v>0</v>
      </c>
    </row>
    <row r="3454" spans="1:50" ht="15" customHeight="1">
      <c r="A3454" s="4"/>
      <c r="B3454" s="4"/>
      <c r="C3454" s="4"/>
      <c r="D3454" s="4"/>
      <c r="E3454" s="4"/>
      <c r="F3454" s="4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4"/>
      <c r="Z3454" s="4"/>
      <c r="AA3454" s="4"/>
      <c r="AB3454" s="4"/>
      <c r="AC3454" s="4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4"/>
      <c r="AT3454" s="5"/>
      <c r="AU3454" s="4"/>
      <c r="AV3454" s="5"/>
      <c r="AW3454" s="64">
        <v>0</v>
      </c>
      <c r="AX3454" s="5">
        <v>0</v>
      </c>
    </row>
    <row r="3455" spans="1:50" ht="15" customHeight="1">
      <c r="A3455" s="4"/>
      <c r="B3455" s="4"/>
      <c r="C3455" s="4"/>
      <c r="D3455" s="4"/>
      <c r="E3455" s="4"/>
      <c r="F3455" s="4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4"/>
      <c r="Z3455" s="4"/>
      <c r="AA3455" s="4"/>
      <c r="AB3455" s="4"/>
      <c r="AC3455" s="4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4"/>
      <c r="AT3455" s="5"/>
      <c r="AU3455" s="4"/>
      <c r="AV3455" s="5"/>
      <c r="AW3455" s="64">
        <v>0</v>
      </c>
      <c r="AX3455" s="5">
        <v>0</v>
      </c>
    </row>
    <row r="3456" spans="1:50" ht="15" customHeight="1">
      <c r="A3456" s="4"/>
      <c r="B3456" s="4"/>
      <c r="C3456" s="4"/>
      <c r="D3456" s="4"/>
      <c r="E3456" s="4"/>
      <c r="F3456" s="4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4"/>
      <c r="Z3456" s="4"/>
      <c r="AA3456" s="4"/>
      <c r="AB3456" s="4"/>
      <c r="AC3456" s="4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4"/>
      <c r="AT3456" s="5"/>
      <c r="AU3456" s="4"/>
      <c r="AV3456" s="5"/>
      <c r="AW3456" s="64">
        <v>0</v>
      </c>
      <c r="AX3456" s="5">
        <v>0</v>
      </c>
    </row>
    <row r="3457" spans="1:50" ht="15" customHeight="1">
      <c r="A3457" s="4"/>
      <c r="B3457" s="4"/>
      <c r="C3457" s="4"/>
      <c r="D3457" s="4"/>
      <c r="E3457" s="4"/>
      <c r="F3457" s="4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4"/>
      <c r="Z3457" s="4"/>
      <c r="AA3457" s="4"/>
      <c r="AB3457" s="4"/>
      <c r="AC3457" s="4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4"/>
      <c r="AT3457" s="5"/>
      <c r="AU3457" s="4"/>
      <c r="AV3457" s="5"/>
      <c r="AW3457" s="64">
        <v>0</v>
      </c>
      <c r="AX3457" s="5">
        <v>0</v>
      </c>
    </row>
    <row r="3458" spans="1:50" ht="15" customHeight="1">
      <c r="A3458" s="4"/>
      <c r="B3458" s="4"/>
      <c r="C3458" s="4"/>
      <c r="D3458" s="4"/>
      <c r="E3458" s="4"/>
      <c r="F3458" s="4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4"/>
      <c r="Z3458" s="4"/>
      <c r="AA3458" s="4"/>
      <c r="AB3458" s="4"/>
      <c r="AC3458" s="4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4"/>
      <c r="AT3458" s="5"/>
      <c r="AU3458" s="4"/>
      <c r="AV3458" s="5"/>
      <c r="AW3458" s="64">
        <v>0</v>
      </c>
      <c r="AX3458" s="5">
        <v>0</v>
      </c>
    </row>
    <row r="3459" spans="1:50" ht="15" customHeight="1">
      <c r="A3459" s="4"/>
      <c r="B3459" s="4"/>
      <c r="C3459" s="4"/>
      <c r="D3459" s="4"/>
      <c r="E3459" s="4"/>
      <c r="F3459" s="4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4"/>
      <c r="Z3459" s="4"/>
      <c r="AA3459" s="4"/>
      <c r="AB3459" s="4"/>
      <c r="AC3459" s="4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4"/>
      <c r="AT3459" s="5"/>
      <c r="AU3459" s="4"/>
      <c r="AV3459" s="5"/>
      <c r="AW3459" s="64">
        <v>0</v>
      </c>
      <c r="AX3459" s="5">
        <v>0</v>
      </c>
    </row>
    <row r="3460" spans="1:50" ht="15" customHeight="1">
      <c r="A3460" s="4"/>
      <c r="B3460" s="4"/>
      <c r="C3460" s="4"/>
      <c r="D3460" s="4"/>
      <c r="E3460" s="4"/>
      <c r="F3460" s="4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4"/>
      <c r="Z3460" s="4"/>
      <c r="AA3460" s="4"/>
      <c r="AB3460" s="4"/>
      <c r="AC3460" s="4"/>
      <c r="AD3460" s="5"/>
      <c r="AE3460" s="5"/>
      <c r="AF3460" s="5"/>
      <c r="AG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4"/>
      <c r="AT3460" s="5"/>
      <c r="AU3460" s="4"/>
      <c r="AV3460" s="5"/>
      <c r="AW3460" s="64">
        <v>0</v>
      </c>
      <c r="AX3460" s="5">
        <v>0</v>
      </c>
    </row>
    <row r="3461" spans="1:50" ht="15" customHeight="1">
      <c r="A3461" s="4"/>
      <c r="B3461" s="4"/>
      <c r="C3461" s="4"/>
      <c r="D3461" s="4"/>
      <c r="E3461" s="4"/>
      <c r="F3461" s="4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4"/>
      <c r="Z3461" s="4"/>
      <c r="AA3461" s="4"/>
      <c r="AB3461" s="4"/>
      <c r="AC3461" s="4"/>
      <c r="AD3461" s="5"/>
      <c r="AE3461" s="5"/>
      <c r="AF3461" s="5"/>
      <c r="AG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4"/>
      <c r="AT3461" s="5"/>
      <c r="AU3461" s="4"/>
      <c r="AV3461" s="5"/>
      <c r="AW3461" s="64">
        <v>0</v>
      </c>
      <c r="AX3461" s="5">
        <v>0</v>
      </c>
    </row>
    <row r="3462" spans="1:50" ht="15" customHeight="1">
      <c r="A3462" s="4"/>
      <c r="B3462" s="4"/>
      <c r="C3462" s="4"/>
      <c r="D3462" s="4"/>
      <c r="E3462" s="4"/>
      <c r="F3462" s="4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4"/>
      <c r="Z3462" s="4"/>
      <c r="AA3462" s="4"/>
      <c r="AB3462" s="4"/>
      <c r="AC3462" s="4"/>
      <c r="AD3462" s="5"/>
      <c r="AE3462" s="5"/>
      <c r="AF3462" s="5"/>
      <c r="AG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4"/>
      <c r="AT3462" s="5"/>
      <c r="AU3462" s="4"/>
      <c r="AV3462" s="5"/>
      <c r="AW3462" s="64">
        <v>0</v>
      </c>
      <c r="AX3462" s="5">
        <v>0</v>
      </c>
    </row>
    <row r="3463" spans="1:50" ht="15" customHeight="1">
      <c r="A3463" s="4"/>
      <c r="B3463" s="4"/>
      <c r="C3463" s="4"/>
      <c r="D3463" s="4"/>
      <c r="E3463" s="4"/>
      <c r="F3463" s="4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4"/>
      <c r="Z3463" s="4"/>
      <c r="AA3463" s="4"/>
      <c r="AB3463" s="4"/>
      <c r="AC3463" s="4"/>
      <c r="AD3463" s="5"/>
      <c r="AE3463" s="5"/>
      <c r="AF3463" s="5"/>
      <c r="AG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4"/>
      <c r="AT3463" s="5"/>
      <c r="AU3463" s="4"/>
      <c r="AV3463" s="5"/>
      <c r="AW3463" s="64">
        <v>0</v>
      </c>
      <c r="AX3463" s="5">
        <v>0</v>
      </c>
    </row>
    <row r="3464" spans="1:50" ht="15" customHeight="1">
      <c r="A3464" s="4"/>
      <c r="B3464" s="4"/>
      <c r="C3464" s="4"/>
      <c r="D3464" s="4"/>
      <c r="E3464" s="4"/>
      <c r="F3464" s="4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4"/>
      <c r="Z3464" s="4"/>
      <c r="AA3464" s="4"/>
      <c r="AB3464" s="4"/>
      <c r="AC3464" s="4"/>
      <c r="AD3464" s="5"/>
      <c r="AE3464" s="5"/>
      <c r="AF3464" s="5"/>
      <c r="AG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4"/>
      <c r="AT3464" s="5"/>
      <c r="AU3464" s="4"/>
      <c r="AV3464" s="5"/>
      <c r="AW3464" s="64">
        <v>0</v>
      </c>
      <c r="AX3464" s="5">
        <v>0</v>
      </c>
    </row>
    <row r="3465" spans="1:50" ht="15" customHeight="1">
      <c r="A3465" s="4"/>
      <c r="B3465" s="4"/>
      <c r="C3465" s="4"/>
      <c r="D3465" s="4"/>
      <c r="E3465" s="4"/>
      <c r="F3465" s="4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4"/>
      <c r="Z3465" s="4"/>
      <c r="AA3465" s="4"/>
      <c r="AB3465" s="4"/>
      <c r="AC3465" s="4"/>
      <c r="AD3465" s="5"/>
      <c r="AE3465" s="5"/>
      <c r="AF3465" s="5"/>
      <c r="AG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4"/>
      <c r="AT3465" s="5"/>
      <c r="AU3465" s="4"/>
      <c r="AV3465" s="5"/>
      <c r="AW3465" s="64">
        <v>0</v>
      </c>
      <c r="AX3465" s="5">
        <v>0</v>
      </c>
    </row>
    <row r="3466" spans="1:50" ht="15" customHeight="1">
      <c r="A3466" s="4"/>
      <c r="B3466" s="4"/>
      <c r="C3466" s="4"/>
      <c r="D3466" s="4"/>
      <c r="E3466" s="4"/>
      <c r="F3466" s="4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4"/>
      <c r="Z3466" s="4"/>
      <c r="AA3466" s="4"/>
      <c r="AB3466" s="4"/>
      <c r="AC3466" s="4"/>
      <c r="AD3466" s="5"/>
      <c r="AE3466" s="5"/>
      <c r="AF3466" s="5"/>
      <c r="AG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4"/>
      <c r="AT3466" s="5"/>
      <c r="AU3466" s="4"/>
      <c r="AV3466" s="5"/>
      <c r="AW3466" s="64">
        <v>0</v>
      </c>
      <c r="AX3466" s="5">
        <v>0</v>
      </c>
    </row>
    <row r="3467" spans="1:50" ht="15" customHeight="1">
      <c r="A3467" s="4"/>
      <c r="B3467" s="4"/>
      <c r="C3467" s="4"/>
      <c r="D3467" s="4"/>
      <c r="E3467" s="4"/>
      <c r="F3467" s="4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4"/>
      <c r="Z3467" s="4"/>
      <c r="AA3467" s="4"/>
      <c r="AB3467" s="4"/>
      <c r="AC3467" s="4"/>
      <c r="AD3467" s="5"/>
      <c r="AE3467" s="5"/>
      <c r="AF3467" s="5"/>
      <c r="AG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4"/>
      <c r="AT3467" s="5"/>
      <c r="AU3467" s="4"/>
      <c r="AV3467" s="5"/>
      <c r="AW3467" s="64">
        <v>0</v>
      </c>
      <c r="AX3467" s="5">
        <v>0</v>
      </c>
    </row>
    <row r="3468" spans="1:50" ht="15" customHeight="1">
      <c r="A3468" s="4"/>
      <c r="B3468" s="4"/>
      <c r="C3468" s="4"/>
      <c r="D3468" s="4"/>
      <c r="E3468" s="4"/>
      <c r="F3468" s="4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4"/>
      <c r="Z3468" s="4"/>
      <c r="AA3468" s="4"/>
      <c r="AB3468" s="4"/>
      <c r="AC3468" s="4"/>
      <c r="AD3468" s="5"/>
      <c r="AE3468" s="5"/>
      <c r="AF3468" s="5"/>
      <c r="AG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4"/>
      <c r="AT3468" s="5"/>
      <c r="AU3468" s="4"/>
      <c r="AV3468" s="5"/>
      <c r="AW3468" s="64">
        <v>0</v>
      </c>
      <c r="AX3468" s="5">
        <v>0</v>
      </c>
    </row>
    <row r="3469" spans="1:50" ht="15" customHeight="1">
      <c r="A3469" s="4"/>
      <c r="B3469" s="4"/>
      <c r="C3469" s="4"/>
      <c r="D3469" s="4"/>
      <c r="E3469" s="4"/>
      <c r="F3469" s="4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4"/>
      <c r="Z3469" s="4"/>
      <c r="AA3469" s="4"/>
      <c r="AB3469" s="4"/>
      <c r="AC3469" s="4"/>
      <c r="AD3469" s="5"/>
      <c r="AE3469" s="5"/>
      <c r="AF3469" s="5"/>
      <c r="AG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4"/>
      <c r="AT3469" s="5"/>
      <c r="AU3469" s="4"/>
      <c r="AV3469" s="5"/>
      <c r="AW3469" s="64">
        <v>0</v>
      </c>
      <c r="AX3469" s="5">
        <v>0</v>
      </c>
    </row>
    <row r="3470" spans="1:50" ht="15" customHeight="1">
      <c r="A3470" s="4"/>
      <c r="B3470" s="4"/>
      <c r="C3470" s="4"/>
      <c r="D3470" s="4"/>
      <c r="E3470" s="4"/>
      <c r="F3470" s="4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4"/>
      <c r="Z3470" s="4"/>
      <c r="AA3470" s="4"/>
      <c r="AB3470" s="4"/>
      <c r="AC3470" s="4"/>
      <c r="AD3470" s="5"/>
      <c r="AE3470" s="5"/>
      <c r="AF3470" s="5"/>
      <c r="AG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4"/>
      <c r="AT3470" s="5"/>
      <c r="AU3470" s="4"/>
      <c r="AV3470" s="5"/>
      <c r="AW3470" s="64">
        <v>0</v>
      </c>
      <c r="AX3470" s="5">
        <v>0</v>
      </c>
    </row>
    <row r="3471" spans="1:50" ht="15" customHeight="1">
      <c r="A3471" s="4"/>
      <c r="B3471" s="4"/>
      <c r="C3471" s="4"/>
      <c r="D3471" s="4"/>
      <c r="E3471" s="4"/>
      <c r="F3471" s="4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4"/>
      <c r="Z3471" s="4"/>
      <c r="AA3471" s="4"/>
      <c r="AB3471" s="4"/>
      <c r="AC3471" s="4"/>
      <c r="AD3471" s="5"/>
      <c r="AE3471" s="5"/>
      <c r="AF3471" s="5"/>
      <c r="AG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4"/>
      <c r="AT3471" s="5"/>
      <c r="AU3471" s="4"/>
      <c r="AV3471" s="5"/>
      <c r="AW3471" s="64">
        <v>0</v>
      </c>
      <c r="AX3471" s="5">
        <v>0</v>
      </c>
    </row>
    <row r="3472" spans="1:50" ht="15" customHeight="1">
      <c r="A3472" s="4"/>
      <c r="B3472" s="4"/>
      <c r="C3472" s="4"/>
      <c r="D3472" s="4"/>
      <c r="E3472" s="4"/>
      <c r="F3472" s="4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4"/>
      <c r="Z3472" s="4"/>
      <c r="AA3472" s="4"/>
      <c r="AB3472" s="4"/>
      <c r="AC3472" s="4"/>
      <c r="AD3472" s="5"/>
      <c r="AE3472" s="5"/>
      <c r="AF3472" s="5"/>
      <c r="AG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4"/>
      <c r="AT3472" s="5"/>
      <c r="AU3472" s="4"/>
      <c r="AV3472" s="5"/>
      <c r="AW3472" s="64">
        <v>0</v>
      </c>
      <c r="AX3472" s="5">
        <v>0</v>
      </c>
    </row>
    <row r="3473" spans="1:50" ht="15" customHeight="1">
      <c r="A3473" s="4"/>
      <c r="B3473" s="4"/>
      <c r="C3473" s="4"/>
      <c r="D3473" s="4"/>
      <c r="E3473" s="4"/>
      <c r="F3473" s="4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4"/>
      <c r="Z3473" s="4"/>
      <c r="AA3473" s="4"/>
      <c r="AB3473" s="4"/>
      <c r="AC3473" s="4"/>
      <c r="AD3473" s="5"/>
      <c r="AE3473" s="5"/>
      <c r="AF3473" s="5"/>
      <c r="AG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4"/>
      <c r="AT3473" s="5"/>
      <c r="AU3473" s="4"/>
      <c r="AV3473" s="5"/>
      <c r="AW3473" s="64">
        <v>0</v>
      </c>
      <c r="AX3473" s="5">
        <v>0</v>
      </c>
    </row>
    <row r="3474" spans="1:50" ht="15" customHeight="1">
      <c r="A3474" s="4"/>
      <c r="B3474" s="4"/>
      <c r="C3474" s="4"/>
      <c r="D3474" s="4"/>
      <c r="E3474" s="4"/>
      <c r="F3474" s="4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4"/>
      <c r="Z3474" s="4"/>
      <c r="AA3474" s="4"/>
      <c r="AB3474" s="4"/>
      <c r="AC3474" s="4"/>
      <c r="AD3474" s="5"/>
      <c r="AE3474" s="5"/>
      <c r="AF3474" s="5"/>
      <c r="AG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4"/>
      <c r="AT3474" s="5"/>
      <c r="AU3474" s="4"/>
      <c r="AV3474" s="5"/>
      <c r="AW3474" s="64">
        <v>0</v>
      </c>
      <c r="AX3474" s="5">
        <v>0</v>
      </c>
    </row>
    <row r="3475" spans="1:50" ht="15" customHeight="1">
      <c r="A3475" s="4"/>
      <c r="B3475" s="4"/>
      <c r="C3475" s="4"/>
      <c r="D3475" s="4"/>
      <c r="E3475" s="4"/>
      <c r="F3475" s="4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4"/>
      <c r="Z3475" s="4"/>
      <c r="AA3475" s="4"/>
      <c r="AB3475" s="4"/>
      <c r="AC3475" s="4"/>
      <c r="AD3475" s="5"/>
      <c r="AE3475" s="5"/>
      <c r="AF3475" s="5"/>
      <c r="AG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4"/>
      <c r="AT3475" s="5"/>
      <c r="AU3475" s="4"/>
      <c r="AV3475" s="5"/>
      <c r="AW3475" s="64">
        <v>0</v>
      </c>
      <c r="AX3475" s="5">
        <v>0</v>
      </c>
    </row>
    <row r="3476" spans="1:50" ht="15" customHeight="1">
      <c r="A3476" s="4"/>
      <c r="B3476" s="4"/>
      <c r="C3476" s="4"/>
      <c r="D3476" s="4"/>
      <c r="E3476" s="4"/>
      <c r="F3476" s="4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4"/>
      <c r="Z3476" s="4"/>
      <c r="AA3476" s="4"/>
      <c r="AB3476" s="4"/>
      <c r="AC3476" s="4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4"/>
      <c r="AT3476" s="5"/>
      <c r="AU3476" s="4"/>
      <c r="AV3476" s="5"/>
      <c r="AW3476" s="64">
        <v>0</v>
      </c>
      <c r="AX3476" s="5">
        <v>0</v>
      </c>
    </row>
    <row r="3477" spans="1:50" ht="15" customHeight="1">
      <c r="A3477" s="4"/>
      <c r="B3477" s="4"/>
      <c r="C3477" s="4"/>
      <c r="D3477" s="4"/>
      <c r="E3477" s="4"/>
      <c r="F3477" s="4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4"/>
      <c r="Z3477" s="4"/>
      <c r="AA3477" s="4"/>
      <c r="AB3477" s="4"/>
      <c r="AC3477" s="4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4"/>
      <c r="AT3477" s="5"/>
      <c r="AU3477" s="4"/>
      <c r="AV3477" s="5"/>
      <c r="AW3477" s="64">
        <v>0</v>
      </c>
      <c r="AX3477" s="5">
        <v>0</v>
      </c>
    </row>
    <row r="3478" spans="1:50" ht="15" customHeight="1">
      <c r="A3478" s="4"/>
      <c r="B3478" s="4"/>
      <c r="C3478" s="4"/>
      <c r="D3478" s="4"/>
      <c r="E3478" s="4"/>
      <c r="F3478" s="4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4"/>
      <c r="Z3478" s="4"/>
      <c r="AA3478" s="4"/>
      <c r="AB3478" s="4"/>
      <c r="AC3478" s="4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4"/>
      <c r="AT3478" s="5"/>
      <c r="AU3478" s="4"/>
      <c r="AV3478" s="5"/>
      <c r="AW3478" s="64">
        <v>0</v>
      </c>
      <c r="AX3478" s="5">
        <v>0</v>
      </c>
    </row>
    <row r="3479" spans="1:50" ht="15" customHeight="1">
      <c r="A3479" s="4"/>
      <c r="B3479" s="4"/>
      <c r="C3479" s="4"/>
      <c r="D3479" s="4"/>
      <c r="E3479" s="4"/>
      <c r="F3479" s="4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4"/>
      <c r="Z3479" s="4"/>
      <c r="AA3479" s="4"/>
      <c r="AB3479" s="4"/>
      <c r="AC3479" s="4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4"/>
      <c r="AT3479" s="5"/>
      <c r="AU3479" s="4"/>
      <c r="AV3479" s="5"/>
      <c r="AW3479" s="64">
        <v>0</v>
      </c>
      <c r="AX3479" s="5">
        <v>0</v>
      </c>
    </row>
    <row r="3480" spans="1:50" ht="15" customHeight="1">
      <c r="A3480" s="4"/>
      <c r="B3480" s="4"/>
      <c r="C3480" s="4"/>
      <c r="D3480" s="4"/>
      <c r="E3480" s="4"/>
      <c r="F3480" s="4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4"/>
      <c r="Z3480" s="4"/>
      <c r="AA3480" s="4"/>
      <c r="AB3480" s="4"/>
      <c r="AC3480" s="4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4"/>
      <c r="AT3480" s="5"/>
      <c r="AU3480" s="4"/>
      <c r="AV3480" s="5"/>
      <c r="AW3480" s="64">
        <v>0</v>
      </c>
      <c r="AX3480" s="5">
        <v>0</v>
      </c>
    </row>
    <row r="3481" spans="1:50" ht="15" customHeight="1">
      <c r="A3481" s="4"/>
      <c r="B3481" s="4"/>
      <c r="C3481" s="4"/>
      <c r="D3481" s="4"/>
      <c r="E3481" s="4"/>
      <c r="F3481" s="4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4"/>
      <c r="Z3481" s="4"/>
      <c r="AA3481" s="4"/>
      <c r="AB3481" s="4"/>
      <c r="AC3481" s="4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4"/>
      <c r="AT3481" s="5"/>
      <c r="AU3481" s="4"/>
      <c r="AV3481" s="5"/>
      <c r="AW3481" s="64">
        <v>0</v>
      </c>
      <c r="AX3481" s="5">
        <v>0</v>
      </c>
    </row>
    <row r="3482" spans="1:50" ht="15" customHeight="1">
      <c r="A3482" s="4"/>
      <c r="B3482" s="4"/>
      <c r="C3482" s="4"/>
      <c r="D3482" s="4"/>
      <c r="E3482" s="4"/>
      <c r="F3482" s="4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4"/>
      <c r="Z3482" s="4"/>
      <c r="AA3482" s="4"/>
      <c r="AB3482" s="4"/>
      <c r="AC3482" s="4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4"/>
      <c r="AT3482" s="5"/>
      <c r="AU3482" s="4"/>
      <c r="AV3482" s="5"/>
      <c r="AW3482" s="64">
        <v>0</v>
      </c>
      <c r="AX3482" s="5">
        <v>0</v>
      </c>
    </row>
    <row r="3483" spans="1:50" ht="15" customHeight="1">
      <c r="A3483" s="4"/>
      <c r="B3483" s="4"/>
      <c r="C3483" s="4"/>
      <c r="D3483" s="4"/>
      <c r="E3483" s="4"/>
      <c r="F3483" s="4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4"/>
      <c r="Z3483" s="4"/>
      <c r="AA3483" s="4"/>
      <c r="AB3483" s="4"/>
      <c r="AC3483" s="4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4"/>
      <c r="AT3483" s="5"/>
      <c r="AU3483" s="4"/>
      <c r="AV3483" s="5"/>
      <c r="AW3483" s="64">
        <v>0</v>
      </c>
      <c r="AX3483" s="5">
        <v>0</v>
      </c>
    </row>
    <row r="3484" spans="1:50" ht="15" customHeight="1">
      <c r="A3484" s="4"/>
      <c r="B3484" s="4"/>
      <c r="C3484" s="4"/>
      <c r="D3484" s="4"/>
      <c r="E3484" s="4"/>
      <c r="F3484" s="4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4"/>
      <c r="Z3484" s="4"/>
      <c r="AA3484" s="4"/>
      <c r="AB3484" s="4"/>
      <c r="AC3484" s="4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4"/>
      <c r="AT3484" s="5"/>
      <c r="AU3484" s="4"/>
      <c r="AV3484" s="5"/>
      <c r="AW3484" s="64">
        <v>0</v>
      </c>
      <c r="AX3484" s="5">
        <v>0</v>
      </c>
    </row>
    <row r="3485" spans="1:50" ht="15" customHeight="1">
      <c r="A3485" s="4"/>
      <c r="B3485" s="4"/>
      <c r="C3485" s="4"/>
      <c r="D3485" s="4"/>
      <c r="E3485" s="4"/>
      <c r="F3485" s="4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4"/>
      <c r="Z3485" s="4"/>
      <c r="AA3485" s="4"/>
      <c r="AB3485" s="4"/>
      <c r="AC3485" s="4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4"/>
      <c r="AT3485" s="5"/>
      <c r="AU3485" s="4"/>
      <c r="AV3485" s="5"/>
      <c r="AW3485" s="64">
        <v>0</v>
      </c>
      <c r="AX3485" s="5">
        <v>0</v>
      </c>
    </row>
    <row r="3486" spans="1:50" ht="15" customHeight="1">
      <c r="A3486" s="4"/>
      <c r="B3486" s="4"/>
      <c r="C3486" s="4"/>
      <c r="D3486" s="4"/>
      <c r="E3486" s="4"/>
      <c r="F3486" s="4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4"/>
      <c r="Z3486" s="4"/>
      <c r="AA3486" s="4"/>
      <c r="AB3486" s="4"/>
      <c r="AC3486" s="4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4"/>
      <c r="AT3486" s="5"/>
      <c r="AU3486" s="4"/>
      <c r="AV3486" s="5"/>
      <c r="AW3486" s="64">
        <v>0</v>
      </c>
      <c r="AX3486" s="5">
        <v>0</v>
      </c>
    </row>
    <row r="3487" spans="1:50" ht="15" customHeight="1">
      <c r="A3487" s="4"/>
      <c r="B3487" s="4"/>
      <c r="C3487" s="4"/>
      <c r="D3487" s="4"/>
      <c r="E3487" s="4"/>
      <c r="F3487" s="4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4"/>
      <c r="Z3487" s="4"/>
      <c r="AA3487" s="4"/>
      <c r="AB3487" s="4"/>
      <c r="AC3487" s="4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4"/>
      <c r="AT3487" s="5"/>
      <c r="AU3487" s="4"/>
      <c r="AV3487" s="5"/>
      <c r="AW3487" s="64">
        <v>0</v>
      </c>
      <c r="AX3487" s="5">
        <v>0</v>
      </c>
    </row>
    <row r="3488" spans="1:50" ht="15" customHeight="1">
      <c r="A3488" s="4"/>
      <c r="B3488" s="4"/>
      <c r="C3488" s="4"/>
      <c r="D3488" s="4"/>
      <c r="E3488" s="4"/>
      <c r="F3488" s="4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4"/>
      <c r="Z3488" s="4"/>
      <c r="AA3488" s="4"/>
      <c r="AB3488" s="4"/>
      <c r="AC3488" s="4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4"/>
      <c r="AT3488" s="5"/>
      <c r="AU3488" s="4"/>
      <c r="AV3488" s="5"/>
      <c r="AW3488" s="64">
        <v>0</v>
      </c>
      <c r="AX3488" s="5">
        <v>0</v>
      </c>
    </row>
    <row r="3489" spans="1:50" ht="15" customHeight="1">
      <c r="A3489" s="4"/>
      <c r="B3489" s="4"/>
      <c r="C3489" s="4"/>
      <c r="D3489" s="4"/>
      <c r="E3489" s="4"/>
      <c r="F3489" s="4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4"/>
      <c r="Z3489" s="4"/>
      <c r="AA3489" s="4"/>
      <c r="AB3489" s="4"/>
      <c r="AC3489" s="4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4"/>
      <c r="AT3489" s="5"/>
      <c r="AU3489" s="4"/>
      <c r="AV3489" s="5"/>
      <c r="AW3489" s="64">
        <v>0</v>
      </c>
      <c r="AX3489" s="5">
        <v>0</v>
      </c>
    </row>
    <row r="3490" spans="1:50" ht="15" customHeight="1">
      <c r="A3490" s="4"/>
      <c r="B3490" s="4"/>
      <c r="C3490" s="4"/>
      <c r="D3490" s="4"/>
      <c r="E3490" s="4"/>
      <c r="F3490" s="4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4"/>
      <c r="Z3490" s="4"/>
      <c r="AA3490" s="4"/>
      <c r="AB3490" s="4"/>
      <c r="AC3490" s="4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4"/>
      <c r="AT3490" s="5"/>
      <c r="AU3490" s="4"/>
      <c r="AV3490" s="5"/>
      <c r="AW3490" s="64">
        <v>0</v>
      </c>
      <c r="AX3490" s="5">
        <v>0</v>
      </c>
    </row>
    <row r="3491" spans="1:50" ht="15" customHeight="1">
      <c r="A3491" s="4"/>
      <c r="B3491" s="4"/>
      <c r="C3491" s="4"/>
      <c r="D3491" s="4"/>
      <c r="E3491" s="4"/>
      <c r="F3491" s="4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4"/>
      <c r="Z3491" s="4"/>
      <c r="AA3491" s="4"/>
      <c r="AB3491" s="4"/>
      <c r="AC3491" s="4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4"/>
      <c r="AT3491" s="5"/>
      <c r="AU3491" s="4"/>
      <c r="AV3491" s="5"/>
      <c r="AW3491" s="64">
        <v>0</v>
      </c>
      <c r="AX3491" s="5">
        <v>0</v>
      </c>
    </row>
    <row r="3492" spans="1:50" ht="15" customHeight="1">
      <c r="A3492" s="4"/>
      <c r="B3492" s="4"/>
      <c r="C3492" s="4"/>
      <c r="D3492" s="4"/>
      <c r="E3492" s="4"/>
      <c r="F3492" s="4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4"/>
      <c r="Z3492" s="4"/>
      <c r="AA3492" s="4"/>
      <c r="AB3492" s="4"/>
      <c r="AC3492" s="4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4"/>
      <c r="AT3492" s="5"/>
      <c r="AU3492" s="4"/>
      <c r="AV3492" s="5"/>
      <c r="AW3492" s="64">
        <v>0</v>
      </c>
      <c r="AX3492" s="5">
        <v>0</v>
      </c>
    </row>
    <row r="3493" spans="1:50" ht="15" customHeight="1">
      <c r="A3493" s="4"/>
      <c r="B3493" s="4"/>
      <c r="C3493" s="4"/>
      <c r="D3493" s="4"/>
      <c r="E3493" s="4"/>
      <c r="F3493" s="4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4"/>
      <c r="Z3493" s="4"/>
      <c r="AA3493" s="4"/>
      <c r="AB3493" s="4"/>
      <c r="AC3493" s="4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4"/>
      <c r="AT3493" s="5"/>
      <c r="AU3493" s="4"/>
      <c r="AV3493" s="5"/>
      <c r="AW3493" s="64">
        <v>0</v>
      </c>
      <c r="AX3493" s="5">
        <v>0</v>
      </c>
    </row>
    <row r="3494" spans="1:50" ht="15" customHeight="1">
      <c r="A3494" s="4"/>
      <c r="B3494" s="4"/>
      <c r="C3494" s="4"/>
      <c r="D3494" s="4"/>
      <c r="E3494" s="4"/>
      <c r="F3494" s="4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4"/>
      <c r="Z3494" s="4"/>
      <c r="AA3494" s="4"/>
      <c r="AB3494" s="4"/>
      <c r="AC3494" s="4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4"/>
      <c r="AT3494" s="5"/>
      <c r="AU3494" s="4"/>
      <c r="AV3494" s="5"/>
      <c r="AW3494" s="64">
        <v>0</v>
      </c>
      <c r="AX3494" s="5">
        <v>0</v>
      </c>
    </row>
    <row r="3495" spans="1:50" ht="15" customHeight="1">
      <c r="A3495" s="4"/>
      <c r="B3495" s="4"/>
      <c r="C3495" s="4"/>
      <c r="D3495" s="4"/>
      <c r="E3495" s="4"/>
      <c r="F3495" s="4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4"/>
      <c r="Z3495" s="4"/>
      <c r="AA3495" s="4"/>
      <c r="AB3495" s="4"/>
      <c r="AC3495" s="4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4"/>
      <c r="AT3495" s="5"/>
      <c r="AU3495" s="4"/>
      <c r="AV3495" s="5"/>
      <c r="AW3495" s="64">
        <v>0</v>
      </c>
      <c r="AX3495" s="5">
        <v>0</v>
      </c>
    </row>
    <row r="3496" spans="1:50" ht="15" customHeight="1">
      <c r="A3496" s="4"/>
      <c r="B3496" s="4"/>
      <c r="C3496" s="4"/>
      <c r="D3496" s="4"/>
      <c r="E3496" s="4"/>
      <c r="F3496" s="4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4"/>
      <c r="Z3496" s="4"/>
      <c r="AA3496" s="4"/>
      <c r="AB3496" s="4"/>
      <c r="AC3496" s="4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4"/>
      <c r="AT3496" s="5"/>
      <c r="AU3496" s="4"/>
      <c r="AV3496" s="5"/>
      <c r="AW3496" s="64">
        <v>0</v>
      </c>
      <c r="AX3496" s="5">
        <v>0</v>
      </c>
    </row>
    <row r="3497" spans="1:50" ht="15" customHeight="1">
      <c r="A3497" s="4"/>
      <c r="B3497" s="4"/>
      <c r="C3497" s="4"/>
      <c r="D3497" s="4"/>
      <c r="E3497" s="4"/>
      <c r="F3497" s="4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4"/>
      <c r="Z3497" s="4"/>
      <c r="AA3497" s="4"/>
      <c r="AB3497" s="4"/>
      <c r="AC3497" s="4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4"/>
      <c r="AT3497" s="5"/>
      <c r="AU3497" s="4"/>
      <c r="AV3497" s="5"/>
      <c r="AW3497" s="64">
        <v>0</v>
      </c>
      <c r="AX3497" s="5">
        <v>0</v>
      </c>
    </row>
    <row r="3498" spans="1:50" ht="15" customHeight="1">
      <c r="A3498" s="4"/>
      <c r="B3498" s="4"/>
      <c r="C3498" s="4"/>
      <c r="D3498" s="4"/>
      <c r="E3498" s="4"/>
      <c r="F3498" s="4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4"/>
      <c r="Z3498" s="4"/>
      <c r="AA3498" s="4"/>
      <c r="AB3498" s="4"/>
      <c r="AC3498" s="4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4"/>
      <c r="AT3498" s="5"/>
      <c r="AU3498" s="4"/>
      <c r="AV3498" s="5"/>
      <c r="AW3498" s="64">
        <v>0</v>
      </c>
      <c r="AX3498" s="5">
        <v>0</v>
      </c>
    </row>
    <row r="3499" spans="1:50" ht="15" customHeight="1">
      <c r="A3499" s="4"/>
      <c r="B3499" s="4"/>
      <c r="C3499" s="4"/>
      <c r="D3499" s="4"/>
      <c r="E3499" s="4"/>
      <c r="F3499" s="4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4"/>
      <c r="Z3499" s="4"/>
      <c r="AA3499" s="4"/>
      <c r="AB3499" s="4"/>
      <c r="AC3499" s="4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4"/>
      <c r="AT3499" s="5"/>
      <c r="AU3499" s="4"/>
      <c r="AV3499" s="5"/>
      <c r="AW3499" s="64">
        <v>0</v>
      </c>
      <c r="AX3499" s="5">
        <v>0</v>
      </c>
    </row>
    <row r="3500" spans="1:50" ht="15" customHeight="1">
      <c r="A3500" s="4"/>
      <c r="B3500" s="4"/>
      <c r="C3500" s="4"/>
      <c r="D3500" s="4"/>
      <c r="E3500" s="4"/>
      <c r="F3500" s="4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4"/>
      <c r="Z3500" s="4"/>
      <c r="AA3500" s="4"/>
      <c r="AB3500" s="4"/>
      <c r="AC3500" s="4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4"/>
      <c r="AT3500" s="5"/>
      <c r="AU3500" s="4"/>
      <c r="AV3500" s="5"/>
      <c r="AW3500" s="64">
        <v>0</v>
      </c>
      <c r="AX3500" s="5">
        <v>0</v>
      </c>
    </row>
    <row r="3501" spans="1:50" ht="15" customHeight="1">
      <c r="A3501" s="4"/>
      <c r="B3501" s="4"/>
      <c r="C3501" s="4"/>
      <c r="D3501" s="4"/>
      <c r="E3501" s="4"/>
      <c r="F3501" s="4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4"/>
      <c r="Z3501" s="4"/>
      <c r="AA3501" s="4"/>
      <c r="AB3501" s="4"/>
      <c r="AC3501" s="4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4"/>
      <c r="AT3501" s="5"/>
      <c r="AU3501" s="4"/>
      <c r="AV3501" s="5"/>
      <c r="AW3501" s="64">
        <v>0</v>
      </c>
      <c r="AX3501" s="5">
        <v>0</v>
      </c>
    </row>
    <row r="3502" spans="1:50" ht="15" customHeight="1">
      <c r="A3502" s="4"/>
      <c r="B3502" s="4"/>
      <c r="C3502" s="4"/>
      <c r="D3502" s="4"/>
      <c r="E3502" s="4"/>
      <c r="F3502" s="4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4"/>
      <c r="Z3502" s="4"/>
      <c r="AA3502" s="4"/>
      <c r="AB3502" s="4"/>
      <c r="AC3502" s="4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4"/>
      <c r="AT3502" s="5"/>
      <c r="AU3502" s="4"/>
      <c r="AV3502" s="5"/>
      <c r="AW3502" s="64">
        <v>0</v>
      </c>
      <c r="AX3502" s="5">
        <v>0</v>
      </c>
    </row>
    <row r="3503" spans="1:50" ht="15" customHeight="1">
      <c r="A3503" s="4"/>
      <c r="B3503" s="4"/>
      <c r="C3503" s="4"/>
      <c r="D3503" s="4"/>
      <c r="E3503" s="4"/>
      <c r="F3503" s="4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4"/>
      <c r="Z3503" s="4"/>
      <c r="AA3503" s="4"/>
      <c r="AB3503" s="4"/>
      <c r="AC3503" s="4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4"/>
      <c r="AT3503" s="5"/>
      <c r="AU3503" s="4"/>
      <c r="AV3503" s="5"/>
      <c r="AW3503" s="64">
        <v>0</v>
      </c>
      <c r="AX3503" s="5">
        <v>0</v>
      </c>
    </row>
    <row r="3504" spans="1:50" ht="15" customHeight="1">
      <c r="A3504" s="4"/>
      <c r="B3504" s="4"/>
      <c r="C3504" s="4"/>
      <c r="D3504" s="4"/>
      <c r="E3504" s="4"/>
      <c r="F3504" s="4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4"/>
      <c r="Z3504" s="4"/>
      <c r="AA3504" s="4"/>
      <c r="AB3504" s="4"/>
      <c r="AC3504" s="4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4"/>
      <c r="AT3504" s="5"/>
      <c r="AU3504" s="4"/>
      <c r="AV3504" s="5"/>
      <c r="AW3504" s="64">
        <v>0</v>
      </c>
      <c r="AX3504" s="5">
        <v>0</v>
      </c>
    </row>
    <row r="3505" spans="1:50" ht="15" customHeight="1">
      <c r="A3505" s="4"/>
      <c r="B3505" s="4"/>
      <c r="C3505" s="4"/>
      <c r="D3505" s="4"/>
      <c r="E3505" s="4"/>
      <c r="F3505" s="4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4"/>
      <c r="Z3505" s="4"/>
      <c r="AA3505" s="4"/>
      <c r="AB3505" s="4"/>
      <c r="AC3505" s="4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4"/>
      <c r="AT3505" s="5"/>
      <c r="AU3505" s="4"/>
      <c r="AV3505" s="5"/>
      <c r="AW3505" s="64">
        <v>0</v>
      </c>
      <c r="AX3505" s="5">
        <v>0</v>
      </c>
    </row>
    <row r="3506" spans="1:50" ht="15" customHeight="1">
      <c r="A3506" s="4"/>
      <c r="B3506" s="4"/>
      <c r="C3506" s="4"/>
      <c r="D3506" s="4"/>
      <c r="E3506" s="4"/>
      <c r="F3506" s="4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4"/>
      <c r="Z3506" s="4"/>
      <c r="AA3506" s="4"/>
      <c r="AB3506" s="4"/>
      <c r="AC3506" s="4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4"/>
      <c r="AT3506" s="5"/>
      <c r="AU3506" s="4"/>
      <c r="AV3506" s="5"/>
      <c r="AW3506" s="64">
        <v>0</v>
      </c>
      <c r="AX3506" s="5">
        <v>0</v>
      </c>
    </row>
    <row r="3507" spans="1:50" ht="15" customHeight="1">
      <c r="A3507" s="4"/>
      <c r="B3507" s="4"/>
      <c r="C3507" s="4"/>
      <c r="D3507" s="4"/>
      <c r="E3507" s="4"/>
      <c r="F3507" s="4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4"/>
      <c r="Z3507" s="4"/>
      <c r="AA3507" s="4"/>
      <c r="AB3507" s="4"/>
      <c r="AC3507" s="4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4"/>
      <c r="AT3507" s="5"/>
      <c r="AU3507" s="4"/>
      <c r="AV3507" s="5"/>
      <c r="AW3507" s="64">
        <v>0</v>
      </c>
      <c r="AX3507" s="5">
        <v>0</v>
      </c>
    </row>
    <row r="3508" spans="1:50" ht="15" customHeight="1">
      <c r="A3508" s="4"/>
      <c r="B3508" s="4"/>
      <c r="C3508" s="4"/>
      <c r="D3508" s="4"/>
      <c r="E3508" s="4"/>
      <c r="F3508" s="4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4"/>
      <c r="Z3508" s="4"/>
      <c r="AA3508" s="4"/>
      <c r="AB3508" s="4"/>
      <c r="AC3508" s="4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4"/>
      <c r="AT3508" s="5"/>
      <c r="AU3508" s="4"/>
      <c r="AV3508" s="5"/>
      <c r="AW3508" s="64">
        <v>0</v>
      </c>
      <c r="AX3508" s="5">
        <v>0</v>
      </c>
    </row>
    <row r="3509" spans="1:50" ht="15" customHeight="1">
      <c r="A3509" s="4"/>
      <c r="B3509" s="4"/>
      <c r="C3509" s="4"/>
      <c r="D3509" s="4"/>
      <c r="E3509" s="4"/>
      <c r="F3509" s="4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4"/>
      <c r="Z3509" s="4"/>
      <c r="AA3509" s="4"/>
      <c r="AB3509" s="4"/>
      <c r="AC3509" s="4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4"/>
      <c r="AT3509" s="5"/>
      <c r="AU3509" s="4"/>
      <c r="AV3509" s="5"/>
      <c r="AW3509" s="64">
        <v>0</v>
      </c>
      <c r="AX3509" s="5">
        <v>0</v>
      </c>
    </row>
    <row r="3510" spans="1:50" ht="15" customHeight="1">
      <c r="A3510" s="4"/>
      <c r="B3510" s="4"/>
      <c r="C3510" s="4"/>
      <c r="D3510" s="4"/>
      <c r="E3510" s="4"/>
      <c r="F3510" s="4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4"/>
      <c r="Z3510" s="4"/>
      <c r="AA3510" s="4"/>
      <c r="AB3510" s="4"/>
      <c r="AC3510" s="4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4"/>
      <c r="AT3510" s="5"/>
      <c r="AU3510" s="4"/>
      <c r="AV3510" s="5"/>
      <c r="AW3510" s="64">
        <v>0</v>
      </c>
      <c r="AX3510" s="5">
        <v>0</v>
      </c>
    </row>
    <row r="3511" spans="1:50" ht="15" customHeight="1">
      <c r="A3511" s="4"/>
      <c r="B3511" s="4"/>
      <c r="C3511" s="4"/>
      <c r="D3511" s="4"/>
      <c r="E3511" s="4"/>
      <c r="F3511" s="4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4"/>
      <c r="Z3511" s="4"/>
      <c r="AA3511" s="4"/>
      <c r="AB3511" s="4"/>
      <c r="AC3511" s="4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4"/>
      <c r="AT3511" s="5"/>
      <c r="AU3511" s="4"/>
      <c r="AV3511" s="5"/>
      <c r="AW3511" s="64">
        <v>0</v>
      </c>
      <c r="AX3511" s="5">
        <v>0</v>
      </c>
    </row>
    <row r="3512" spans="1:50" ht="15" customHeight="1">
      <c r="A3512" s="4"/>
      <c r="B3512" s="4"/>
      <c r="C3512" s="4"/>
      <c r="D3512" s="4"/>
      <c r="E3512" s="4"/>
      <c r="F3512" s="4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4"/>
      <c r="Z3512" s="4"/>
      <c r="AA3512" s="4"/>
      <c r="AB3512" s="4"/>
      <c r="AC3512" s="4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4"/>
      <c r="AT3512" s="5"/>
      <c r="AU3512" s="4"/>
      <c r="AV3512" s="5"/>
      <c r="AW3512" s="64">
        <v>0</v>
      </c>
      <c r="AX3512" s="5">
        <v>0</v>
      </c>
    </row>
    <row r="3513" spans="1:50" ht="15" customHeight="1">
      <c r="A3513" s="4"/>
      <c r="B3513" s="4"/>
      <c r="C3513" s="4"/>
      <c r="D3513" s="4"/>
      <c r="E3513" s="4"/>
      <c r="F3513" s="4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4"/>
      <c r="Z3513" s="4"/>
      <c r="AA3513" s="4"/>
      <c r="AB3513" s="4"/>
      <c r="AC3513" s="4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4"/>
      <c r="AT3513" s="5"/>
      <c r="AU3513" s="4"/>
      <c r="AV3513" s="5"/>
      <c r="AW3513" s="64">
        <v>0</v>
      </c>
      <c r="AX3513" s="5">
        <v>0</v>
      </c>
    </row>
    <row r="3514" spans="1:50" ht="15" customHeight="1">
      <c r="A3514" s="4"/>
      <c r="B3514" s="4"/>
      <c r="C3514" s="4"/>
      <c r="D3514" s="4"/>
      <c r="E3514" s="4"/>
      <c r="F3514" s="4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4"/>
      <c r="Z3514" s="4"/>
      <c r="AA3514" s="4"/>
      <c r="AB3514" s="4"/>
      <c r="AC3514" s="4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4"/>
      <c r="AT3514" s="5"/>
      <c r="AU3514" s="4"/>
      <c r="AV3514" s="5"/>
      <c r="AW3514" s="64">
        <v>0</v>
      </c>
      <c r="AX3514" s="5">
        <v>0</v>
      </c>
    </row>
    <row r="3515" spans="1:50" ht="15" customHeight="1">
      <c r="A3515" s="4"/>
      <c r="B3515" s="4"/>
      <c r="C3515" s="4"/>
      <c r="D3515" s="4"/>
      <c r="E3515" s="4"/>
      <c r="F3515" s="4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4"/>
      <c r="Z3515" s="4"/>
      <c r="AA3515" s="4"/>
      <c r="AB3515" s="4"/>
      <c r="AC3515" s="4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4"/>
      <c r="AT3515" s="5"/>
      <c r="AU3515" s="4"/>
      <c r="AV3515" s="5"/>
      <c r="AW3515" s="64">
        <v>0</v>
      </c>
      <c r="AX3515" s="5">
        <v>0</v>
      </c>
    </row>
    <row r="3516" spans="1:50" ht="15" customHeight="1">
      <c r="A3516" s="4"/>
      <c r="B3516" s="4"/>
      <c r="C3516" s="4"/>
      <c r="D3516" s="4"/>
      <c r="E3516" s="4"/>
      <c r="F3516" s="4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4"/>
      <c r="Z3516" s="4"/>
      <c r="AA3516" s="4"/>
      <c r="AB3516" s="4"/>
      <c r="AC3516" s="4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4"/>
      <c r="AT3516" s="5"/>
      <c r="AU3516" s="4"/>
      <c r="AV3516" s="5"/>
      <c r="AW3516" s="64">
        <v>0</v>
      </c>
      <c r="AX3516" s="5">
        <v>0</v>
      </c>
    </row>
    <row r="3517" spans="1:50" ht="15" customHeight="1">
      <c r="A3517" s="4"/>
      <c r="B3517" s="4"/>
      <c r="C3517" s="4"/>
      <c r="D3517" s="4"/>
      <c r="E3517" s="4"/>
      <c r="F3517" s="4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4"/>
      <c r="Z3517" s="4"/>
      <c r="AA3517" s="4"/>
      <c r="AB3517" s="4"/>
      <c r="AC3517" s="4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4"/>
      <c r="AT3517" s="5"/>
      <c r="AU3517" s="4"/>
      <c r="AV3517" s="5"/>
      <c r="AW3517" s="64">
        <v>0</v>
      </c>
      <c r="AX3517" s="5">
        <v>0</v>
      </c>
    </row>
    <row r="3518" spans="1:50" ht="15" customHeight="1">
      <c r="A3518" s="4"/>
      <c r="B3518" s="4"/>
      <c r="C3518" s="4"/>
      <c r="D3518" s="4"/>
      <c r="E3518" s="4"/>
      <c r="F3518" s="4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4"/>
      <c r="Z3518" s="4"/>
      <c r="AA3518" s="4"/>
      <c r="AB3518" s="4"/>
      <c r="AC3518" s="4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4"/>
      <c r="AT3518" s="5"/>
      <c r="AU3518" s="4"/>
      <c r="AV3518" s="5"/>
      <c r="AW3518" s="64">
        <v>0</v>
      </c>
      <c r="AX3518" s="5">
        <v>0</v>
      </c>
    </row>
    <row r="3519" spans="1:50" ht="15" customHeight="1">
      <c r="A3519" s="4"/>
      <c r="B3519" s="4"/>
      <c r="C3519" s="4"/>
      <c r="D3519" s="4"/>
      <c r="E3519" s="4"/>
      <c r="F3519" s="4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4"/>
      <c r="Z3519" s="4"/>
      <c r="AA3519" s="4"/>
      <c r="AB3519" s="4"/>
      <c r="AC3519" s="4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4"/>
      <c r="AT3519" s="5"/>
      <c r="AU3519" s="4"/>
      <c r="AV3519" s="5"/>
      <c r="AW3519" s="64">
        <v>0</v>
      </c>
      <c r="AX3519" s="5">
        <v>0</v>
      </c>
    </row>
    <row r="3520" spans="1:50" ht="15" customHeight="1">
      <c r="A3520" s="4"/>
      <c r="B3520" s="4"/>
      <c r="C3520" s="4"/>
      <c r="D3520" s="4"/>
      <c r="E3520" s="4"/>
      <c r="F3520" s="4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4"/>
      <c r="Z3520" s="4"/>
      <c r="AA3520" s="4"/>
      <c r="AB3520" s="4"/>
      <c r="AC3520" s="4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4"/>
      <c r="AT3520" s="5"/>
      <c r="AU3520" s="4"/>
      <c r="AV3520" s="5"/>
      <c r="AW3520" s="64">
        <v>0</v>
      </c>
      <c r="AX3520" s="5">
        <v>0</v>
      </c>
    </row>
    <row r="3521" spans="1:50" ht="15" customHeight="1">
      <c r="A3521" s="4"/>
      <c r="B3521" s="4"/>
      <c r="C3521" s="4"/>
      <c r="D3521" s="4"/>
      <c r="E3521" s="4"/>
      <c r="F3521" s="4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4"/>
      <c r="Z3521" s="4"/>
      <c r="AA3521" s="4"/>
      <c r="AB3521" s="4"/>
      <c r="AC3521" s="4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4"/>
      <c r="AT3521" s="5"/>
      <c r="AU3521" s="4"/>
      <c r="AV3521" s="5"/>
      <c r="AW3521" s="64">
        <v>0</v>
      </c>
      <c r="AX3521" s="5">
        <v>0</v>
      </c>
    </row>
    <row r="3522" spans="1:50" ht="15" customHeight="1">
      <c r="A3522" s="4"/>
      <c r="B3522" s="4"/>
      <c r="C3522" s="4"/>
      <c r="D3522" s="4"/>
      <c r="E3522" s="4"/>
      <c r="F3522" s="4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4"/>
      <c r="Z3522" s="4"/>
      <c r="AA3522" s="4"/>
      <c r="AB3522" s="4"/>
      <c r="AC3522" s="4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4"/>
      <c r="AT3522" s="5"/>
      <c r="AU3522" s="4"/>
      <c r="AV3522" s="5"/>
      <c r="AW3522" s="64">
        <v>0</v>
      </c>
      <c r="AX3522" s="5">
        <v>0</v>
      </c>
    </row>
    <row r="3523" spans="1:50" ht="15" customHeight="1">
      <c r="A3523" s="4"/>
      <c r="B3523" s="4"/>
      <c r="C3523" s="4"/>
      <c r="D3523" s="4"/>
      <c r="E3523" s="4"/>
      <c r="F3523" s="4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4"/>
      <c r="Z3523" s="4"/>
      <c r="AA3523" s="4"/>
      <c r="AB3523" s="4"/>
      <c r="AC3523" s="4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4"/>
      <c r="AT3523" s="5"/>
      <c r="AU3523" s="4"/>
      <c r="AV3523" s="5"/>
      <c r="AW3523" s="64">
        <v>0</v>
      </c>
      <c r="AX3523" s="5">
        <v>0</v>
      </c>
    </row>
    <row r="3524" spans="1:50" ht="15" customHeight="1">
      <c r="A3524" s="4"/>
      <c r="B3524" s="4"/>
      <c r="C3524" s="4"/>
      <c r="D3524" s="4"/>
      <c r="E3524" s="4"/>
      <c r="F3524" s="4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4"/>
      <c r="Z3524" s="4"/>
      <c r="AA3524" s="4"/>
      <c r="AB3524" s="4"/>
      <c r="AC3524" s="4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4"/>
      <c r="AT3524" s="5"/>
      <c r="AU3524" s="4"/>
      <c r="AV3524" s="5"/>
      <c r="AW3524" s="64">
        <v>0</v>
      </c>
      <c r="AX3524" s="5">
        <v>0</v>
      </c>
    </row>
    <row r="3525" spans="1:50" ht="15" customHeight="1">
      <c r="A3525" s="4"/>
      <c r="B3525" s="4"/>
      <c r="C3525" s="4"/>
      <c r="D3525" s="4"/>
      <c r="E3525" s="4"/>
      <c r="F3525" s="4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4"/>
      <c r="Z3525" s="4"/>
      <c r="AA3525" s="4"/>
      <c r="AB3525" s="4"/>
      <c r="AC3525" s="4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4"/>
      <c r="AT3525" s="5"/>
      <c r="AU3525" s="4"/>
      <c r="AV3525" s="5"/>
      <c r="AW3525" s="64">
        <v>0</v>
      </c>
      <c r="AX3525" s="5">
        <v>0</v>
      </c>
    </row>
    <row r="3526" spans="1:50" ht="15" customHeight="1">
      <c r="A3526" s="4"/>
      <c r="B3526" s="4"/>
      <c r="C3526" s="4"/>
      <c r="D3526" s="4"/>
      <c r="E3526" s="4"/>
      <c r="F3526" s="4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4"/>
      <c r="Z3526" s="4"/>
      <c r="AA3526" s="4"/>
      <c r="AB3526" s="4"/>
      <c r="AC3526" s="4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4"/>
      <c r="AT3526" s="5"/>
      <c r="AU3526" s="4"/>
      <c r="AV3526" s="5"/>
      <c r="AW3526" s="64">
        <v>0</v>
      </c>
      <c r="AX3526" s="5">
        <v>0</v>
      </c>
    </row>
    <row r="3527" spans="1:50" ht="15" customHeight="1">
      <c r="A3527" s="4"/>
      <c r="B3527" s="4"/>
      <c r="C3527" s="4"/>
      <c r="D3527" s="4"/>
      <c r="E3527" s="4"/>
      <c r="F3527" s="4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4"/>
      <c r="Z3527" s="4"/>
      <c r="AA3527" s="4"/>
      <c r="AB3527" s="4"/>
      <c r="AC3527" s="4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4"/>
      <c r="AT3527" s="5"/>
      <c r="AU3527" s="4"/>
      <c r="AV3527" s="5"/>
      <c r="AW3527" s="64">
        <v>0</v>
      </c>
      <c r="AX3527" s="5">
        <v>0</v>
      </c>
    </row>
    <row r="3528" spans="1:50" ht="15" customHeight="1">
      <c r="A3528" s="4"/>
      <c r="B3528" s="4"/>
      <c r="C3528" s="4"/>
      <c r="D3528" s="4"/>
      <c r="E3528" s="4"/>
      <c r="F3528" s="4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4"/>
      <c r="Z3528" s="4"/>
      <c r="AA3528" s="4"/>
      <c r="AB3528" s="4"/>
      <c r="AC3528" s="4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4"/>
      <c r="AT3528" s="5"/>
      <c r="AU3528" s="4"/>
      <c r="AV3528" s="5"/>
      <c r="AW3528" s="64">
        <v>0</v>
      </c>
      <c r="AX3528" s="5">
        <v>0</v>
      </c>
    </row>
    <row r="3529" spans="1:50" ht="15" customHeight="1">
      <c r="A3529" s="4"/>
      <c r="B3529" s="4"/>
      <c r="C3529" s="4"/>
      <c r="D3529" s="4"/>
      <c r="E3529" s="4"/>
      <c r="F3529" s="4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4"/>
      <c r="Z3529" s="4"/>
      <c r="AA3529" s="4"/>
      <c r="AB3529" s="4"/>
      <c r="AC3529" s="4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4"/>
      <c r="AT3529" s="5"/>
      <c r="AU3529" s="4"/>
      <c r="AV3529" s="5"/>
      <c r="AW3529" s="64">
        <v>0</v>
      </c>
      <c r="AX3529" s="5">
        <v>0</v>
      </c>
    </row>
    <row r="3530" spans="1:50" ht="15" customHeight="1">
      <c r="A3530" s="4"/>
      <c r="B3530" s="4"/>
      <c r="C3530" s="4"/>
      <c r="D3530" s="4"/>
      <c r="E3530" s="4"/>
      <c r="F3530" s="4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4"/>
      <c r="Z3530" s="4"/>
      <c r="AA3530" s="4"/>
      <c r="AB3530" s="4"/>
      <c r="AC3530" s="4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4"/>
      <c r="AT3530" s="5"/>
      <c r="AU3530" s="4"/>
      <c r="AV3530" s="5"/>
      <c r="AW3530" s="64">
        <v>0</v>
      </c>
      <c r="AX3530" s="5">
        <v>0</v>
      </c>
    </row>
    <row r="3531" spans="1:50" ht="15" customHeight="1">
      <c r="A3531" s="4"/>
      <c r="B3531" s="4"/>
      <c r="C3531" s="4"/>
      <c r="D3531" s="4"/>
      <c r="E3531" s="4"/>
      <c r="F3531" s="4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4"/>
      <c r="Z3531" s="4"/>
      <c r="AA3531" s="4"/>
      <c r="AB3531" s="4"/>
      <c r="AC3531" s="4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4"/>
      <c r="AT3531" s="5"/>
      <c r="AU3531" s="4"/>
      <c r="AV3531" s="5"/>
      <c r="AW3531" s="64">
        <v>0</v>
      </c>
      <c r="AX3531" s="5">
        <v>0</v>
      </c>
    </row>
    <row r="3532" spans="1:50" ht="15" customHeight="1">
      <c r="A3532" s="4"/>
      <c r="B3532" s="4"/>
      <c r="C3532" s="4"/>
      <c r="D3532" s="4"/>
      <c r="E3532" s="4"/>
      <c r="F3532" s="4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4"/>
      <c r="Z3532" s="4"/>
      <c r="AA3532" s="4"/>
      <c r="AB3532" s="4"/>
      <c r="AC3532" s="4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4"/>
      <c r="AT3532" s="5"/>
      <c r="AU3532" s="4"/>
      <c r="AV3532" s="5"/>
      <c r="AW3532" s="64">
        <v>0</v>
      </c>
      <c r="AX3532" s="5">
        <v>0</v>
      </c>
    </row>
    <row r="3533" spans="1:50" ht="15" customHeight="1">
      <c r="A3533" s="4"/>
      <c r="B3533" s="4"/>
      <c r="C3533" s="4"/>
      <c r="D3533" s="4"/>
      <c r="E3533" s="4"/>
      <c r="F3533" s="4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4"/>
      <c r="Z3533" s="4"/>
      <c r="AA3533" s="4"/>
      <c r="AB3533" s="4"/>
      <c r="AC3533" s="4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4"/>
      <c r="AT3533" s="5"/>
      <c r="AU3533" s="4"/>
      <c r="AV3533" s="5"/>
      <c r="AW3533" s="64">
        <v>0</v>
      </c>
      <c r="AX3533" s="5">
        <v>0</v>
      </c>
    </row>
    <row r="3534" spans="1:50" ht="15" customHeight="1">
      <c r="A3534" s="4"/>
      <c r="B3534" s="4"/>
      <c r="C3534" s="4"/>
      <c r="D3534" s="4"/>
      <c r="E3534" s="4"/>
      <c r="F3534" s="4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4"/>
      <c r="Z3534" s="4"/>
      <c r="AA3534" s="4"/>
      <c r="AB3534" s="4"/>
      <c r="AC3534" s="4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4"/>
      <c r="AT3534" s="5"/>
      <c r="AU3534" s="4"/>
      <c r="AV3534" s="5"/>
      <c r="AW3534" s="64">
        <v>0</v>
      </c>
      <c r="AX3534" s="5">
        <v>0</v>
      </c>
    </row>
    <row r="3535" spans="1:50" ht="15" customHeight="1">
      <c r="A3535" s="4"/>
      <c r="B3535" s="4"/>
      <c r="C3535" s="4"/>
      <c r="D3535" s="4"/>
      <c r="E3535" s="4"/>
      <c r="F3535" s="4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4"/>
      <c r="Z3535" s="4"/>
      <c r="AA3535" s="4"/>
      <c r="AB3535" s="4"/>
      <c r="AC3535" s="4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4"/>
      <c r="AT3535" s="5"/>
      <c r="AU3535" s="4"/>
      <c r="AV3535" s="5"/>
      <c r="AW3535" s="64">
        <v>0</v>
      </c>
      <c r="AX3535" s="5">
        <v>0</v>
      </c>
    </row>
    <row r="3536" spans="1:50" ht="15" customHeight="1">
      <c r="A3536" s="4"/>
      <c r="B3536" s="4"/>
      <c r="C3536" s="4"/>
      <c r="D3536" s="4"/>
      <c r="E3536" s="4"/>
      <c r="F3536" s="4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4"/>
      <c r="Z3536" s="4"/>
      <c r="AA3536" s="4"/>
      <c r="AB3536" s="4"/>
      <c r="AC3536" s="4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4"/>
      <c r="AT3536" s="5"/>
      <c r="AU3536" s="4"/>
      <c r="AV3536" s="5"/>
      <c r="AW3536" s="64">
        <v>0</v>
      </c>
      <c r="AX3536" s="5">
        <v>0</v>
      </c>
    </row>
    <row r="3537" spans="1:50" ht="15" customHeight="1">
      <c r="A3537" s="4"/>
      <c r="B3537" s="4"/>
      <c r="C3537" s="4"/>
      <c r="D3537" s="4"/>
      <c r="E3537" s="4"/>
      <c r="F3537" s="4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4"/>
      <c r="Z3537" s="4"/>
      <c r="AA3537" s="4"/>
      <c r="AB3537" s="4"/>
      <c r="AC3537" s="4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4"/>
      <c r="AT3537" s="5"/>
      <c r="AU3537" s="4"/>
      <c r="AV3537" s="5"/>
      <c r="AW3537" s="64">
        <v>0</v>
      </c>
      <c r="AX3537" s="5">
        <v>0</v>
      </c>
    </row>
    <row r="3538" spans="1:50" ht="15" customHeight="1">
      <c r="A3538" s="4"/>
      <c r="B3538" s="4"/>
      <c r="C3538" s="4"/>
      <c r="D3538" s="4"/>
      <c r="E3538" s="4"/>
      <c r="F3538" s="4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4"/>
      <c r="Z3538" s="4"/>
      <c r="AA3538" s="4"/>
      <c r="AB3538" s="4"/>
      <c r="AC3538" s="4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4"/>
      <c r="AT3538" s="5"/>
      <c r="AU3538" s="4"/>
      <c r="AV3538" s="5"/>
      <c r="AW3538" s="64">
        <v>0</v>
      </c>
      <c r="AX3538" s="5">
        <v>0</v>
      </c>
    </row>
    <row r="3539" spans="1:50" ht="15" customHeight="1">
      <c r="A3539" s="4"/>
      <c r="B3539" s="4"/>
      <c r="C3539" s="4"/>
      <c r="D3539" s="4"/>
      <c r="E3539" s="4"/>
      <c r="F3539" s="4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4"/>
      <c r="Z3539" s="4"/>
      <c r="AA3539" s="4"/>
      <c r="AB3539" s="4"/>
      <c r="AC3539" s="4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4"/>
      <c r="AT3539" s="5"/>
      <c r="AU3539" s="4"/>
      <c r="AV3539" s="5"/>
      <c r="AW3539" s="64">
        <v>0</v>
      </c>
      <c r="AX3539" s="5">
        <v>0</v>
      </c>
    </row>
    <row r="3540" spans="1:50" ht="15" customHeight="1">
      <c r="A3540" s="4"/>
      <c r="B3540" s="4"/>
      <c r="C3540" s="4"/>
      <c r="D3540" s="4"/>
      <c r="E3540" s="4"/>
      <c r="F3540" s="4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4"/>
      <c r="Z3540" s="4"/>
      <c r="AA3540" s="4"/>
      <c r="AB3540" s="4"/>
      <c r="AC3540" s="4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4"/>
      <c r="AT3540" s="5"/>
      <c r="AU3540" s="4"/>
      <c r="AV3540" s="5"/>
      <c r="AW3540" s="64">
        <v>0</v>
      </c>
      <c r="AX3540" s="5">
        <v>0</v>
      </c>
    </row>
    <row r="3541" spans="1:50" ht="15" customHeight="1">
      <c r="A3541" s="4"/>
      <c r="B3541" s="4"/>
      <c r="C3541" s="4"/>
      <c r="D3541" s="4"/>
      <c r="E3541" s="4"/>
      <c r="F3541" s="4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4"/>
      <c r="Z3541" s="4"/>
      <c r="AA3541" s="4"/>
      <c r="AB3541" s="4"/>
      <c r="AC3541" s="4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4"/>
      <c r="AT3541" s="5"/>
      <c r="AU3541" s="4"/>
      <c r="AV3541" s="5"/>
      <c r="AW3541" s="64">
        <v>0</v>
      </c>
      <c r="AX3541" s="5">
        <v>0</v>
      </c>
    </row>
    <row r="3542" spans="1:50" ht="15" customHeight="1">
      <c r="A3542" s="4"/>
      <c r="B3542" s="4"/>
      <c r="C3542" s="4"/>
      <c r="D3542" s="4"/>
      <c r="E3542" s="4"/>
      <c r="F3542" s="4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4"/>
      <c r="Z3542" s="4"/>
      <c r="AA3542" s="4"/>
      <c r="AB3542" s="4"/>
      <c r="AC3542" s="4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4"/>
      <c r="AT3542" s="5"/>
      <c r="AU3542" s="4"/>
      <c r="AV3542" s="5"/>
      <c r="AW3542" s="64">
        <v>0</v>
      </c>
      <c r="AX3542" s="5">
        <v>0</v>
      </c>
    </row>
    <row r="3543" spans="1:50" ht="15" customHeight="1">
      <c r="A3543" s="4"/>
      <c r="B3543" s="4"/>
      <c r="C3543" s="4"/>
      <c r="D3543" s="4"/>
      <c r="E3543" s="4"/>
      <c r="F3543" s="4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4"/>
      <c r="Z3543" s="4"/>
      <c r="AA3543" s="4"/>
      <c r="AB3543" s="4"/>
      <c r="AC3543" s="4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4"/>
      <c r="AT3543" s="5"/>
      <c r="AU3543" s="4"/>
      <c r="AV3543" s="5"/>
      <c r="AW3543" s="64">
        <v>0</v>
      </c>
      <c r="AX3543" s="5">
        <v>0</v>
      </c>
    </row>
    <row r="3544" spans="1:50" ht="15" customHeight="1">
      <c r="A3544" s="4"/>
      <c r="B3544" s="4"/>
      <c r="C3544" s="4"/>
      <c r="D3544" s="4"/>
      <c r="E3544" s="4"/>
      <c r="F3544" s="4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4"/>
      <c r="Z3544" s="4"/>
      <c r="AA3544" s="4"/>
      <c r="AB3544" s="4"/>
      <c r="AC3544" s="4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4"/>
      <c r="AT3544" s="5"/>
      <c r="AU3544" s="4"/>
      <c r="AV3544" s="5"/>
      <c r="AW3544" s="64">
        <v>0</v>
      </c>
      <c r="AX3544" s="5">
        <v>0</v>
      </c>
    </row>
    <row r="3545" spans="1:50" ht="15" customHeight="1">
      <c r="A3545" s="4"/>
      <c r="B3545" s="4"/>
      <c r="C3545" s="4"/>
      <c r="D3545" s="4"/>
      <c r="E3545" s="4"/>
      <c r="F3545" s="4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4"/>
      <c r="Z3545" s="4"/>
      <c r="AA3545" s="4"/>
      <c r="AB3545" s="4"/>
      <c r="AC3545" s="4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4"/>
      <c r="AT3545" s="5"/>
      <c r="AU3545" s="4"/>
      <c r="AV3545" s="5"/>
      <c r="AW3545" s="64">
        <v>0</v>
      </c>
      <c r="AX3545" s="5">
        <v>0</v>
      </c>
    </row>
    <row r="3546" spans="1:50" ht="15" customHeight="1">
      <c r="A3546" s="4"/>
      <c r="B3546" s="4"/>
      <c r="C3546" s="4"/>
      <c r="D3546" s="4"/>
      <c r="E3546" s="4"/>
      <c r="F3546" s="4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4"/>
      <c r="Z3546" s="4"/>
      <c r="AA3546" s="4"/>
      <c r="AB3546" s="4"/>
      <c r="AC3546" s="4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4"/>
      <c r="AT3546" s="5"/>
      <c r="AU3546" s="4"/>
      <c r="AV3546" s="5"/>
      <c r="AW3546" s="64">
        <v>0</v>
      </c>
      <c r="AX3546" s="5">
        <v>0</v>
      </c>
    </row>
    <row r="3547" spans="1:50" ht="15" customHeight="1">
      <c r="A3547" s="4"/>
      <c r="B3547" s="4"/>
      <c r="C3547" s="4"/>
      <c r="D3547" s="4"/>
      <c r="E3547" s="4"/>
      <c r="F3547" s="4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4"/>
      <c r="Z3547" s="4"/>
      <c r="AA3547" s="4"/>
      <c r="AB3547" s="4"/>
      <c r="AC3547" s="4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4"/>
      <c r="AT3547" s="5"/>
      <c r="AU3547" s="4"/>
      <c r="AV3547" s="5"/>
      <c r="AW3547" s="64">
        <v>0</v>
      </c>
      <c r="AX3547" s="5">
        <v>0</v>
      </c>
    </row>
    <row r="3548" spans="1:50" ht="15" customHeight="1">
      <c r="A3548" s="4"/>
      <c r="B3548" s="4"/>
      <c r="C3548" s="4"/>
      <c r="D3548" s="4"/>
      <c r="E3548" s="4"/>
      <c r="F3548" s="4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4"/>
      <c r="Z3548" s="4"/>
      <c r="AA3548" s="4"/>
      <c r="AB3548" s="4"/>
      <c r="AC3548" s="4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4"/>
      <c r="AT3548" s="5"/>
      <c r="AU3548" s="4"/>
      <c r="AV3548" s="5"/>
      <c r="AW3548" s="64">
        <v>0</v>
      </c>
      <c r="AX3548" s="5">
        <v>0</v>
      </c>
    </row>
    <row r="3549" spans="1:50" ht="15" customHeight="1">
      <c r="A3549" s="4"/>
      <c r="B3549" s="4"/>
      <c r="C3549" s="4"/>
      <c r="D3549" s="4"/>
      <c r="E3549" s="4"/>
      <c r="F3549" s="4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4"/>
      <c r="Z3549" s="4"/>
      <c r="AA3549" s="4"/>
      <c r="AB3549" s="4"/>
      <c r="AC3549" s="4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4"/>
      <c r="AT3549" s="5"/>
      <c r="AU3549" s="4"/>
      <c r="AV3549" s="5"/>
      <c r="AW3549" s="64">
        <v>0</v>
      </c>
      <c r="AX3549" s="5">
        <v>0</v>
      </c>
    </row>
    <row r="3550" spans="1:50" ht="15" customHeight="1">
      <c r="A3550" s="4"/>
      <c r="B3550" s="4"/>
      <c r="C3550" s="4"/>
      <c r="D3550" s="4"/>
      <c r="E3550" s="4"/>
      <c r="F3550" s="4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4"/>
      <c r="Z3550" s="4"/>
      <c r="AA3550" s="4"/>
      <c r="AB3550" s="4"/>
      <c r="AC3550" s="4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4"/>
      <c r="AT3550" s="5"/>
      <c r="AU3550" s="4"/>
      <c r="AV3550" s="5"/>
      <c r="AW3550" s="64">
        <v>0</v>
      </c>
      <c r="AX3550" s="5">
        <v>0</v>
      </c>
    </row>
    <row r="3551" spans="1:50" ht="15" customHeight="1">
      <c r="A3551" s="4"/>
      <c r="B3551" s="4"/>
      <c r="C3551" s="4"/>
      <c r="D3551" s="4"/>
      <c r="E3551" s="4"/>
      <c r="F3551" s="4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4"/>
      <c r="Z3551" s="4"/>
      <c r="AA3551" s="4"/>
      <c r="AB3551" s="4"/>
      <c r="AC3551" s="4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4"/>
      <c r="AT3551" s="5"/>
      <c r="AU3551" s="4"/>
      <c r="AV3551" s="5"/>
      <c r="AW3551" s="64">
        <v>0</v>
      </c>
      <c r="AX3551" s="5">
        <v>0</v>
      </c>
    </row>
    <row r="3552" spans="1:50" ht="15" customHeight="1">
      <c r="A3552" s="4"/>
      <c r="B3552" s="4"/>
      <c r="C3552" s="4"/>
      <c r="D3552" s="4"/>
      <c r="E3552" s="4"/>
      <c r="F3552" s="4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4"/>
      <c r="Z3552" s="4"/>
      <c r="AA3552" s="4"/>
      <c r="AB3552" s="4"/>
      <c r="AC3552" s="4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4"/>
      <c r="AT3552" s="5"/>
      <c r="AU3552" s="4"/>
      <c r="AV3552" s="5"/>
      <c r="AW3552" s="64">
        <v>0</v>
      </c>
      <c r="AX3552" s="5">
        <v>0</v>
      </c>
    </row>
    <row r="3553" spans="1:50" ht="15" customHeight="1">
      <c r="A3553" s="4"/>
      <c r="B3553" s="4"/>
      <c r="C3553" s="4"/>
      <c r="D3553" s="4"/>
      <c r="E3553" s="4"/>
      <c r="F3553" s="4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4"/>
      <c r="Z3553" s="4"/>
      <c r="AA3553" s="4"/>
      <c r="AB3553" s="4"/>
      <c r="AC3553" s="4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4"/>
      <c r="AT3553" s="5"/>
      <c r="AU3553" s="4"/>
      <c r="AV3553" s="5"/>
      <c r="AW3553" s="64">
        <v>0</v>
      </c>
      <c r="AX3553" s="5">
        <v>0</v>
      </c>
    </row>
    <row r="3554" spans="1:50" ht="15" customHeight="1">
      <c r="A3554" s="4"/>
      <c r="B3554" s="4"/>
      <c r="C3554" s="4"/>
      <c r="D3554" s="4"/>
      <c r="E3554" s="4"/>
      <c r="F3554" s="4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4"/>
      <c r="Z3554" s="4"/>
      <c r="AA3554" s="4"/>
      <c r="AB3554" s="4"/>
      <c r="AC3554" s="4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4"/>
      <c r="AT3554" s="5"/>
      <c r="AU3554" s="4"/>
      <c r="AV3554" s="5"/>
      <c r="AW3554" s="64">
        <v>0</v>
      </c>
      <c r="AX3554" s="5">
        <v>0</v>
      </c>
    </row>
    <row r="3555" spans="1:50" ht="15" customHeight="1">
      <c r="A3555" s="4"/>
      <c r="B3555" s="4"/>
      <c r="C3555" s="4"/>
      <c r="D3555" s="4"/>
      <c r="E3555" s="4"/>
      <c r="F3555" s="4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4"/>
      <c r="Z3555" s="4"/>
      <c r="AA3555" s="4"/>
      <c r="AB3555" s="4"/>
      <c r="AC3555" s="4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4"/>
      <c r="AT3555" s="5"/>
      <c r="AU3555" s="4"/>
      <c r="AV3555" s="5"/>
      <c r="AW3555" s="64">
        <v>0</v>
      </c>
      <c r="AX3555" s="5">
        <v>0</v>
      </c>
    </row>
    <row r="3556" spans="1:50" ht="15" customHeight="1">
      <c r="A3556" s="4"/>
      <c r="B3556" s="4"/>
      <c r="C3556" s="4"/>
      <c r="D3556" s="4"/>
      <c r="E3556" s="4"/>
      <c r="F3556" s="4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4"/>
      <c r="Z3556" s="4"/>
      <c r="AA3556" s="4"/>
      <c r="AB3556" s="4"/>
      <c r="AC3556" s="4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4"/>
      <c r="AT3556" s="5"/>
      <c r="AU3556" s="4"/>
      <c r="AV3556" s="5"/>
      <c r="AW3556" s="64">
        <v>0</v>
      </c>
      <c r="AX3556" s="5">
        <v>0</v>
      </c>
    </row>
    <row r="3557" spans="1:50" ht="15" customHeight="1">
      <c r="A3557" s="4"/>
      <c r="B3557" s="4"/>
      <c r="C3557" s="4"/>
      <c r="D3557" s="4"/>
      <c r="E3557" s="4"/>
      <c r="F3557" s="4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4"/>
      <c r="Z3557" s="4"/>
      <c r="AA3557" s="4"/>
      <c r="AB3557" s="4"/>
      <c r="AC3557" s="4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4"/>
      <c r="AT3557" s="5"/>
      <c r="AU3557" s="4"/>
      <c r="AV3557" s="5"/>
      <c r="AW3557" s="64">
        <v>0</v>
      </c>
      <c r="AX3557" s="5">
        <v>0</v>
      </c>
    </row>
    <row r="3558" spans="1:50" ht="15" customHeight="1">
      <c r="A3558" s="4"/>
      <c r="B3558" s="4"/>
      <c r="C3558" s="4"/>
      <c r="D3558" s="4"/>
      <c r="E3558" s="4"/>
      <c r="F3558" s="4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4"/>
      <c r="Z3558" s="4"/>
      <c r="AA3558" s="4"/>
      <c r="AB3558" s="4"/>
      <c r="AC3558" s="4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4"/>
      <c r="AT3558" s="5"/>
      <c r="AU3558" s="4"/>
      <c r="AV3558" s="5"/>
      <c r="AW3558" s="64">
        <v>0</v>
      </c>
      <c r="AX3558" s="5">
        <v>0</v>
      </c>
    </row>
    <row r="3559" spans="1:50" ht="15" customHeight="1">
      <c r="A3559" s="4"/>
      <c r="B3559" s="4"/>
      <c r="C3559" s="4"/>
      <c r="D3559" s="4"/>
      <c r="E3559" s="4"/>
      <c r="F3559" s="4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4"/>
      <c r="Z3559" s="4"/>
      <c r="AA3559" s="4"/>
      <c r="AB3559" s="4"/>
      <c r="AC3559" s="4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4"/>
      <c r="AT3559" s="5"/>
      <c r="AU3559" s="4"/>
      <c r="AV3559" s="5"/>
      <c r="AW3559" s="64">
        <v>0</v>
      </c>
      <c r="AX3559" s="5">
        <v>0</v>
      </c>
    </row>
    <row r="3560" spans="1:50" ht="15" customHeight="1">
      <c r="A3560" s="4"/>
      <c r="B3560" s="4"/>
      <c r="C3560" s="4"/>
      <c r="D3560" s="4"/>
      <c r="E3560" s="4"/>
      <c r="F3560" s="4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4"/>
      <c r="Z3560" s="4"/>
      <c r="AA3560" s="4"/>
      <c r="AB3560" s="4"/>
      <c r="AC3560" s="4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4"/>
      <c r="AT3560" s="5"/>
      <c r="AU3560" s="4"/>
      <c r="AV3560" s="5"/>
      <c r="AW3560" s="64">
        <v>0</v>
      </c>
      <c r="AX3560" s="5">
        <v>0</v>
      </c>
    </row>
    <row r="3561" spans="1:50" ht="15" customHeight="1">
      <c r="A3561" s="4"/>
      <c r="B3561" s="4"/>
      <c r="C3561" s="4"/>
      <c r="D3561" s="4"/>
      <c r="E3561" s="4"/>
      <c r="F3561" s="4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4"/>
      <c r="Z3561" s="4"/>
      <c r="AA3561" s="4"/>
      <c r="AB3561" s="4"/>
      <c r="AC3561" s="4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4"/>
      <c r="AT3561" s="5"/>
      <c r="AU3561" s="4"/>
      <c r="AV3561" s="5"/>
      <c r="AW3561" s="64">
        <v>0</v>
      </c>
      <c r="AX3561" s="5">
        <v>0</v>
      </c>
    </row>
    <row r="3562" spans="1:50" ht="15" customHeight="1">
      <c r="A3562" s="4"/>
      <c r="B3562" s="4"/>
      <c r="C3562" s="4"/>
      <c r="D3562" s="4"/>
      <c r="E3562" s="4"/>
      <c r="F3562" s="4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4"/>
      <c r="Z3562" s="4"/>
      <c r="AA3562" s="4"/>
      <c r="AB3562" s="4"/>
      <c r="AC3562" s="4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4"/>
      <c r="AT3562" s="5"/>
      <c r="AU3562" s="4"/>
      <c r="AV3562" s="5"/>
      <c r="AW3562" s="64">
        <v>0</v>
      </c>
      <c r="AX3562" s="5">
        <v>0</v>
      </c>
    </row>
    <row r="3563" spans="1:50" ht="15" customHeight="1">
      <c r="A3563" s="4"/>
      <c r="B3563" s="4"/>
      <c r="C3563" s="4"/>
      <c r="D3563" s="4"/>
      <c r="E3563" s="4"/>
      <c r="F3563" s="4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4"/>
      <c r="Z3563" s="4"/>
      <c r="AA3563" s="4"/>
      <c r="AB3563" s="4"/>
      <c r="AC3563" s="4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4"/>
      <c r="AT3563" s="5"/>
      <c r="AU3563" s="4"/>
      <c r="AV3563" s="5"/>
      <c r="AW3563" s="64">
        <v>0</v>
      </c>
      <c r="AX3563" s="5">
        <v>0</v>
      </c>
    </row>
    <row r="3564" spans="1:50" ht="15" customHeight="1">
      <c r="A3564" s="4"/>
      <c r="B3564" s="4"/>
      <c r="C3564" s="4"/>
      <c r="D3564" s="4"/>
      <c r="E3564" s="4"/>
      <c r="F3564" s="4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4"/>
      <c r="Z3564" s="4"/>
      <c r="AA3564" s="4"/>
      <c r="AB3564" s="4"/>
      <c r="AC3564" s="4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4"/>
      <c r="AT3564" s="5"/>
      <c r="AU3564" s="4"/>
      <c r="AV3564" s="5"/>
      <c r="AW3564" s="64">
        <v>0</v>
      </c>
      <c r="AX3564" s="5">
        <v>0</v>
      </c>
    </row>
    <row r="3565" spans="1:50" ht="15" customHeight="1">
      <c r="A3565" s="4"/>
      <c r="B3565" s="4"/>
      <c r="C3565" s="4"/>
      <c r="D3565" s="4"/>
      <c r="E3565" s="4"/>
      <c r="F3565" s="4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4"/>
      <c r="Z3565" s="4"/>
      <c r="AA3565" s="4"/>
      <c r="AB3565" s="4"/>
      <c r="AC3565" s="4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4"/>
      <c r="AT3565" s="5"/>
      <c r="AU3565" s="4"/>
      <c r="AV3565" s="5"/>
      <c r="AW3565" s="64">
        <v>0</v>
      </c>
      <c r="AX3565" s="5">
        <v>0</v>
      </c>
    </row>
    <row r="3566" spans="1:50" ht="15" customHeight="1">
      <c r="A3566" s="4"/>
      <c r="B3566" s="4"/>
      <c r="C3566" s="4"/>
      <c r="D3566" s="4"/>
      <c r="E3566" s="4"/>
      <c r="F3566" s="4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4"/>
      <c r="Z3566" s="4"/>
      <c r="AA3566" s="4"/>
      <c r="AB3566" s="4"/>
      <c r="AC3566" s="4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4"/>
      <c r="AT3566" s="5"/>
      <c r="AU3566" s="4"/>
      <c r="AV3566" s="5"/>
      <c r="AW3566" s="64">
        <v>0</v>
      </c>
      <c r="AX3566" s="5">
        <v>0</v>
      </c>
    </row>
    <row r="3567" spans="1:50" ht="15" customHeight="1">
      <c r="A3567" s="4"/>
      <c r="B3567" s="4"/>
      <c r="C3567" s="4"/>
      <c r="D3567" s="4"/>
      <c r="E3567" s="4"/>
      <c r="F3567" s="4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4"/>
      <c r="Z3567" s="4"/>
      <c r="AA3567" s="4"/>
      <c r="AB3567" s="4"/>
      <c r="AC3567" s="4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4"/>
      <c r="AT3567" s="5"/>
      <c r="AU3567" s="4"/>
      <c r="AV3567" s="5"/>
      <c r="AW3567" s="64">
        <v>0</v>
      </c>
      <c r="AX3567" s="5">
        <v>0</v>
      </c>
    </row>
    <row r="3568" spans="1:50" ht="15" customHeight="1">
      <c r="A3568" s="4"/>
      <c r="B3568" s="4"/>
      <c r="C3568" s="4"/>
      <c r="D3568" s="4"/>
      <c r="E3568" s="4"/>
      <c r="F3568" s="4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4"/>
      <c r="Z3568" s="4"/>
      <c r="AA3568" s="4"/>
      <c r="AB3568" s="4"/>
      <c r="AC3568" s="4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4"/>
      <c r="AT3568" s="5"/>
      <c r="AU3568" s="4"/>
      <c r="AV3568" s="5"/>
      <c r="AW3568" s="64">
        <v>0</v>
      </c>
      <c r="AX3568" s="5">
        <v>0</v>
      </c>
    </row>
    <row r="3569" spans="1:50" ht="15" customHeight="1">
      <c r="A3569" s="4"/>
      <c r="B3569" s="4"/>
      <c r="C3569" s="4"/>
      <c r="D3569" s="4"/>
      <c r="E3569" s="4"/>
      <c r="F3569" s="4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4"/>
      <c r="Z3569" s="4"/>
      <c r="AA3569" s="4"/>
      <c r="AB3569" s="4"/>
      <c r="AC3569" s="4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4"/>
      <c r="AT3569" s="5"/>
      <c r="AU3569" s="4"/>
      <c r="AV3569" s="5"/>
      <c r="AW3569" s="64">
        <v>0</v>
      </c>
      <c r="AX3569" s="5">
        <v>0</v>
      </c>
    </row>
    <row r="3570" spans="1:50" ht="15" customHeight="1">
      <c r="A3570" s="4"/>
      <c r="B3570" s="4"/>
      <c r="C3570" s="4"/>
      <c r="D3570" s="4"/>
      <c r="E3570" s="4"/>
      <c r="F3570" s="4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4"/>
      <c r="Z3570" s="4"/>
      <c r="AA3570" s="4"/>
      <c r="AB3570" s="4"/>
      <c r="AC3570" s="4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4"/>
      <c r="AT3570" s="5"/>
      <c r="AU3570" s="4"/>
      <c r="AV3570" s="5"/>
      <c r="AW3570" s="64">
        <v>0</v>
      </c>
      <c r="AX3570" s="5">
        <v>0</v>
      </c>
    </row>
    <row r="3571" spans="1:50" ht="15" customHeight="1">
      <c r="A3571" s="4"/>
      <c r="B3571" s="4"/>
      <c r="C3571" s="4"/>
      <c r="D3571" s="4"/>
      <c r="E3571" s="4"/>
      <c r="F3571" s="4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4"/>
      <c r="Z3571" s="4"/>
      <c r="AA3571" s="4"/>
      <c r="AB3571" s="4"/>
      <c r="AC3571" s="4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4"/>
      <c r="AT3571" s="5"/>
      <c r="AU3571" s="4"/>
      <c r="AV3571" s="5"/>
      <c r="AW3571" s="64">
        <v>0</v>
      </c>
      <c r="AX3571" s="5">
        <v>0</v>
      </c>
    </row>
    <row r="3572" spans="1:50" ht="15" customHeight="1">
      <c r="A3572" s="4"/>
      <c r="B3572" s="4"/>
      <c r="C3572" s="4"/>
      <c r="D3572" s="4"/>
      <c r="E3572" s="4"/>
      <c r="F3572" s="4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4"/>
      <c r="Z3572" s="4"/>
      <c r="AA3572" s="4"/>
      <c r="AB3572" s="4"/>
      <c r="AC3572" s="4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4"/>
      <c r="AT3572" s="5"/>
      <c r="AU3572" s="4"/>
      <c r="AV3572" s="5"/>
      <c r="AW3572" s="64">
        <v>0</v>
      </c>
      <c r="AX3572" s="5">
        <v>0</v>
      </c>
    </row>
    <row r="3573" spans="1:50" ht="15" customHeight="1">
      <c r="A3573" s="4"/>
      <c r="B3573" s="4"/>
      <c r="C3573" s="4"/>
      <c r="D3573" s="4"/>
      <c r="E3573" s="4"/>
      <c r="F3573" s="4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4"/>
      <c r="Z3573" s="4"/>
      <c r="AA3573" s="4"/>
      <c r="AB3573" s="4"/>
      <c r="AC3573" s="4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4"/>
      <c r="AT3573" s="5"/>
      <c r="AU3573" s="4"/>
      <c r="AV3573" s="5"/>
      <c r="AW3573" s="64">
        <v>0</v>
      </c>
      <c r="AX3573" s="5">
        <v>0</v>
      </c>
    </row>
    <row r="3574" spans="1:50" ht="15" customHeight="1">
      <c r="A3574" s="4"/>
      <c r="B3574" s="4"/>
      <c r="C3574" s="4"/>
      <c r="D3574" s="4"/>
      <c r="E3574" s="4"/>
      <c r="F3574" s="4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4"/>
      <c r="Z3574" s="4"/>
      <c r="AA3574" s="4"/>
      <c r="AB3574" s="4"/>
      <c r="AC3574" s="4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4"/>
      <c r="AT3574" s="5"/>
      <c r="AU3574" s="4"/>
      <c r="AV3574" s="5"/>
      <c r="AW3574" s="64">
        <v>0</v>
      </c>
      <c r="AX3574" s="5">
        <v>0</v>
      </c>
    </row>
    <row r="3575" spans="1:50" ht="15" customHeight="1">
      <c r="A3575" s="4"/>
      <c r="B3575" s="4"/>
      <c r="C3575" s="4"/>
      <c r="D3575" s="4"/>
      <c r="E3575" s="4"/>
      <c r="F3575" s="4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4"/>
      <c r="Z3575" s="4"/>
      <c r="AA3575" s="4"/>
      <c r="AB3575" s="4"/>
      <c r="AC3575" s="4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4"/>
      <c r="AT3575" s="5"/>
      <c r="AU3575" s="4"/>
      <c r="AV3575" s="5"/>
      <c r="AW3575" s="64">
        <v>0</v>
      </c>
      <c r="AX3575" s="5">
        <v>0</v>
      </c>
    </row>
    <row r="3576" spans="1:50" ht="15" customHeight="1">
      <c r="A3576" s="4"/>
      <c r="B3576" s="4"/>
      <c r="C3576" s="4"/>
      <c r="D3576" s="4"/>
      <c r="E3576" s="4"/>
      <c r="F3576" s="4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4"/>
      <c r="Z3576" s="4"/>
      <c r="AA3576" s="4"/>
      <c r="AB3576" s="4"/>
      <c r="AC3576" s="4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4"/>
      <c r="AT3576" s="5"/>
      <c r="AU3576" s="4"/>
      <c r="AV3576" s="5"/>
      <c r="AW3576" s="64">
        <v>0</v>
      </c>
      <c r="AX3576" s="5">
        <v>0</v>
      </c>
    </row>
    <row r="3577" spans="1:50" ht="15" customHeight="1">
      <c r="A3577" s="4"/>
      <c r="B3577" s="4"/>
      <c r="C3577" s="4"/>
      <c r="D3577" s="4"/>
      <c r="E3577" s="4"/>
      <c r="F3577" s="4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4"/>
      <c r="Z3577" s="4"/>
      <c r="AA3577" s="4"/>
      <c r="AB3577" s="4"/>
      <c r="AC3577" s="4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4"/>
      <c r="AT3577" s="5"/>
      <c r="AU3577" s="4"/>
      <c r="AV3577" s="5"/>
      <c r="AW3577" s="64">
        <v>0</v>
      </c>
      <c r="AX3577" s="5">
        <v>0</v>
      </c>
    </row>
    <row r="3578" spans="1:50" ht="15" customHeight="1">
      <c r="A3578" s="4"/>
      <c r="B3578" s="4"/>
      <c r="C3578" s="4"/>
      <c r="D3578" s="4"/>
      <c r="E3578" s="4"/>
      <c r="F3578" s="4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4"/>
      <c r="Z3578" s="4"/>
      <c r="AA3578" s="4"/>
      <c r="AB3578" s="4"/>
      <c r="AC3578" s="4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4"/>
      <c r="AT3578" s="5"/>
      <c r="AU3578" s="4"/>
      <c r="AV3578" s="5"/>
      <c r="AW3578" s="64">
        <v>0</v>
      </c>
      <c r="AX3578" s="5">
        <v>0</v>
      </c>
    </row>
    <row r="3579" spans="1:50" ht="15" customHeight="1">
      <c r="A3579" s="4"/>
      <c r="B3579" s="4"/>
      <c r="C3579" s="4"/>
      <c r="D3579" s="4"/>
      <c r="E3579" s="4"/>
      <c r="F3579" s="4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4"/>
      <c r="Z3579" s="4"/>
      <c r="AA3579" s="4"/>
      <c r="AB3579" s="4"/>
      <c r="AC3579" s="4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4"/>
      <c r="AT3579" s="5"/>
      <c r="AU3579" s="4"/>
      <c r="AV3579" s="5"/>
      <c r="AW3579" s="64">
        <v>0</v>
      </c>
      <c r="AX3579" s="5">
        <v>0</v>
      </c>
    </row>
    <row r="3580" spans="1:50" ht="15" customHeight="1">
      <c r="A3580" s="4"/>
      <c r="B3580" s="4"/>
      <c r="C3580" s="4"/>
      <c r="D3580" s="4"/>
      <c r="E3580" s="4"/>
      <c r="F3580" s="4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4"/>
      <c r="Z3580" s="4"/>
      <c r="AA3580" s="4"/>
      <c r="AB3580" s="4"/>
      <c r="AC3580" s="4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4"/>
      <c r="AT3580" s="5"/>
      <c r="AU3580" s="4"/>
      <c r="AV3580" s="5"/>
      <c r="AW3580" s="64">
        <v>0</v>
      </c>
      <c r="AX3580" s="5">
        <v>0</v>
      </c>
    </row>
    <row r="3581" spans="1:50" ht="15" customHeight="1">
      <c r="A3581" s="4"/>
      <c r="B3581" s="4"/>
      <c r="C3581" s="4"/>
      <c r="D3581" s="4"/>
      <c r="E3581" s="4"/>
      <c r="F3581" s="4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4"/>
      <c r="Z3581" s="4"/>
      <c r="AA3581" s="4"/>
      <c r="AB3581" s="4"/>
      <c r="AC3581" s="4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4"/>
      <c r="AT3581" s="5"/>
      <c r="AU3581" s="4"/>
      <c r="AV3581" s="5"/>
      <c r="AW3581" s="64">
        <v>0</v>
      </c>
      <c r="AX3581" s="5">
        <v>0</v>
      </c>
    </row>
    <row r="3582" spans="1:50" ht="15" customHeight="1">
      <c r="A3582" s="4"/>
      <c r="B3582" s="4"/>
      <c r="C3582" s="4"/>
      <c r="D3582" s="4"/>
      <c r="E3582" s="4"/>
      <c r="F3582" s="4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4"/>
      <c r="Z3582" s="4"/>
      <c r="AA3582" s="4"/>
      <c r="AB3582" s="4"/>
      <c r="AC3582" s="4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4"/>
      <c r="AT3582" s="5"/>
      <c r="AU3582" s="4"/>
      <c r="AV3582" s="5"/>
      <c r="AW3582" s="64">
        <v>0</v>
      </c>
      <c r="AX3582" s="5">
        <v>0</v>
      </c>
    </row>
    <row r="3583" spans="1:50" ht="15" customHeight="1">
      <c r="A3583" s="4"/>
      <c r="B3583" s="4"/>
      <c r="C3583" s="4"/>
      <c r="D3583" s="4"/>
      <c r="E3583" s="4"/>
      <c r="F3583" s="4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4"/>
      <c r="Z3583" s="4"/>
      <c r="AA3583" s="4"/>
      <c r="AB3583" s="4"/>
      <c r="AC3583" s="4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4"/>
      <c r="AT3583" s="5"/>
      <c r="AU3583" s="4"/>
      <c r="AV3583" s="5"/>
      <c r="AW3583" s="64">
        <v>0</v>
      </c>
      <c r="AX3583" s="5">
        <v>0</v>
      </c>
    </row>
    <row r="3584" spans="1:50" ht="15" customHeight="1">
      <c r="A3584" s="4"/>
      <c r="B3584" s="4"/>
      <c r="C3584" s="4"/>
      <c r="D3584" s="4"/>
      <c r="E3584" s="4"/>
      <c r="F3584" s="4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4"/>
      <c r="Z3584" s="4"/>
      <c r="AA3584" s="4"/>
      <c r="AB3584" s="4"/>
      <c r="AC3584" s="4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4"/>
      <c r="AT3584" s="5"/>
      <c r="AU3584" s="4"/>
      <c r="AV3584" s="5"/>
      <c r="AW3584" s="64">
        <v>0</v>
      </c>
      <c r="AX3584" s="5">
        <v>0</v>
      </c>
    </row>
    <row r="3585" spans="1:50" ht="15" customHeight="1">
      <c r="A3585" s="4"/>
      <c r="B3585" s="4"/>
      <c r="C3585" s="4"/>
      <c r="D3585" s="4"/>
      <c r="E3585" s="4"/>
      <c r="F3585" s="4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4"/>
      <c r="Z3585" s="4"/>
      <c r="AA3585" s="4"/>
      <c r="AB3585" s="4"/>
      <c r="AC3585" s="4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4"/>
      <c r="AT3585" s="5"/>
      <c r="AU3585" s="4"/>
      <c r="AV3585" s="5"/>
      <c r="AW3585" s="64">
        <v>0</v>
      </c>
      <c r="AX3585" s="5">
        <v>0</v>
      </c>
    </row>
    <row r="3586" spans="1:50" ht="15" customHeight="1">
      <c r="A3586" s="4"/>
      <c r="B3586" s="4"/>
      <c r="C3586" s="4"/>
      <c r="D3586" s="4"/>
      <c r="E3586" s="4"/>
      <c r="F3586" s="4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4"/>
      <c r="Z3586" s="4"/>
      <c r="AA3586" s="4"/>
      <c r="AB3586" s="4"/>
      <c r="AC3586" s="4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4"/>
      <c r="AT3586" s="5"/>
      <c r="AU3586" s="4"/>
      <c r="AV3586" s="5"/>
      <c r="AW3586" s="64">
        <v>0</v>
      </c>
      <c r="AX3586" s="5">
        <v>0</v>
      </c>
    </row>
    <row r="3587" spans="1:50" ht="15" customHeight="1">
      <c r="A3587" s="4"/>
      <c r="B3587" s="4"/>
      <c r="C3587" s="4"/>
      <c r="D3587" s="4"/>
      <c r="E3587" s="4"/>
      <c r="F3587" s="4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4"/>
      <c r="Z3587" s="4"/>
      <c r="AA3587" s="4"/>
      <c r="AB3587" s="4"/>
      <c r="AC3587" s="4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4"/>
      <c r="AT3587" s="5"/>
      <c r="AU3587" s="4"/>
      <c r="AV3587" s="5"/>
      <c r="AW3587" s="64">
        <v>0</v>
      </c>
      <c r="AX3587" s="5">
        <v>0</v>
      </c>
    </row>
    <row r="3588" spans="1:50" ht="15" customHeight="1">
      <c r="A3588" s="4"/>
      <c r="B3588" s="4"/>
      <c r="C3588" s="4"/>
      <c r="D3588" s="4"/>
      <c r="E3588" s="4"/>
      <c r="F3588" s="4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4"/>
      <c r="Z3588" s="4"/>
      <c r="AA3588" s="4"/>
      <c r="AB3588" s="4"/>
      <c r="AC3588" s="4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4"/>
      <c r="AT3588" s="5"/>
      <c r="AU3588" s="4"/>
      <c r="AV3588" s="5"/>
      <c r="AW3588" s="64">
        <v>0</v>
      </c>
      <c r="AX3588" s="5">
        <v>0</v>
      </c>
    </row>
    <row r="3589" spans="1:50" ht="15" customHeight="1">
      <c r="A3589" s="4"/>
      <c r="B3589" s="4"/>
      <c r="C3589" s="4"/>
      <c r="D3589" s="4"/>
      <c r="E3589" s="4"/>
      <c r="F3589" s="4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4"/>
      <c r="Z3589" s="4"/>
      <c r="AA3589" s="4"/>
      <c r="AB3589" s="4"/>
      <c r="AC3589" s="4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4"/>
      <c r="AT3589" s="5"/>
      <c r="AU3589" s="4"/>
      <c r="AV3589" s="5"/>
      <c r="AW3589" s="64">
        <v>0</v>
      </c>
      <c r="AX3589" s="5">
        <v>0</v>
      </c>
    </row>
    <row r="3590" spans="1:50" ht="15" customHeight="1">
      <c r="A3590" s="4"/>
      <c r="B3590" s="4"/>
      <c r="C3590" s="4"/>
      <c r="D3590" s="4"/>
      <c r="E3590" s="4"/>
      <c r="F3590" s="4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4"/>
      <c r="Z3590" s="4"/>
      <c r="AA3590" s="4"/>
      <c r="AB3590" s="4"/>
      <c r="AC3590" s="4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4"/>
      <c r="AT3590" s="5"/>
      <c r="AU3590" s="4"/>
      <c r="AV3590" s="5"/>
      <c r="AW3590" s="64">
        <v>0</v>
      </c>
      <c r="AX3590" s="5">
        <v>0</v>
      </c>
    </row>
    <row r="3591" spans="1:50" ht="15" customHeight="1">
      <c r="A3591" s="4"/>
      <c r="B3591" s="4"/>
      <c r="C3591" s="4"/>
      <c r="D3591" s="4"/>
      <c r="E3591" s="4"/>
      <c r="F3591" s="4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4"/>
      <c r="Z3591" s="4"/>
      <c r="AA3591" s="4"/>
      <c r="AB3591" s="4"/>
      <c r="AC3591" s="4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4"/>
      <c r="AT3591" s="5"/>
      <c r="AU3591" s="4"/>
      <c r="AV3591" s="5"/>
      <c r="AW3591" s="64">
        <v>0</v>
      </c>
      <c r="AX3591" s="5">
        <v>0</v>
      </c>
    </row>
    <row r="3592" spans="1:50" ht="15" customHeight="1">
      <c r="A3592" s="4"/>
      <c r="B3592" s="4"/>
      <c r="C3592" s="4"/>
      <c r="D3592" s="4"/>
      <c r="E3592" s="4"/>
      <c r="F3592" s="4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4"/>
      <c r="Z3592" s="4"/>
      <c r="AA3592" s="4"/>
      <c r="AB3592" s="4"/>
      <c r="AC3592" s="4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4"/>
      <c r="AT3592" s="5"/>
      <c r="AU3592" s="4"/>
      <c r="AV3592" s="5"/>
      <c r="AW3592" s="64">
        <v>0</v>
      </c>
      <c r="AX3592" s="5">
        <v>0</v>
      </c>
    </row>
    <row r="3593" spans="1:50" ht="15" customHeight="1">
      <c r="A3593" s="4"/>
      <c r="B3593" s="4"/>
      <c r="C3593" s="4"/>
      <c r="D3593" s="4"/>
      <c r="E3593" s="4"/>
      <c r="F3593" s="4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4"/>
      <c r="Z3593" s="4"/>
      <c r="AA3593" s="4"/>
      <c r="AB3593" s="4"/>
      <c r="AC3593" s="4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4"/>
      <c r="AT3593" s="5"/>
      <c r="AU3593" s="4"/>
      <c r="AV3593" s="5"/>
      <c r="AW3593" s="64">
        <v>0</v>
      </c>
      <c r="AX3593" s="5">
        <v>0</v>
      </c>
    </row>
    <row r="3594" spans="1:50" ht="15" customHeight="1">
      <c r="A3594" s="4"/>
      <c r="B3594" s="4"/>
      <c r="C3594" s="4"/>
      <c r="D3594" s="4"/>
      <c r="E3594" s="4"/>
      <c r="F3594" s="4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4"/>
      <c r="Z3594" s="4"/>
      <c r="AA3594" s="4"/>
      <c r="AB3594" s="4"/>
      <c r="AC3594" s="4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4"/>
      <c r="AT3594" s="5"/>
      <c r="AU3594" s="4"/>
      <c r="AV3594" s="5"/>
      <c r="AW3594" s="64">
        <v>0</v>
      </c>
      <c r="AX3594" s="5">
        <v>0</v>
      </c>
    </row>
    <row r="3595" spans="1:50" ht="15" customHeight="1">
      <c r="A3595" s="4"/>
      <c r="B3595" s="4"/>
      <c r="C3595" s="4"/>
      <c r="D3595" s="4"/>
      <c r="E3595" s="4"/>
      <c r="F3595" s="4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4"/>
      <c r="Z3595" s="4"/>
      <c r="AA3595" s="4"/>
      <c r="AB3595" s="4"/>
      <c r="AC3595" s="4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4"/>
      <c r="AT3595" s="5"/>
      <c r="AU3595" s="4"/>
      <c r="AV3595" s="5"/>
      <c r="AW3595" s="64">
        <v>0</v>
      </c>
      <c r="AX3595" s="5">
        <v>0</v>
      </c>
    </row>
    <row r="3596" spans="1:50" ht="15" customHeight="1">
      <c r="A3596" s="4"/>
      <c r="B3596" s="4"/>
      <c r="C3596" s="4"/>
      <c r="D3596" s="4"/>
      <c r="E3596" s="4"/>
      <c r="F3596" s="4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4"/>
      <c r="Z3596" s="4"/>
      <c r="AA3596" s="4"/>
      <c r="AB3596" s="4"/>
      <c r="AC3596" s="4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4"/>
      <c r="AT3596" s="5"/>
      <c r="AU3596" s="4"/>
      <c r="AV3596" s="5"/>
      <c r="AW3596" s="64">
        <v>0</v>
      </c>
      <c r="AX3596" s="5">
        <v>0</v>
      </c>
    </row>
    <row r="3597" spans="1:50" ht="15" customHeight="1">
      <c r="A3597" s="4"/>
      <c r="B3597" s="4"/>
      <c r="C3597" s="4"/>
      <c r="D3597" s="4"/>
      <c r="E3597" s="4"/>
      <c r="F3597" s="4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4"/>
      <c r="Z3597" s="4"/>
      <c r="AA3597" s="4"/>
      <c r="AB3597" s="4"/>
      <c r="AC3597" s="4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4"/>
      <c r="AT3597" s="5"/>
      <c r="AU3597" s="4"/>
      <c r="AV3597" s="5"/>
      <c r="AW3597" s="64">
        <v>0</v>
      </c>
      <c r="AX3597" s="5">
        <v>0</v>
      </c>
    </row>
    <row r="3598" spans="1:50" ht="15" customHeight="1">
      <c r="A3598" s="4"/>
      <c r="B3598" s="4"/>
      <c r="C3598" s="4"/>
      <c r="D3598" s="4"/>
      <c r="E3598" s="4"/>
      <c r="F3598" s="4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4"/>
      <c r="Z3598" s="4"/>
      <c r="AA3598" s="4"/>
      <c r="AB3598" s="4"/>
      <c r="AC3598" s="4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4"/>
      <c r="AT3598" s="5"/>
      <c r="AU3598" s="4"/>
      <c r="AV3598" s="5"/>
      <c r="AW3598" s="64">
        <v>0</v>
      </c>
      <c r="AX3598" s="5">
        <v>0</v>
      </c>
    </row>
    <row r="3599" spans="1:50" ht="15" customHeight="1">
      <c r="A3599" s="4"/>
      <c r="B3599" s="4"/>
      <c r="C3599" s="4"/>
      <c r="D3599" s="4"/>
      <c r="E3599" s="4"/>
      <c r="F3599" s="4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4"/>
      <c r="Z3599" s="4"/>
      <c r="AA3599" s="4"/>
      <c r="AB3599" s="4"/>
      <c r="AC3599" s="4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4"/>
      <c r="AT3599" s="5"/>
      <c r="AU3599" s="4"/>
      <c r="AV3599" s="5"/>
      <c r="AW3599" s="64">
        <v>0</v>
      </c>
      <c r="AX3599" s="5">
        <v>0</v>
      </c>
    </row>
    <row r="3600" spans="1:50" ht="15" customHeight="1">
      <c r="A3600" s="4"/>
      <c r="B3600" s="4"/>
      <c r="C3600" s="4"/>
      <c r="D3600" s="4"/>
      <c r="E3600" s="4"/>
      <c r="F3600" s="4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4"/>
      <c r="Z3600" s="4"/>
      <c r="AA3600" s="4"/>
      <c r="AB3600" s="4"/>
      <c r="AC3600" s="4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4"/>
      <c r="AT3600" s="5"/>
      <c r="AU3600" s="4"/>
      <c r="AV3600" s="5"/>
      <c r="AW3600" s="64">
        <v>0</v>
      </c>
      <c r="AX3600" s="5">
        <v>0</v>
      </c>
    </row>
    <row r="3601" spans="1:50" ht="15" customHeight="1">
      <c r="A3601" s="4"/>
      <c r="B3601" s="4"/>
      <c r="C3601" s="4"/>
      <c r="D3601" s="4"/>
      <c r="E3601" s="4"/>
      <c r="F3601" s="4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4"/>
      <c r="Z3601" s="4"/>
      <c r="AA3601" s="4"/>
      <c r="AB3601" s="4"/>
      <c r="AC3601" s="4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4"/>
      <c r="AT3601" s="5"/>
      <c r="AU3601" s="4"/>
      <c r="AV3601" s="5"/>
      <c r="AW3601" s="64">
        <v>0</v>
      </c>
      <c r="AX3601" s="5">
        <v>0</v>
      </c>
    </row>
    <row r="3602" spans="1:50" ht="15" customHeight="1">
      <c r="A3602" s="4"/>
      <c r="B3602" s="4"/>
      <c r="C3602" s="4"/>
      <c r="D3602" s="4"/>
      <c r="E3602" s="4"/>
      <c r="F3602" s="4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4"/>
      <c r="Z3602" s="4"/>
      <c r="AA3602" s="4"/>
      <c r="AB3602" s="4"/>
      <c r="AC3602" s="4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4"/>
      <c r="AT3602" s="5"/>
      <c r="AU3602" s="4"/>
      <c r="AV3602" s="5"/>
      <c r="AW3602" s="64">
        <v>0</v>
      </c>
      <c r="AX3602" s="5">
        <v>0</v>
      </c>
    </row>
    <row r="3603" spans="1:50" ht="15" customHeight="1">
      <c r="A3603" s="4"/>
      <c r="B3603" s="4"/>
      <c r="C3603" s="4"/>
      <c r="D3603" s="4"/>
      <c r="E3603" s="4"/>
      <c r="F3603" s="4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4"/>
      <c r="Z3603" s="4"/>
      <c r="AA3603" s="4"/>
      <c r="AB3603" s="4"/>
      <c r="AC3603" s="4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4"/>
      <c r="AT3603" s="5"/>
      <c r="AU3603" s="4"/>
      <c r="AV3603" s="5"/>
      <c r="AW3603" s="64">
        <v>0</v>
      </c>
      <c r="AX3603" s="5">
        <v>0</v>
      </c>
    </row>
    <row r="3604" spans="1:50" ht="15" customHeight="1">
      <c r="A3604" s="4"/>
      <c r="B3604" s="4"/>
      <c r="C3604" s="4"/>
      <c r="D3604" s="4"/>
      <c r="E3604" s="4"/>
      <c r="F3604" s="4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4"/>
      <c r="Z3604" s="4"/>
      <c r="AA3604" s="4"/>
      <c r="AB3604" s="4"/>
      <c r="AC3604" s="4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4"/>
      <c r="AT3604" s="5"/>
      <c r="AU3604" s="4"/>
      <c r="AV3604" s="5"/>
      <c r="AW3604" s="64">
        <v>0</v>
      </c>
      <c r="AX3604" s="5">
        <v>0</v>
      </c>
    </row>
    <row r="3605" spans="1:50" ht="15" customHeight="1">
      <c r="A3605" s="4"/>
      <c r="B3605" s="4"/>
      <c r="C3605" s="4"/>
      <c r="D3605" s="4"/>
      <c r="E3605" s="4"/>
      <c r="F3605" s="4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4"/>
      <c r="Z3605" s="4"/>
      <c r="AA3605" s="4"/>
      <c r="AB3605" s="4"/>
      <c r="AC3605" s="4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4"/>
      <c r="AT3605" s="5"/>
      <c r="AU3605" s="4"/>
      <c r="AV3605" s="5"/>
      <c r="AW3605" s="64">
        <v>0</v>
      </c>
      <c r="AX3605" s="5">
        <v>0</v>
      </c>
    </row>
    <row r="3606" spans="1:50" ht="15" customHeight="1">
      <c r="A3606" s="4"/>
      <c r="B3606" s="4"/>
      <c r="C3606" s="4"/>
      <c r="D3606" s="4"/>
      <c r="E3606" s="4"/>
      <c r="F3606" s="4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4"/>
      <c r="Z3606" s="4"/>
      <c r="AA3606" s="4"/>
      <c r="AB3606" s="4"/>
      <c r="AC3606" s="4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4"/>
      <c r="AT3606" s="5"/>
      <c r="AU3606" s="4"/>
      <c r="AV3606" s="5"/>
      <c r="AW3606" s="64">
        <v>0</v>
      </c>
      <c r="AX3606" s="5">
        <v>0</v>
      </c>
    </row>
    <row r="3607" spans="1:50" ht="15" customHeight="1">
      <c r="A3607" s="4"/>
      <c r="B3607" s="4"/>
      <c r="C3607" s="4"/>
      <c r="D3607" s="4"/>
      <c r="E3607" s="4"/>
      <c r="F3607" s="4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4"/>
      <c r="Z3607" s="4"/>
      <c r="AA3607" s="4"/>
      <c r="AB3607" s="4"/>
      <c r="AC3607" s="4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4"/>
      <c r="AT3607" s="5"/>
      <c r="AU3607" s="4"/>
      <c r="AV3607" s="5"/>
      <c r="AW3607" s="64">
        <v>0</v>
      </c>
      <c r="AX3607" s="5">
        <v>0</v>
      </c>
    </row>
    <row r="3608" spans="1:50" ht="15" customHeight="1">
      <c r="A3608" s="4"/>
      <c r="B3608" s="4"/>
      <c r="C3608" s="4"/>
      <c r="D3608" s="4"/>
      <c r="E3608" s="4"/>
      <c r="F3608" s="4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4"/>
      <c r="Z3608" s="4"/>
      <c r="AA3608" s="4"/>
      <c r="AB3608" s="4"/>
      <c r="AC3608" s="4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4"/>
      <c r="AT3608" s="5"/>
      <c r="AU3608" s="4"/>
      <c r="AV3608" s="5"/>
      <c r="AW3608" s="64">
        <v>0</v>
      </c>
      <c r="AX3608" s="5">
        <v>0</v>
      </c>
    </row>
    <row r="3609" spans="1:50" ht="15" customHeight="1">
      <c r="A3609" s="4"/>
      <c r="B3609" s="4"/>
      <c r="C3609" s="4"/>
      <c r="D3609" s="4"/>
      <c r="E3609" s="4"/>
      <c r="F3609" s="4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4"/>
      <c r="Z3609" s="4"/>
      <c r="AA3609" s="4"/>
      <c r="AB3609" s="4"/>
      <c r="AC3609" s="4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4"/>
      <c r="AT3609" s="5"/>
      <c r="AU3609" s="4"/>
      <c r="AV3609" s="5"/>
      <c r="AW3609" s="64">
        <v>0</v>
      </c>
      <c r="AX3609" s="5">
        <v>0</v>
      </c>
    </row>
    <row r="3610" spans="1:50" ht="15" customHeight="1">
      <c r="A3610" s="4"/>
      <c r="B3610" s="4"/>
      <c r="C3610" s="4"/>
      <c r="D3610" s="4"/>
      <c r="E3610" s="4"/>
      <c r="F3610" s="4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4"/>
      <c r="Z3610" s="4"/>
      <c r="AA3610" s="4"/>
      <c r="AB3610" s="4"/>
      <c r="AC3610" s="4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4"/>
      <c r="AT3610" s="5"/>
      <c r="AU3610" s="4"/>
      <c r="AV3610" s="5"/>
      <c r="AW3610" s="64">
        <v>0</v>
      </c>
      <c r="AX3610" s="5">
        <v>0</v>
      </c>
    </row>
    <row r="3611" spans="1:50" ht="15" customHeight="1">
      <c r="A3611" s="4"/>
      <c r="B3611" s="4"/>
      <c r="C3611" s="4"/>
      <c r="D3611" s="4"/>
      <c r="E3611" s="4"/>
      <c r="F3611" s="4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4"/>
      <c r="Z3611" s="4"/>
      <c r="AA3611" s="4"/>
      <c r="AB3611" s="4"/>
      <c r="AC3611" s="4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4"/>
      <c r="AT3611" s="5"/>
      <c r="AU3611" s="4"/>
      <c r="AV3611" s="5"/>
      <c r="AW3611" s="64">
        <v>0</v>
      </c>
      <c r="AX3611" s="5">
        <v>0</v>
      </c>
    </row>
    <row r="3612" spans="1:50">
      <c r="A3612" s="4"/>
      <c r="B3612" s="4"/>
      <c r="C3612" s="4"/>
      <c r="D3612" s="4"/>
      <c r="E3612" s="4"/>
      <c r="F3612" s="4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4"/>
      <c r="Z3612" s="4"/>
      <c r="AA3612" s="4"/>
      <c r="AB3612" s="4"/>
      <c r="AC3612" s="4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4"/>
      <c r="AT3612" s="5"/>
      <c r="AU3612" s="4"/>
      <c r="AV3612" s="5"/>
      <c r="AW3612" s="64">
        <v>0</v>
      </c>
      <c r="AX3612" s="5">
        <v>0</v>
      </c>
    </row>
    <row r="3613" spans="1:50">
      <c r="A3613" s="4"/>
      <c r="B3613" s="4"/>
      <c r="C3613" s="4"/>
      <c r="D3613" s="4"/>
      <c r="E3613" s="4"/>
      <c r="F3613" s="4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4"/>
      <c r="Z3613" s="4"/>
      <c r="AA3613" s="4"/>
      <c r="AB3613" s="4"/>
      <c r="AC3613" s="4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4"/>
      <c r="AT3613" s="5"/>
      <c r="AU3613" s="4"/>
      <c r="AV3613" s="5"/>
      <c r="AW3613" s="64">
        <v>0</v>
      </c>
      <c r="AX3613" s="5">
        <v>0</v>
      </c>
    </row>
    <row r="3614" spans="1:50">
      <c r="A3614" s="4"/>
      <c r="B3614" s="4"/>
      <c r="C3614" s="4"/>
      <c r="D3614" s="4"/>
      <c r="E3614" s="4"/>
      <c r="F3614" s="4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4"/>
      <c r="Z3614" s="4"/>
      <c r="AA3614" s="4"/>
      <c r="AB3614" s="4"/>
      <c r="AC3614" s="4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4"/>
      <c r="AT3614" s="5"/>
      <c r="AU3614" s="4"/>
      <c r="AV3614" s="5"/>
      <c r="AW3614" s="64">
        <v>0</v>
      </c>
      <c r="AX3614" s="5">
        <v>0</v>
      </c>
    </row>
    <row r="3615" spans="1:50">
      <c r="A3615" s="4"/>
      <c r="B3615" s="4"/>
      <c r="C3615" s="4"/>
      <c r="D3615" s="4"/>
      <c r="E3615" s="4"/>
      <c r="F3615" s="4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4"/>
      <c r="Z3615" s="4"/>
      <c r="AA3615" s="4"/>
      <c r="AB3615" s="4"/>
      <c r="AC3615" s="4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4"/>
      <c r="AT3615" s="5"/>
      <c r="AU3615" s="4"/>
      <c r="AV3615" s="5"/>
      <c r="AW3615" s="64">
        <v>0</v>
      </c>
      <c r="AX3615" s="5">
        <v>0</v>
      </c>
    </row>
    <row r="3616" spans="1:50">
      <c r="A3616" s="4"/>
      <c r="B3616" s="4"/>
      <c r="C3616" s="4"/>
      <c r="D3616" s="4"/>
      <c r="E3616" s="4"/>
      <c r="F3616" s="4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4"/>
      <c r="Z3616" s="4"/>
      <c r="AA3616" s="4"/>
      <c r="AB3616" s="4"/>
      <c r="AC3616" s="4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4"/>
      <c r="AT3616" s="5"/>
      <c r="AU3616" s="4"/>
      <c r="AV3616" s="5"/>
      <c r="AW3616" s="64">
        <v>0</v>
      </c>
      <c r="AX3616" s="5">
        <v>0</v>
      </c>
    </row>
    <row r="3617" spans="1:50">
      <c r="A3617" s="4"/>
      <c r="B3617" s="4"/>
      <c r="C3617" s="4"/>
      <c r="D3617" s="4"/>
      <c r="E3617" s="4"/>
      <c r="F3617" s="4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4"/>
      <c r="Z3617" s="4"/>
      <c r="AA3617" s="4"/>
      <c r="AB3617" s="4"/>
      <c r="AC3617" s="4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4"/>
      <c r="AT3617" s="5"/>
      <c r="AU3617" s="4"/>
      <c r="AV3617" s="5"/>
      <c r="AW3617" s="64">
        <v>0</v>
      </c>
      <c r="AX3617" s="5">
        <v>0</v>
      </c>
    </row>
    <row r="3618" spans="1:50">
      <c r="A3618" s="4"/>
      <c r="B3618" s="4"/>
      <c r="C3618" s="4"/>
      <c r="D3618" s="4"/>
      <c r="E3618" s="4"/>
      <c r="F3618" s="4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4"/>
      <c r="Z3618" s="4"/>
      <c r="AA3618" s="4"/>
      <c r="AB3618" s="4"/>
      <c r="AC3618" s="4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4"/>
      <c r="AT3618" s="5"/>
      <c r="AU3618" s="4"/>
      <c r="AV3618" s="5"/>
      <c r="AW3618" s="64">
        <v>0</v>
      </c>
      <c r="AX3618" s="5">
        <v>0</v>
      </c>
    </row>
    <row r="3619" spans="1:50">
      <c r="A3619" s="4"/>
      <c r="B3619" s="4"/>
      <c r="C3619" s="4"/>
      <c r="D3619" s="4"/>
      <c r="E3619" s="4"/>
      <c r="F3619" s="4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4"/>
      <c r="Z3619" s="4"/>
      <c r="AA3619" s="4"/>
      <c r="AB3619" s="4"/>
      <c r="AC3619" s="4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4"/>
      <c r="AT3619" s="5"/>
      <c r="AU3619" s="4"/>
      <c r="AV3619" s="5"/>
      <c r="AW3619" s="64">
        <v>0</v>
      </c>
      <c r="AX3619" s="5">
        <v>0</v>
      </c>
    </row>
    <row r="3620" spans="1:50">
      <c r="A3620" s="4"/>
      <c r="B3620" s="4"/>
      <c r="C3620" s="4"/>
      <c r="D3620" s="4"/>
      <c r="E3620" s="4"/>
      <c r="F3620" s="4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4"/>
      <c r="Z3620" s="4"/>
      <c r="AA3620" s="4"/>
      <c r="AB3620" s="4"/>
      <c r="AC3620" s="4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4"/>
      <c r="AT3620" s="5"/>
      <c r="AU3620" s="4"/>
      <c r="AV3620" s="5"/>
      <c r="AW3620" s="64">
        <v>0</v>
      </c>
      <c r="AX3620" s="5">
        <v>0</v>
      </c>
    </row>
    <row r="3621" spans="1:50">
      <c r="A3621" s="4"/>
      <c r="B3621" s="4"/>
      <c r="C3621" s="4"/>
      <c r="D3621" s="4"/>
      <c r="E3621" s="4"/>
      <c r="F3621" s="4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4"/>
      <c r="Z3621" s="4"/>
      <c r="AA3621" s="4"/>
      <c r="AB3621" s="4"/>
      <c r="AC3621" s="4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4"/>
      <c r="AT3621" s="5"/>
      <c r="AU3621" s="4"/>
      <c r="AV3621" s="5"/>
      <c r="AW3621" s="64">
        <v>0</v>
      </c>
      <c r="AX3621" s="5">
        <v>0</v>
      </c>
    </row>
    <row r="3622" spans="1:50">
      <c r="A3622" s="4"/>
      <c r="B3622" s="4"/>
      <c r="C3622" s="4"/>
      <c r="D3622" s="4"/>
      <c r="E3622" s="4"/>
      <c r="F3622" s="4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4"/>
      <c r="Z3622" s="4"/>
      <c r="AA3622" s="4"/>
      <c r="AB3622" s="4"/>
      <c r="AC3622" s="4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4"/>
      <c r="AT3622" s="5"/>
      <c r="AU3622" s="4"/>
      <c r="AV3622" s="5"/>
      <c r="AW3622" s="64">
        <v>0</v>
      </c>
      <c r="AX3622" s="5">
        <v>0</v>
      </c>
    </row>
    <row r="3623" spans="1:50">
      <c r="A3623" s="4"/>
      <c r="B3623" s="4"/>
      <c r="C3623" s="4"/>
      <c r="D3623" s="4"/>
      <c r="E3623" s="4"/>
      <c r="F3623" s="4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4"/>
      <c r="Z3623" s="4"/>
      <c r="AA3623" s="4"/>
      <c r="AB3623" s="4"/>
      <c r="AC3623" s="4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4"/>
      <c r="AT3623" s="5"/>
      <c r="AU3623" s="4"/>
      <c r="AV3623" s="5"/>
      <c r="AW3623" s="64">
        <v>0</v>
      </c>
      <c r="AX3623" s="5">
        <v>0</v>
      </c>
    </row>
    <row r="3624" spans="1:50">
      <c r="A3624" s="4"/>
      <c r="B3624" s="4"/>
      <c r="C3624" s="4"/>
      <c r="D3624" s="4"/>
      <c r="E3624" s="4"/>
      <c r="F3624" s="4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4"/>
      <c r="Z3624" s="4"/>
      <c r="AA3624" s="4"/>
      <c r="AB3624" s="4"/>
      <c r="AC3624" s="4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4"/>
      <c r="AT3624" s="5"/>
      <c r="AU3624" s="4"/>
      <c r="AV3624" s="5"/>
      <c r="AW3624" s="64">
        <v>0</v>
      </c>
      <c r="AX3624" s="5">
        <v>0</v>
      </c>
    </row>
    <row r="3625" spans="1:50">
      <c r="A3625" s="4"/>
      <c r="B3625" s="4"/>
      <c r="C3625" s="4"/>
      <c r="D3625" s="4"/>
      <c r="E3625" s="4"/>
      <c r="F3625" s="4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4"/>
      <c r="Z3625" s="4"/>
      <c r="AA3625" s="4"/>
      <c r="AB3625" s="4"/>
      <c r="AC3625" s="4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4"/>
      <c r="AT3625" s="5"/>
      <c r="AU3625" s="4"/>
      <c r="AV3625" s="5"/>
      <c r="AW3625" s="64">
        <v>0</v>
      </c>
      <c r="AX3625" s="5">
        <v>0</v>
      </c>
    </row>
    <row r="3626" spans="1:50">
      <c r="A3626" s="4"/>
      <c r="B3626" s="4"/>
      <c r="C3626" s="4"/>
      <c r="D3626" s="4"/>
      <c r="E3626" s="4"/>
      <c r="F3626" s="4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4"/>
      <c r="Z3626" s="4"/>
      <c r="AA3626" s="4"/>
      <c r="AB3626" s="4"/>
      <c r="AC3626" s="4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4"/>
      <c r="AT3626" s="5"/>
      <c r="AU3626" s="4"/>
      <c r="AV3626" s="5"/>
      <c r="AW3626" s="64">
        <v>0</v>
      </c>
      <c r="AX3626" s="5">
        <v>0</v>
      </c>
    </row>
    <row r="3627" spans="1:50">
      <c r="A3627" s="4"/>
      <c r="B3627" s="4"/>
      <c r="C3627" s="4"/>
      <c r="D3627" s="4"/>
      <c r="E3627" s="4"/>
      <c r="F3627" s="4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4"/>
      <c r="Z3627" s="4"/>
      <c r="AA3627" s="4"/>
      <c r="AB3627" s="4"/>
      <c r="AC3627" s="4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4"/>
      <c r="AT3627" s="5"/>
      <c r="AU3627" s="4"/>
      <c r="AV3627" s="5"/>
      <c r="AW3627" s="64">
        <v>0</v>
      </c>
      <c r="AX3627" s="5">
        <v>0</v>
      </c>
    </row>
    <row r="3628" spans="1:50">
      <c r="A3628" s="4"/>
      <c r="B3628" s="4"/>
      <c r="C3628" s="4"/>
      <c r="D3628" s="4"/>
      <c r="E3628" s="4"/>
      <c r="F3628" s="4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4"/>
      <c r="Z3628" s="4"/>
      <c r="AA3628" s="4"/>
      <c r="AB3628" s="4"/>
      <c r="AC3628" s="4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4"/>
      <c r="AT3628" s="5"/>
      <c r="AU3628" s="4"/>
      <c r="AV3628" s="5"/>
      <c r="AW3628" s="64">
        <v>0</v>
      </c>
      <c r="AX3628" s="5">
        <v>0</v>
      </c>
    </row>
    <row r="3629" spans="1:50">
      <c r="A3629" s="4"/>
      <c r="B3629" s="4"/>
      <c r="C3629" s="4"/>
      <c r="D3629" s="4"/>
      <c r="E3629" s="4"/>
      <c r="F3629" s="4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4"/>
      <c r="Z3629" s="4"/>
      <c r="AA3629" s="4"/>
      <c r="AB3629" s="4"/>
      <c r="AC3629" s="4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4"/>
      <c r="AT3629" s="5"/>
      <c r="AU3629" s="4"/>
      <c r="AV3629" s="5"/>
      <c r="AW3629" s="64">
        <v>0</v>
      </c>
      <c r="AX3629" s="5">
        <v>0</v>
      </c>
    </row>
    <row r="3630" spans="1:50">
      <c r="A3630" s="4"/>
      <c r="B3630" s="4"/>
      <c r="C3630" s="4"/>
      <c r="D3630" s="4"/>
      <c r="E3630" s="4"/>
      <c r="F3630" s="4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4"/>
      <c r="Z3630" s="4"/>
      <c r="AA3630" s="4"/>
      <c r="AB3630" s="4"/>
      <c r="AC3630" s="4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4"/>
      <c r="AT3630" s="5"/>
      <c r="AU3630" s="4"/>
      <c r="AV3630" s="5"/>
      <c r="AW3630" s="64">
        <v>0</v>
      </c>
      <c r="AX3630" s="5">
        <v>0</v>
      </c>
    </row>
    <row r="3631" spans="1:50">
      <c r="A3631" s="4"/>
      <c r="B3631" s="4"/>
      <c r="C3631" s="4"/>
      <c r="D3631" s="4"/>
      <c r="E3631" s="4"/>
      <c r="F3631" s="4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4"/>
      <c r="Z3631" s="4"/>
      <c r="AA3631" s="4"/>
      <c r="AB3631" s="4"/>
      <c r="AC3631" s="4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4"/>
      <c r="AT3631" s="5"/>
      <c r="AU3631" s="4"/>
      <c r="AV3631" s="5"/>
      <c r="AW3631" s="64">
        <v>0</v>
      </c>
      <c r="AX3631" s="5">
        <v>0</v>
      </c>
    </row>
    <row r="3632" spans="1:50">
      <c r="A3632" s="4"/>
      <c r="B3632" s="4"/>
      <c r="C3632" s="4"/>
      <c r="D3632" s="4"/>
      <c r="E3632" s="4"/>
      <c r="F3632" s="4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4"/>
      <c r="Z3632" s="4"/>
      <c r="AA3632" s="4"/>
      <c r="AB3632" s="4"/>
      <c r="AC3632" s="4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4"/>
      <c r="AT3632" s="5"/>
      <c r="AU3632" s="4"/>
      <c r="AV3632" s="5"/>
      <c r="AW3632" s="64">
        <v>0</v>
      </c>
      <c r="AX3632" s="5">
        <v>0</v>
      </c>
    </row>
    <row r="3633" spans="1:50">
      <c r="A3633" s="4"/>
      <c r="B3633" s="4"/>
      <c r="C3633" s="4"/>
      <c r="D3633" s="4"/>
      <c r="E3633" s="4"/>
      <c r="F3633" s="4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4"/>
      <c r="Z3633" s="4"/>
      <c r="AA3633" s="4"/>
      <c r="AB3633" s="4"/>
      <c r="AC3633" s="4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4"/>
      <c r="AT3633" s="5"/>
      <c r="AU3633" s="4"/>
      <c r="AV3633" s="5"/>
      <c r="AW3633" s="64">
        <v>0</v>
      </c>
      <c r="AX3633" s="5">
        <v>0</v>
      </c>
    </row>
    <row r="3634" spans="1:50">
      <c r="A3634" s="4"/>
      <c r="B3634" s="4"/>
      <c r="C3634" s="4"/>
      <c r="D3634" s="4"/>
      <c r="E3634" s="4"/>
      <c r="F3634" s="4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4"/>
      <c r="Z3634" s="4"/>
      <c r="AA3634" s="4"/>
      <c r="AB3634" s="4"/>
      <c r="AC3634" s="4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4"/>
      <c r="AT3634" s="5"/>
      <c r="AU3634" s="4"/>
      <c r="AV3634" s="5"/>
      <c r="AW3634" s="64">
        <v>0</v>
      </c>
      <c r="AX3634" s="5">
        <v>0</v>
      </c>
    </row>
    <row r="3635" spans="1:50">
      <c r="A3635" s="4"/>
      <c r="B3635" s="4"/>
      <c r="C3635" s="4"/>
      <c r="D3635" s="4"/>
      <c r="E3635" s="4"/>
      <c r="F3635" s="4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4"/>
      <c r="Z3635" s="4"/>
      <c r="AA3635" s="4"/>
      <c r="AB3635" s="4"/>
      <c r="AC3635" s="4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4"/>
      <c r="AT3635" s="5"/>
      <c r="AU3635" s="4"/>
      <c r="AV3635" s="5"/>
      <c r="AW3635" s="64">
        <v>0</v>
      </c>
      <c r="AX3635" s="5">
        <v>0</v>
      </c>
    </row>
    <row r="3636" spans="1:50">
      <c r="A3636" s="4"/>
      <c r="B3636" s="4"/>
      <c r="C3636" s="4"/>
      <c r="D3636" s="4"/>
      <c r="E3636" s="4"/>
      <c r="F3636" s="4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4"/>
      <c r="Z3636" s="4"/>
      <c r="AA3636" s="4"/>
      <c r="AB3636" s="4"/>
      <c r="AC3636" s="4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4"/>
      <c r="AT3636" s="5"/>
      <c r="AU3636" s="4"/>
      <c r="AV3636" s="5"/>
      <c r="AW3636" s="64">
        <v>0</v>
      </c>
      <c r="AX3636" s="5">
        <v>0</v>
      </c>
    </row>
    <row r="3637" spans="1:50">
      <c r="A3637" s="4"/>
      <c r="B3637" s="4"/>
      <c r="C3637" s="4"/>
      <c r="D3637" s="4"/>
      <c r="E3637" s="4"/>
      <c r="F3637" s="4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4"/>
      <c r="Z3637" s="4"/>
      <c r="AA3637" s="4"/>
      <c r="AB3637" s="4"/>
      <c r="AC3637" s="4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4"/>
      <c r="AT3637" s="5"/>
      <c r="AU3637" s="4"/>
      <c r="AV3637" s="5"/>
      <c r="AW3637" s="64">
        <v>0</v>
      </c>
      <c r="AX3637" s="5">
        <v>0</v>
      </c>
    </row>
    <row r="3638" spans="1:50">
      <c r="A3638" s="4"/>
      <c r="B3638" s="4"/>
      <c r="C3638" s="4"/>
      <c r="D3638" s="4"/>
      <c r="E3638" s="4"/>
      <c r="F3638" s="4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4"/>
      <c r="Z3638" s="4"/>
      <c r="AA3638" s="4"/>
      <c r="AB3638" s="4"/>
      <c r="AC3638" s="4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4"/>
      <c r="AT3638" s="5"/>
      <c r="AU3638" s="4"/>
      <c r="AV3638" s="5"/>
      <c r="AW3638" s="64">
        <v>0</v>
      </c>
      <c r="AX3638" s="5">
        <v>0</v>
      </c>
    </row>
    <row r="3639" spans="1:50">
      <c r="A3639" s="4"/>
      <c r="B3639" s="4"/>
      <c r="C3639" s="4"/>
      <c r="D3639" s="4"/>
      <c r="E3639" s="4"/>
      <c r="F3639" s="4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4"/>
      <c r="Z3639" s="4"/>
      <c r="AA3639" s="4"/>
      <c r="AB3639" s="4"/>
      <c r="AC3639" s="4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4"/>
      <c r="AT3639" s="5"/>
      <c r="AU3639" s="4"/>
      <c r="AV3639" s="5"/>
      <c r="AW3639" s="64">
        <v>0</v>
      </c>
      <c r="AX3639" s="5">
        <v>0</v>
      </c>
    </row>
    <row r="3640" spans="1:50">
      <c r="A3640" s="4"/>
      <c r="B3640" s="4"/>
      <c r="C3640" s="4"/>
      <c r="D3640" s="4"/>
      <c r="E3640" s="4"/>
      <c r="F3640" s="4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4"/>
      <c r="Z3640" s="4"/>
      <c r="AA3640" s="4"/>
      <c r="AB3640" s="4"/>
      <c r="AC3640" s="4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4"/>
      <c r="AT3640" s="5"/>
      <c r="AU3640" s="4"/>
      <c r="AV3640" s="5"/>
      <c r="AW3640" s="64">
        <v>0</v>
      </c>
      <c r="AX3640" s="5">
        <v>0</v>
      </c>
    </row>
    <row r="3641" spans="1:50">
      <c r="A3641" s="4"/>
      <c r="B3641" s="4"/>
      <c r="C3641" s="4"/>
      <c r="D3641" s="4"/>
      <c r="E3641" s="4"/>
      <c r="F3641" s="4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4"/>
      <c r="Z3641" s="4"/>
      <c r="AA3641" s="4"/>
      <c r="AB3641" s="4"/>
      <c r="AC3641" s="4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4"/>
      <c r="AT3641" s="5"/>
      <c r="AU3641" s="4"/>
      <c r="AV3641" s="5"/>
      <c r="AW3641" s="64">
        <v>0</v>
      </c>
      <c r="AX3641" s="5">
        <v>0</v>
      </c>
    </row>
    <row r="3642" spans="1:50">
      <c r="A3642" s="4"/>
      <c r="B3642" s="4"/>
      <c r="C3642" s="4"/>
      <c r="D3642" s="4"/>
      <c r="E3642" s="4"/>
      <c r="F3642" s="4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4"/>
      <c r="Z3642" s="4"/>
      <c r="AA3642" s="4"/>
      <c r="AB3642" s="4"/>
      <c r="AC3642" s="4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4"/>
      <c r="AT3642" s="5"/>
      <c r="AU3642" s="4"/>
      <c r="AV3642" s="5"/>
      <c r="AW3642" s="64">
        <v>0</v>
      </c>
      <c r="AX3642" s="5">
        <v>0</v>
      </c>
    </row>
    <row r="3643" spans="1:50">
      <c r="A3643" s="4"/>
      <c r="B3643" s="4"/>
      <c r="C3643" s="4"/>
      <c r="D3643" s="4"/>
      <c r="E3643" s="4"/>
      <c r="F3643" s="4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4"/>
      <c r="Z3643" s="4"/>
      <c r="AA3643" s="4"/>
      <c r="AB3643" s="4"/>
      <c r="AC3643" s="4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4"/>
      <c r="AT3643" s="5"/>
      <c r="AU3643" s="4"/>
      <c r="AV3643" s="5"/>
      <c r="AW3643" s="64">
        <v>0</v>
      </c>
      <c r="AX3643" s="5">
        <v>0</v>
      </c>
    </row>
    <row r="3644" spans="1:50">
      <c r="A3644" s="4"/>
      <c r="B3644" s="4"/>
      <c r="C3644" s="4"/>
      <c r="D3644" s="4"/>
      <c r="E3644" s="4"/>
      <c r="F3644" s="4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4"/>
      <c r="Z3644" s="4"/>
      <c r="AA3644" s="4"/>
      <c r="AB3644" s="4"/>
      <c r="AC3644" s="4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4"/>
      <c r="AT3644" s="5"/>
      <c r="AU3644" s="4"/>
      <c r="AV3644" s="5"/>
      <c r="AW3644" s="64">
        <v>0</v>
      </c>
      <c r="AX3644" s="5">
        <v>0</v>
      </c>
    </row>
    <row r="3645" spans="1:50">
      <c r="A3645" s="4"/>
      <c r="B3645" s="4"/>
      <c r="C3645" s="4"/>
      <c r="D3645" s="4"/>
      <c r="E3645" s="4"/>
      <c r="F3645" s="4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4"/>
      <c r="Z3645" s="4"/>
      <c r="AA3645" s="4"/>
      <c r="AB3645" s="4"/>
      <c r="AC3645" s="4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4"/>
      <c r="AT3645" s="5"/>
      <c r="AU3645" s="4"/>
      <c r="AV3645" s="5"/>
      <c r="AW3645" s="64">
        <v>0</v>
      </c>
      <c r="AX3645" s="5">
        <v>0</v>
      </c>
    </row>
    <row r="3646" spans="1:50">
      <c r="A3646" s="4"/>
      <c r="B3646" s="4"/>
      <c r="C3646" s="4"/>
      <c r="D3646" s="4"/>
      <c r="E3646" s="4"/>
      <c r="F3646" s="4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4"/>
      <c r="Z3646" s="4"/>
      <c r="AA3646" s="4"/>
      <c r="AB3646" s="4"/>
      <c r="AC3646" s="4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4"/>
      <c r="AT3646" s="5"/>
      <c r="AU3646" s="4"/>
      <c r="AV3646" s="5"/>
      <c r="AW3646" s="64">
        <v>0</v>
      </c>
      <c r="AX3646" s="5">
        <v>0</v>
      </c>
    </row>
    <row r="3647" spans="1:50">
      <c r="A3647" s="4"/>
      <c r="B3647" s="4"/>
      <c r="C3647" s="4"/>
      <c r="D3647" s="4"/>
      <c r="E3647" s="4"/>
      <c r="F3647" s="4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4"/>
      <c r="Z3647" s="4"/>
      <c r="AA3647" s="4"/>
      <c r="AB3647" s="4"/>
      <c r="AC3647" s="4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4"/>
      <c r="AT3647" s="5"/>
      <c r="AU3647" s="4"/>
      <c r="AV3647" s="5"/>
      <c r="AW3647" s="64">
        <v>0</v>
      </c>
      <c r="AX3647" s="5">
        <v>0</v>
      </c>
    </row>
    <row r="3648" spans="1:50">
      <c r="A3648" s="4"/>
      <c r="B3648" s="4"/>
      <c r="C3648" s="4"/>
      <c r="D3648" s="4"/>
      <c r="E3648" s="4"/>
      <c r="F3648" s="4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4"/>
      <c r="Z3648" s="4"/>
      <c r="AA3648" s="4"/>
      <c r="AB3648" s="4"/>
      <c r="AC3648" s="4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4"/>
      <c r="AT3648" s="5"/>
      <c r="AU3648" s="4"/>
      <c r="AV3648" s="5"/>
      <c r="AW3648" s="64">
        <v>0</v>
      </c>
      <c r="AX3648" s="5">
        <v>0</v>
      </c>
    </row>
    <row r="3649" spans="1:50">
      <c r="A3649" s="4"/>
      <c r="B3649" s="4"/>
      <c r="C3649" s="4"/>
      <c r="D3649" s="4"/>
      <c r="E3649" s="4"/>
      <c r="F3649" s="4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4"/>
      <c r="Z3649" s="4"/>
      <c r="AA3649" s="4"/>
      <c r="AB3649" s="4"/>
      <c r="AC3649" s="4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4"/>
      <c r="AT3649" s="5"/>
      <c r="AU3649" s="4"/>
      <c r="AV3649" s="5"/>
      <c r="AW3649" s="64">
        <v>0</v>
      </c>
      <c r="AX3649" s="5">
        <v>0</v>
      </c>
    </row>
    <row r="3650" spans="1:50">
      <c r="A3650" s="4"/>
      <c r="B3650" s="4"/>
      <c r="C3650" s="4"/>
      <c r="D3650" s="4"/>
      <c r="E3650" s="4"/>
      <c r="F3650" s="4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4"/>
      <c r="Z3650" s="4"/>
      <c r="AA3650" s="4"/>
      <c r="AB3650" s="4"/>
      <c r="AC3650" s="4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4"/>
      <c r="AT3650" s="5"/>
      <c r="AU3650" s="4"/>
      <c r="AV3650" s="5"/>
      <c r="AW3650" s="64">
        <v>0</v>
      </c>
      <c r="AX3650" s="5">
        <v>0</v>
      </c>
    </row>
    <row r="3651" spans="1:50">
      <c r="A3651" s="4"/>
      <c r="B3651" s="4"/>
      <c r="C3651" s="4"/>
      <c r="D3651" s="4"/>
      <c r="E3651" s="4"/>
      <c r="F3651" s="4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4"/>
      <c r="Z3651" s="4"/>
      <c r="AA3651" s="4"/>
      <c r="AB3651" s="4"/>
      <c r="AC3651" s="4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4"/>
      <c r="AT3651" s="5"/>
      <c r="AU3651" s="4"/>
      <c r="AV3651" s="5"/>
      <c r="AW3651" s="64">
        <v>0</v>
      </c>
      <c r="AX3651" s="5">
        <v>0</v>
      </c>
    </row>
    <row r="3652" spans="1:50">
      <c r="A3652" s="4"/>
      <c r="B3652" s="4"/>
      <c r="C3652" s="4"/>
      <c r="D3652" s="4"/>
      <c r="E3652" s="4"/>
      <c r="F3652" s="4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4"/>
      <c r="Z3652" s="4"/>
      <c r="AA3652" s="4"/>
      <c r="AB3652" s="4"/>
      <c r="AC3652" s="4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4"/>
      <c r="AT3652" s="5"/>
      <c r="AU3652" s="4"/>
      <c r="AV3652" s="5"/>
      <c r="AW3652" s="64">
        <v>0</v>
      </c>
      <c r="AX3652" s="5">
        <v>0</v>
      </c>
    </row>
    <row r="3653" spans="1:50">
      <c r="A3653" s="4"/>
      <c r="B3653" s="4"/>
      <c r="C3653" s="4"/>
      <c r="D3653" s="4"/>
      <c r="E3653" s="4"/>
      <c r="F3653" s="4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4"/>
      <c r="Z3653" s="4"/>
      <c r="AA3653" s="4"/>
      <c r="AB3653" s="4"/>
      <c r="AC3653" s="4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4"/>
      <c r="AT3653" s="5"/>
      <c r="AU3653" s="4"/>
      <c r="AV3653" s="5"/>
      <c r="AW3653" s="64">
        <v>0</v>
      </c>
      <c r="AX3653" s="5">
        <v>0</v>
      </c>
    </row>
    <row r="3654" spans="1:50">
      <c r="A3654" s="4"/>
      <c r="B3654" s="4"/>
      <c r="C3654" s="4"/>
      <c r="D3654" s="4"/>
      <c r="E3654" s="4"/>
      <c r="F3654" s="4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4"/>
      <c r="Z3654" s="4"/>
      <c r="AA3654" s="4"/>
      <c r="AB3654" s="4"/>
      <c r="AC3654" s="4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4"/>
      <c r="AT3654" s="5"/>
      <c r="AU3654" s="4"/>
      <c r="AV3654" s="5"/>
      <c r="AW3654" s="64">
        <v>0</v>
      </c>
      <c r="AX3654" s="5">
        <v>0</v>
      </c>
    </row>
    <row r="3655" spans="1:50">
      <c r="A3655" s="4"/>
      <c r="B3655" s="4"/>
      <c r="C3655" s="4"/>
      <c r="D3655" s="4"/>
      <c r="E3655" s="4"/>
      <c r="F3655" s="4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4"/>
      <c r="Z3655" s="4"/>
      <c r="AA3655" s="4"/>
      <c r="AB3655" s="4"/>
      <c r="AC3655" s="4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4"/>
      <c r="AT3655" s="5"/>
      <c r="AU3655" s="4"/>
      <c r="AV3655" s="5"/>
      <c r="AW3655" s="64">
        <v>0</v>
      </c>
      <c r="AX3655" s="5">
        <v>0</v>
      </c>
    </row>
    <row r="3656" spans="1:50">
      <c r="A3656" s="4"/>
      <c r="B3656" s="4"/>
      <c r="C3656" s="4"/>
      <c r="D3656" s="4"/>
      <c r="E3656" s="4"/>
      <c r="F3656" s="4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4"/>
      <c r="Z3656" s="4"/>
      <c r="AA3656" s="4"/>
      <c r="AB3656" s="4"/>
      <c r="AC3656" s="4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4"/>
      <c r="AT3656" s="5"/>
      <c r="AU3656" s="4"/>
      <c r="AV3656" s="5"/>
      <c r="AW3656" s="64">
        <v>0</v>
      </c>
      <c r="AX3656" s="5">
        <v>0</v>
      </c>
    </row>
    <row r="3657" spans="1:50">
      <c r="A3657" s="4"/>
      <c r="B3657" s="4"/>
      <c r="C3657" s="4"/>
      <c r="D3657" s="4"/>
      <c r="E3657" s="4"/>
      <c r="F3657" s="4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4"/>
      <c r="Z3657" s="4"/>
      <c r="AA3657" s="4"/>
      <c r="AB3657" s="4"/>
      <c r="AC3657" s="4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4"/>
      <c r="AT3657" s="5"/>
      <c r="AU3657" s="4"/>
      <c r="AV3657" s="5"/>
      <c r="AW3657" s="64">
        <v>0</v>
      </c>
      <c r="AX3657" s="5">
        <v>0</v>
      </c>
    </row>
    <row r="3658" spans="1:50">
      <c r="A3658" s="4"/>
      <c r="B3658" s="4"/>
      <c r="C3658" s="4"/>
      <c r="D3658" s="4"/>
      <c r="E3658" s="4"/>
      <c r="F3658" s="4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4"/>
      <c r="Z3658" s="4"/>
      <c r="AA3658" s="4"/>
      <c r="AB3658" s="4"/>
      <c r="AC3658" s="4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4"/>
      <c r="AT3658" s="5"/>
      <c r="AU3658" s="4"/>
      <c r="AV3658" s="5"/>
      <c r="AW3658" s="64">
        <v>0</v>
      </c>
      <c r="AX3658" s="5">
        <v>0</v>
      </c>
    </row>
    <row r="3659" spans="1:50">
      <c r="A3659" s="4"/>
      <c r="B3659" s="4"/>
      <c r="C3659" s="4"/>
      <c r="D3659" s="4"/>
      <c r="E3659" s="4"/>
      <c r="F3659" s="4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4"/>
      <c r="Z3659" s="4"/>
      <c r="AA3659" s="4"/>
      <c r="AB3659" s="4"/>
      <c r="AC3659" s="4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4"/>
      <c r="AT3659" s="5"/>
      <c r="AU3659" s="4"/>
      <c r="AV3659" s="5"/>
      <c r="AW3659" s="64">
        <v>0</v>
      </c>
      <c r="AX3659" s="5">
        <v>0</v>
      </c>
    </row>
    <row r="3660" spans="1:50">
      <c r="A3660" s="4"/>
      <c r="B3660" s="4"/>
      <c r="C3660" s="4"/>
      <c r="D3660" s="4"/>
      <c r="E3660" s="4"/>
      <c r="F3660" s="4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4"/>
      <c r="Z3660" s="4"/>
      <c r="AA3660" s="4"/>
      <c r="AB3660" s="4"/>
      <c r="AC3660" s="4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4"/>
      <c r="AT3660" s="5"/>
      <c r="AU3660" s="4"/>
      <c r="AV3660" s="5"/>
      <c r="AW3660" s="64">
        <v>0</v>
      </c>
      <c r="AX3660" s="5">
        <v>0</v>
      </c>
    </row>
    <row r="3661" spans="1:50">
      <c r="A3661" s="4"/>
      <c r="B3661" s="4"/>
      <c r="C3661" s="4"/>
      <c r="D3661" s="4"/>
      <c r="E3661" s="4"/>
      <c r="F3661" s="4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4"/>
      <c r="Z3661" s="4"/>
      <c r="AA3661" s="4"/>
      <c r="AB3661" s="4"/>
      <c r="AC3661" s="4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4"/>
      <c r="AT3661" s="5"/>
      <c r="AU3661" s="4"/>
      <c r="AV3661" s="5"/>
      <c r="AW3661" s="64">
        <v>0</v>
      </c>
      <c r="AX3661" s="5">
        <v>0</v>
      </c>
    </row>
    <row r="3662" spans="1:50">
      <c r="A3662" s="4"/>
      <c r="B3662" s="4"/>
      <c r="C3662" s="4"/>
      <c r="D3662" s="4"/>
      <c r="E3662" s="4"/>
      <c r="F3662" s="4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4"/>
      <c r="Z3662" s="4"/>
      <c r="AA3662" s="4"/>
      <c r="AB3662" s="4"/>
      <c r="AC3662" s="4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4"/>
      <c r="AT3662" s="5"/>
      <c r="AU3662" s="4"/>
      <c r="AV3662" s="5"/>
      <c r="AW3662" s="64">
        <v>0</v>
      </c>
      <c r="AX3662" s="5">
        <v>0</v>
      </c>
    </row>
    <row r="3663" spans="1:50">
      <c r="A3663" s="4"/>
      <c r="B3663" s="4"/>
      <c r="C3663" s="4"/>
      <c r="D3663" s="4"/>
      <c r="E3663" s="4"/>
      <c r="F3663" s="4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4"/>
      <c r="Z3663" s="4"/>
      <c r="AA3663" s="4"/>
      <c r="AB3663" s="4"/>
      <c r="AC3663" s="4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4"/>
      <c r="AT3663" s="5"/>
      <c r="AU3663" s="4"/>
      <c r="AV3663" s="5"/>
      <c r="AW3663" s="64">
        <v>0</v>
      </c>
      <c r="AX3663" s="5">
        <v>0</v>
      </c>
    </row>
    <row r="3664" spans="1:50">
      <c r="A3664" s="4"/>
      <c r="B3664" s="4"/>
      <c r="C3664" s="4"/>
      <c r="D3664" s="4"/>
      <c r="E3664" s="4"/>
      <c r="F3664" s="4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4"/>
      <c r="Z3664" s="4"/>
      <c r="AA3664" s="4"/>
      <c r="AB3664" s="4"/>
      <c r="AC3664" s="4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4"/>
      <c r="AT3664" s="5"/>
      <c r="AU3664" s="4"/>
      <c r="AV3664" s="5"/>
      <c r="AW3664" s="64">
        <v>0</v>
      </c>
      <c r="AX3664" s="5">
        <v>0</v>
      </c>
    </row>
    <row r="3665" spans="1:50">
      <c r="A3665" s="4"/>
      <c r="B3665" s="4"/>
      <c r="C3665" s="4"/>
      <c r="D3665" s="4"/>
      <c r="E3665" s="4"/>
      <c r="F3665" s="4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4"/>
      <c r="Z3665" s="4"/>
      <c r="AA3665" s="4"/>
      <c r="AB3665" s="4"/>
      <c r="AC3665" s="4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4"/>
      <c r="AT3665" s="5"/>
      <c r="AU3665" s="4"/>
      <c r="AV3665" s="5"/>
      <c r="AW3665" s="64">
        <v>0</v>
      </c>
      <c r="AX3665" s="5">
        <v>0</v>
      </c>
    </row>
    <row r="3666" spans="1:50">
      <c r="A3666" s="4"/>
      <c r="B3666" s="4"/>
      <c r="C3666" s="4"/>
      <c r="D3666" s="4"/>
      <c r="E3666" s="4"/>
      <c r="F3666" s="4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4"/>
      <c r="Z3666" s="4"/>
      <c r="AA3666" s="4"/>
      <c r="AB3666" s="4"/>
      <c r="AC3666" s="4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4"/>
      <c r="AT3666" s="5"/>
      <c r="AU3666" s="4"/>
      <c r="AV3666" s="5"/>
      <c r="AW3666" s="64">
        <v>0</v>
      </c>
      <c r="AX3666" s="5">
        <v>0</v>
      </c>
    </row>
    <row r="3667" spans="1:50">
      <c r="A3667" s="4"/>
      <c r="B3667" s="4"/>
      <c r="C3667" s="4"/>
      <c r="D3667" s="4"/>
      <c r="E3667" s="4"/>
      <c r="F3667" s="4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4"/>
      <c r="Z3667" s="4"/>
      <c r="AA3667" s="4"/>
      <c r="AB3667" s="4"/>
      <c r="AC3667" s="4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4"/>
      <c r="AT3667" s="5"/>
      <c r="AU3667" s="4"/>
      <c r="AV3667" s="5"/>
      <c r="AW3667" s="64">
        <v>0</v>
      </c>
      <c r="AX3667" s="5">
        <v>0</v>
      </c>
    </row>
    <row r="3668" spans="1:50">
      <c r="A3668" s="4"/>
      <c r="B3668" s="4"/>
      <c r="C3668" s="4"/>
      <c r="D3668" s="4"/>
      <c r="E3668" s="4"/>
      <c r="F3668" s="4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4"/>
      <c r="Z3668" s="4"/>
      <c r="AA3668" s="4"/>
      <c r="AB3668" s="4"/>
      <c r="AC3668" s="4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4"/>
      <c r="AT3668" s="5"/>
      <c r="AU3668" s="4"/>
      <c r="AV3668" s="5"/>
      <c r="AW3668" s="64">
        <v>0</v>
      </c>
      <c r="AX3668" s="5">
        <v>0</v>
      </c>
    </row>
    <row r="3669" spans="1:50">
      <c r="A3669" s="4"/>
      <c r="B3669" s="4"/>
      <c r="C3669" s="4"/>
      <c r="D3669" s="4"/>
      <c r="E3669" s="4"/>
      <c r="F3669" s="4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4"/>
      <c r="Z3669" s="4"/>
      <c r="AA3669" s="4"/>
      <c r="AB3669" s="4"/>
      <c r="AC3669" s="4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4"/>
      <c r="AT3669" s="5"/>
      <c r="AU3669" s="4"/>
      <c r="AV3669" s="5"/>
      <c r="AW3669" s="64">
        <v>0</v>
      </c>
      <c r="AX3669" s="5">
        <v>0</v>
      </c>
    </row>
    <row r="3670" spans="1:50">
      <c r="A3670" s="4"/>
      <c r="B3670" s="4"/>
      <c r="C3670" s="4"/>
      <c r="D3670" s="4"/>
      <c r="E3670" s="4"/>
      <c r="F3670" s="4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4"/>
      <c r="Z3670" s="4"/>
      <c r="AA3670" s="4"/>
      <c r="AB3670" s="4"/>
      <c r="AC3670" s="4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4"/>
      <c r="AT3670" s="5"/>
      <c r="AU3670" s="4"/>
      <c r="AV3670" s="5"/>
      <c r="AW3670" s="64">
        <v>0</v>
      </c>
      <c r="AX3670" s="5">
        <v>0</v>
      </c>
    </row>
    <row r="3671" spans="1:50">
      <c r="A3671" s="4"/>
      <c r="B3671" s="4"/>
      <c r="C3671" s="4"/>
      <c r="D3671" s="4"/>
      <c r="E3671" s="4"/>
      <c r="F3671" s="4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4"/>
      <c r="Z3671" s="4"/>
      <c r="AA3671" s="4"/>
      <c r="AB3671" s="4"/>
      <c r="AC3671" s="4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4"/>
      <c r="AT3671" s="5"/>
      <c r="AU3671" s="4"/>
      <c r="AV3671" s="5"/>
      <c r="AW3671" s="64">
        <v>0</v>
      </c>
      <c r="AX3671" s="5">
        <v>0</v>
      </c>
    </row>
    <row r="3672" spans="1:50">
      <c r="A3672" s="4"/>
      <c r="B3672" s="4"/>
      <c r="C3672" s="4"/>
      <c r="D3672" s="4"/>
      <c r="E3672" s="4"/>
      <c r="F3672" s="4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4"/>
      <c r="Z3672" s="4"/>
      <c r="AA3672" s="4"/>
      <c r="AB3672" s="4"/>
      <c r="AC3672" s="4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4"/>
      <c r="AT3672" s="5"/>
      <c r="AU3672" s="4"/>
      <c r="AV3672" s="5"/>
      <c r="AW3672" s="64">
        <v>0</v>
      </c>
      <c r="AX3672" s="5">
        <v>0</v>
      </c>
    </row>
    <row r="3673" spans="1:50">
      <c r="A3673" s="4"/>
      <c r="B3673" s="4"/>
      <c r="C3673" s="4"/>
      <c r="D3673" s="4"/>
      <c r="E3673" s="4"/>
      <c r="F3673" s="4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4"/>
      <c r="Z3673" s="4"/>
      <c r="AA3673" s="4"/>
      <c r="AB3673" s="4"/>
      <c r="AC3673" s="4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4"/>
      <c r="AT3673" s="5"/>
      <c r="AU3673" s="4"/>
      <c r="AV3673" s="5"/>
      <c r="AW3673" s="64">
        <v>0</v>
      </c>
      <c r="AX3673" s="5">
        <v>0</v>
      </c>
    </row>
    <row r="3674" spans="1:50">
      <c r="A3674" s="4"/>
      <c r="B3674" s="4"/>
      <c r="C3674" s="4"/>
      <c r="D3674" s="4"/>
      <c r="E3674" s="4"/>
      <c r="F3674" s="4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4"/>
      <c r="Z3674" s="4"/>
      <c r="AA3674" s="4"/>
      <c r="AB3674" s="4"/>
      <c r="AC3674" s="4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4"/>
      <c r="AT3674" s="5"/>
      <c r="AU3674" s="4"/>
      <c r="AV3674" s="5"/>
      <c r="AW3674" s="64">
        <v>0</v>
      </c>
      <c r="AX3674" s="5">
        <v>0</v>
      </c>
    </row>
    <row r="3675" spans="1:50">
      <c r="A3675" s="4"/>
      <c r="B3675" s="4"/>
      <c r="C3675" s="4"/>
      <c r="D3675" s="4"/>
      <c r="E3675" s="4"/>
      <c r="F3675" s="4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4"/>
      <c r="Z3675" s="4"/>
      <c r="AA3675" s="4"/>
      <c r="AB3675" s="4"/>
      <c r="AC3675" s="4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4"/>
      <c r="AT3675" s="5"/>
      <c r="AU3675" s="4"/>
      <c r="AV3675" s="5"/>
      <c r="AW3675" s="64">
        <v>0</v>
      </c>
      <c r="AX3675" s="5">
        <v>0</v>
      </c>
    </row>
    <row r="3676" spans="1:50">
      <c r="A3676" s="4"/>
      <c r="B3676" s="4"/>
      <c r="C3676" s="4"/>
      <c r="D3676" s="4"/>
      <c r="E3676" s="4"/>
      <c r="F3676" s="4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4"/>
      <c r="Z3676" s="4"/>
      <c r="AA3676" s="4"/>
      <c r="AB3676" s="4"/>
      <c r="AC3676" s="4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4"/>
      <c r="AT3676" s="5"/>
      <c r="AU3676" s="4"/>
      <c r="AV3676" s="5"/>
      <c r="AW3676" s="64">
        <v>0</v>
      </c>
      <c r="AX3676" s="5">
        <v>0</v>
      </c>
    </row>
    <row r="3677" spans="1:50">
      <c r="A3677" s="4"/>
      <c r="B3677" s="4"/>
      <c r="C3677" s="4"/>
      <c r="D3677" s="4"/>
      <c r="E3677" s="4"/>
      <c r="F3677" s="4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4"/>
      <c r="Z3677" s="4"/>
      <c r="AA3677" s="4"/>
      <c r="AB3677" s="4"/>
      <c r="AC3677" s="4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4"/>
      <c r="AT3677" s="5"/>
      <c r="AU3677" s="4"/>
      <c r="AV3677" s="5"/>
      <c r="AW3677" s="64">
        <v>0</v>
      </c>
      <c r="AX3677" s="5">
        <v>0</v>
      </c>
    </row>
    <row r="3678" spans="1:50">
      <c r="A3678" s="4"/>
      <c r="B3678" s="4"/>
      <c r="C3678" s="4"/>
      <c r="D3678" s="4"/>
      <c r="E3678" s="4"/>
      <c r="F3678" s="4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4"/>
      <c r="Z3678" s="4"/>
      <c r="AA3678" s="4"/>
      <c r="AB3678" s="4"/>
      <c r="AC3678" s="4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4"/>
      <c r="AT3678" s="5"/>
      <c r="AU3678" s="4"/>
      <c r="AV3678" s="5"/>
      <c r="AW3678" s="64">
        <v>0</v>
      </c>
      <c r="AX3678" s="5">
        <v>0</v>
      </c>
    </row>
    <row r="3679" spans="1:50">
      <c r="A3679" s="4"/>
      <c r="B3679" s="4"/>
      <c r="C3679" s="4"/>
      <c r="D3679" s="4"/>
      <c r="E3679" s="4"/>
      <c r="F3679" s="4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4"/>
      <c r="Z3679" s="4"/>
      <c r="AA3679" s="4"/>
      <c r="AB3679" s="4"/>
      <c r="AC3679" s="4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4"/>
      <c r="AT3679" s="5"/>
      <c r="AU3679" s="4"/>
      <c r="AV3679" s="5"/>
      <c r="AW3679" s="64">
        <v>0</v>
      </c>
      <c r="AX3679" s="5">
        <v>0</v>
      </c>
    </row>
    <row r="3680" spans="1:50">
      <c r="A3680" s="4"/>
      <c r="B3680" s="4"/>
      <c r="C3680" s="4"/>
      <c r="D3680" s="4"/>
      <c r="E3680" s="4"/>
      <c r="F3680" s="4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4"/>
      <c r="Z3680" s="4"/>
      <c r="AA3680" s="4"/>
      <c r="AB3680" s="4"/>
      <c r="AC3680" s="4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4"/>
      <c r="AT3680" s="5"/>
      <c r="AU3680" s="4"/>
      <c r="AV3680" s="5"/>
      <c r="AW3680" s="64">
        <v>0</v>
      </c>
      <c r="AX3680" s="5">
        <v>0</v>
      </c>
    </row>
    <row r="3681" spans="1:50">
      <c r="A3681" s="4"/>
      <c r="B3681" s="4"/>
      <c r="C3681" s="4"/>
      <c r="D3681" s="4"/>
      <c r="E3681" s="4"/>
      <c r="F3681" s="4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4"/>
      <c r="Z3681" s="4"/>
      <c r="AA3681" s="4"/>
      <c r="AB3681" s="4"/>
      <c r="AC3681" s="4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4"/>
      <c r="AT3681" s="5"/>
      <c r="AU3681" s="4"/>
      <c r="AV3681" s="5"/>
      <c r="AW3681" s="64">
        <v>0</v>
      </c>
      <c r="AX3681" s="5">
        <v>0</v>
      </c>
    </row>
    <row r="3682" spans="1:50">
      <c r="A3682" s="4"/>
      <c r="B3682" s="4"/>
      <c r="C3682" s="4"/>
      <c r="D3682" s="4"/>
      <c r="E3682" s="4"/>
      <c r="F3682" s="4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4"/>
      <c r="Z3682" s="4"/>
      <c r="AA3682" s="4"/>
      <c r="AB3682" s="4"/>
      <c r="AC3682" s="4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4"/>
      <c r="AT3682" s="5"/>
      <c r="AU3682" s="4"/>
      <c r="AV3682" s="5"/>
      <c r="AW3682" s="64">
        <v>0</v>
      </c>
      <c r="AX3682" s="5">
        <v>0</v>
      </c>
    </row>
    <row r="3683" spans="1:50">
      <c r="A3683" s="4"/>
      <c r="B3683" s="4"/>
      <c r="C3683" s="4"/>
      <c r="D3683" s="4"/>
      <c r="E3683" s="4"/>
      <c r="F3683" s="4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4"/>
      <c r="Z3683" s="4"/>
      <c r="AA3683" s="4"/>
      <c r="AB3683" s="4"/>
      <c r="AC3683" s="4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4"/>
      <c r="AT3683" s="5"/>
      <c r="AU3683" s="4"/>
      <c r="AV3683" s="5"/>
      <c r="AW3683" s="64">
        <v>0</v>
      </c>
      <c r="AX3683" s="5">
        <v>0</v>
      </c>
    </row>
    <row r="3684" spans="1:50">
      <c r="A3684" s="4"/>
      <c r="B3684" s="4"/>
      <c r="C3684" s="4"/>
      <c r="D3684" s="4"/>
      <c r="E3684" s="4"/>
      <c r="F3684" s="4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4"/>
      <c r="Z3684" s="4"/>
      <c r="AA3684" s="4"/>
      <c r="AB3684" s="4"/>
      <c r="AC3684" s="4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4"/>
      <c r="AT3684" s="5"/>
      <c r="AU3684" s="4"/>
      <c r="AV3684" s="5"/>
      <c r="AW3684" s="64">
        <v>0</v>
      </c>
      <c r="AX3684" s="5">
        <v>0</v>
      </c>
    </row>
    <row r="3685" spans="1:50">
      <c r="A3685" s="4"/>
      <c r="B3685" s="4"/>
      <c r="C3685" s="4"/>
      <c r="D3685" s="4"/>
      <c r="E3685" s="4"/>
      <c r="F3685" s="4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4"/>
      <c r="Z3685" s="4"/>
      <c r="AA3685" s="4"/>
      <c r="AB3685" s="4"/>
      <c r="AC3685" s="4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4"/>
      <c r="AT3685" s="5"/>
      <c r="AU3685" s="4"/>
      <c r="AV3685" s="5"/>
      <c r="AW3685" s="64">
        <v>0</v>
      </c>
      <c r="AX3685" s="5">
        <v>0</v>
      </c>
    </row>
    <row r="3686" spans="1:50">
      <c r="A3686" s="4"/>
      <c r="B3686" s="4"/>
      <c r="C3686" s="4"/>
      <c r="D3686" s="4"/>
      <c r="E3686" s="4"/>
      <c r="F3686" s="4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4"/>
      <c r="Z3686" s="4"/>
      <c r="AA3686" s="4"/>
      <c r="AB3686" s="4"/>
      <c r="AC3686" s="4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4"/>
      <c r="AT3686" s="5"/>
      <c r="AU3686" s="4"/>
      <c r="AV3686" s="5"/>
      <c r="AW3686" s="64">
        <v>0</v>
      </c>
      <c r="AX3686" s="5">
        <v>0</v>
      </c>
    </row>
    <row r="3687" spans="1:50">
      <c r="A3687" s="4"/>
      <c r="B3687" s="4"/>
      <c r="C3687" s="4"/>
      <c r="D3687" s="4"/>
      <c r="E3687" s="4"/>
      <c r="F3687" s="4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4"/>
      <c r="Z3687" s="4"/>
      <c r="AA3687" s="4"/>
      <c r="AB3687" s="4"/>
      <c r="AC3687" s="4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4"/>
      <c r="AT3687" s="5"/>
      <c r="AU3687" s="4"/>
      <c r="AV3687" s="5"/>
      <c r="AW3687" s="64">
        <v>0</v>
      </c>
      <c r="AX3687" s="5">
        <v>0</v>
      </c>
    </row>
    <row r="3688" spans="1:50">
      <c r="A3688" s="4"/>
      <c r="B3688" s="4"/>
      <c r="C3688" s="4"/>
      <c r="D3688" s="4"/>
      <c r="E3688" s="4"/>
      <c r="F3688" s="4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4"/>
      <c r="Z3688" s="4"/>
      <c r="AA3688" s="4"/>
      <c r="AB3688" s="4"/>
      <c r="AC3688" s="4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4"/>
      <c r="AT3688" s="5"/>
      <c r="AU3688" s="4"/>
      <c r="AV3688" s="5"/>
      <c r="AW3688" s="64">
        <v>0</v>
      </c>
      <c r="AX3688" s="5">
        <v>0</v>
      </c>
    </row>
    <row r="3689" spans="1:50">
      <c r="A3689" s="4"/>
      <c r="B3689" s="4"/>
      <c r="C3689" s="4"/>
      <c r="D3689" s="4"/>
      <c r="E3689" s="4"/>
      <c r="F3689" s="4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4"/>
      <c r="Z3689" s="4"/>
      <c r="AA3689" s="4"/>
      <c r="AB3689" s="4"/>
      <c r="AC3689" s="4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4"/>
      <c r="AT3689" s="5"/>
      <c r="AU3689" s="4"/>
      <c r="AV3689" s="5"/>
      <c r="AW3689" s="64">
        <v>0</v>
      </c>
      <c r="AX3689" s="5">
        <v>0</v>
      </c>
    </row>
    <row r="3690" spans="1:50">
      <c r="A3690" s="4"/>
      <c r="B3690" s="4"/>
      <c r="C3690" s="4"/>
      <c r="D3690" s="4"/>
      <c r="E3690" s="4"/>
      <c r="F3690" s="4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4"/>
      <c r="Z3690" s="4"/>
      <c r="AA3690" s="4"/>
      <c r="AB3690" s="4"/>
      <c r="AC3690" s="4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4"/>
      <c r="AT3690" s="5"/>
      <c r="AU3690" s="4"/>
      <c r="AV3690" s="5"/>
      <c r="AW3690" s="64">
        <v>0</v>
      </c>
      <c r="AX3690" s="5">
        <v>0</v>
      </c>
    </row>
    <row r="3691" spans="1:50">
      <c r="A3691" s="4"/>
      <c r="B3691" s="4"/>
      <c r="C3691" s="4"/>
      <c r="D3691" s="4"/>
      <c r="E3691" s="4"/>
      <c r="F3691" s="4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4"/>
      <c r="Z3691" s="4"/>
      <c r="AA3691" s="4"/>
      <c r="AB3691" s="4"/>
      <c r="AC3691" s="4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4"/>
      <c r="AT3691" s="5"/>
      <c r="AU3691" s="4"/>
      <c r="AV3691" s="5"/>
      <c r="AW3691" s="64">
        <v>0</v>
      </c>
      <c r="AX3691" s="5">
        <v>0</v>
      </c>
    </row>
    <row r="3692" spans="1:50">
      <c r="A3692" s="4"/>
      <c r="B3692" s="4"/>
      <c r="C3692" s="4"/>
      <c r="D3692" s="4"/>
      <c r="E3692" s="4"/>
      <c r="F3692" s="4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4"/>
      <c r="Z3692" s="4"/>
      <c r="AA3692" s="4"/>
      <c r="AB3692" s="4"/>
      <c r="AC3692" s="4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4"/>
      <c r="AT3692" s="5"/>
      <c r="AU3692" s="4"/>
      <c r="AV3692" s="5"/>
      <c r="AW3692" s="64">
        <v>0</v>
      </c>
      <c r="AX3692" s="5">
        <v>0</v>
      </c>
    </row>
    <row r="3693" spans="1:50">
      <c r="A3693" s="4"/>
      <c r="B3693" s="4"/>
      <c r="C3693" s="4"/>
      <c r="D3693" s="4"/>
      <c r="E3693" s="4"/>
      <c r="F3693" s="4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4"/>
      <c r="Z3693" s="4"/>
      <c r="AA3693" s="4"/>
      <c r="AB3693" s="4"/>
      <c r="AC3693" s="4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4"/>
      <c r="AT3693" s="5"/>
      <c r="AU3693" s="4"/>
      <c r="AV3693" s="5"/>
      <c r="AW3693" s="64">
        <v>0</v>
      </c>
      <c r="AX3693" s="5">
        <v>0</v>
      </c>
    </row>
    <row r="3694" spans="1:50">
      <c r="A3694" s="4"/>
      <c r="B3694" s="4"/>
      <c r="C3694" s="4"/>
      <c r="D3694" s="4"/>
      <c r="E3694" s="4"/>
      <c r="F3694" s="4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4"/>
      <c r="Z3694" s="4"/>
      <c r="AA3694" s="4"/>
      <c r="AB3694" s="4"/>
      <c r="AC3694" s="4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4"/>
      <c r="AT3694" s="5"/>
      <c r="AU3694" s="4"/>
      <c r="AV3694" s="5"/>
      <c r="AW3694" s="64">
        <v>0</v>
      </c>
      <c r="AX3694" s="5">
        <v>0</v>
      </c>
    </row>
    <row r="3695" spans="1:50">
      <c r="A3695" s="4"/>
      <c r="B3695" s="4"/>
      <c r="C3695" s="4"/>
      <c r="D3695" s="4"/>
      <c r="E3695" s="4"/>
      <c r="F3695" s="4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4"/>
      <c r="Z3695" s="4"/>
      <c r="AA3695" s="4"/>
      <c r="AB3695" s="4"/>
      <c r="AC3695" s="4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4"/>
      <c r="AT3695" s="5"/>
      <c r="AU3695" s="4"/>
      <c r="AV3695" s="5"/>
      <c r="AW3695" s="64">
        <v>0</v>
      </c>
      <c r="AX3695" s="5">
        <v>0</v>
      </c>
    </row>
    <row r="3696" spans="1:50">
      <c r="A3696" s="4"/>
      <c r="B3696" s="4"/>
      <c r="C3696" s="4"/>
      <c r="D3696" s="4"/>
      <c r="E3696" s="4"/>
      <c r="F3696" s="4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4"/>
      <c r="Z3696" s="4"/>
      <c r="AA3696" s="4"/>
      <c r="AB3696" s="4"/>
      <c r="AC3696" s="4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4"/>
      <c r="AT3696" s="5"/>
      <c r="AU3696" s="4"/>
      <c r="AV3696" s="5"/>
      <c r="AW3696" s="64">
        <v>0</v>
      </c>
      <c r="AX3696" s="5">
        <v>0</v>
      </c>
    </row>
    <row r="3697" spans="1:50">
      <c r="A3697" s="4"/>
      <c r="B3697" s="4"/>
      <c r="C3697" s="4"/>
      <c r="D3697" s="4"/>
      <c r="E3697" s="4"/>
      <c r="F3697" s="4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4"/>
      <c r="Z3697" s="4"/>
      <c r="AA3697" s="4"/>
      <c r="AB3697" s="4"/>
      <c r="AC3697" s="4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4"/>
      <c r="AT3697" s="5"/>
      <c r="AU3697" s="4"/>
      <c r="AV3697" s="5"/>
      <c r="AW3697" s="64">
        <v>0</v>
      </c>
      <c r="AX3697" s="5">
        <v>0</v>
      </c>
    </row>
    <row r="3698" spans="1:50">
      <c r="A3698" s="4"/>
      <c r="B3698" s="4"/>
      <c r="C3698" s="4"/>
      <c r="D3698" s="4"/>
      <c r="E3698" s="4"/>
      <c r="F3698" s="4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4"/>
      <c r="Z3698" s="4"/>
      <c r="AA3698" s="4"/>
      <c r="AB3698" s="4"/>
      <c r="AC3698" s="4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4"/>
      <c r="AT3698" s="5"/>
      <c r="AU3698" s="4"/>
      <c r="AV3698" s="5"/>
      <c r="AW3698" s="64">
        <v>0</v>
      </c>
      <c r="AX3698" s="5">
        <v>0</v>
      </c>
    </row>
    <row r="3699" spans="1:50">
      <c r="A3699" s="4"/>
      <c r="B3699" s="4"/>
      <c r="C3699" s="4"/>
      <c r="D3699" s="4"/>
      <c r="E3699" s="4"/>
      <c r="F3699" s="4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4"/>
      <c r="Z3699" s="4"/>
      <c r="AA3699" s="4"/>
      <c r="AB3699" s="4"/>
      <c r="AC3699" s="4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4"/>
      <c r="AT3699" s="5"/>
      <c r="AU3699" s="4"/>
      <c r="AV3699" s="5"/>
      <c r="AW3699" s="64">
        <v>0</v>
      </c>
      <c r="AX3699" s="5">
        <v>0</v>
      </c>
    </row>
    <row r="3700" spans="1:50">
      <c r="A3700" s="4"/>
      <c r="B3700" s="4"/>
      <c r="C3700" s="4"/>
      <c r="D3700" s="4"/>
      <c r="E3700" s="4"/>
      <c r="F3700" s="4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4"/>
      <c r="Z3700" s="4"/>
      <c r="AA3700" s="4"/>
      <c r="AB3700" s="4"/>
      <c r="AC3700" s="4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4"/>
      <c r="AT3700" s="5"/>
      <c r="AU3700" s="4"/>
      <c r="AV3700" s="5"/>
      <c r="AW3700" s="64">
        <v>0</v>
      </c>
      <c r="AX3700" s="5">
        <v>0</v>
      </c>
    </row>
    <row r="3701" spans="1:50">
      <c r="A3701" s="4"/>
      <c r="B3701" s="4"/>
      <c r="C3701" s="4"/>
      <c r="D3701" s="4"/>
      <c r="E3701" s="4"/>
      <c r="F3701" s="4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4"/>
      <c r="Z3701" s="4"/>
      <c r="AA3701" s="4"/>
      <c r="AB3701" s="4"/>
      <c r="AC3701" s="4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4"/>
      <c r="AT3701" s="5"/>
      <c r="AU3701" s="4"/>
      <c r="AV3701" s="5"/>
      <c r="AW3701" s="64">
        <v>0</v>
      </c>
      <c r="AX3701" s="5">
        <v>0</v>
      </c>
    </row>
    <row r="3702" spans="1:50">
      <c r="A3702" s="4"/>
      <c r="B3702" s="4"/>
      <c r="C3702" s="4"/>
      <c r="D3702" s="4"/>
      <c r="E3702" s="4"/>
      <c r="F3702" s="4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4"/>
      <c r="Z3702" s="4"/>
      <c r="AA3702" s="4"/>
      <c r="AB3702" s="4"/>
      <c r="AC3702" s="4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4"/>
      <c r="AT3702" s="5"/>
      <c r="AU3702" s="4"/>
      <c r="AV3702" s="5"/>
      <c r="AW3702" s="64">
        <v>0</v>
      </c>
      <c r="AX3702" s="5">
        <v>0</v>
      </c>
    </row>
    <row r="3703" spans="1:50">
      <c r="A3703" s="4"/>
      <c r="B3703" s="4"/>
      <c r="C3703" s="4"/>
      <c r="D3703" s="4"/>
      <c r="E3703" s="4"/>
      <c r="F3703" s="4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4"/>
      <c r="Z3703" s="4"/>
      <c r="AA3703" s="4"/>
      <c r="AB3703" s="4"/>
      <c r="AC3703" s="4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4"/>
      <c r="AT3703" s="5"/>
      <c r="AU3703" s="4"/>
      <c r="AV3703" s="5"/>
      <c r="AW3703" s="64">
        <v>0</v>
      </c>
      <c r="AX3703" s="5">
        <v>0</v>
      </c>
    </row>
    <row r="3704" spans="1:50">
      <c r="A3704" s="4"/>
      <c r="B3704" s="4"/>
      <c r="C3704" s="4"/>
      <c r="D3704" s="4"/>
      <c r="E3704" s="4"/>
      <c r="F3704" s="4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4"/>
      <c r="Z3704" s="4"/>
      <c r="AA3704" s="4"/>
      <c r="AB3704" s="4"/>
      <c r="AC3704" s="4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4"/>
      <c r="AT3704" s="5"/>
      <c r="AU3704" s="4"/>
      <c r="AV3704" s="5"/>
      <c r="AW3704" s="64">
        <v>0</v>
      </c>
      <c r="AX3704" s="5">
        <v>0</v>
      </c>
    </row>
    <row r="3705" spans="1:50">
      <c r="A3705" s="4"/>
      <c r="B3705" s="4"/>
      <c r="C3705" s="4"/>
      <c r="D3705" s="4"/>
      <c r="E3705" s="4"/>
      <c r="F3705" s="4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4"/>
      <c r="Z3705" s="4"/>
      <c r="AA3705" s="4"/>
      <c r="AB3705" s="4"/>
      <c r="AC3705" s="4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4"/>
      <c r="AT3705" s="5"/>
      <c r="AU3705" s="4"/>
      <c r="AV3705" s="5"/>
      <c r="AW3705" s="64">
        <v>0</v>
      </c>
      <c r="AX3705" s="5">
        <v>0</v>
      </c>
    </row>
    <row r="3706" spans="1:50">
      <c r="A3706" s="4"/>
      <c r="B3706" s="4"/>
      <c r="C3706" s="4"/>
      <c r="D3706" s="4"/>
      <c r="E3706" s="4"/>
      <c r="F3706" s="4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4"/>
      <c r="Z3706" s="4"/>
      <c r="AA3706" s="4"/>
      <c r="AB3706" s="4"/>
      <c r="AC3706" s="4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4"/>
      <c r="AT3706" s="5"/>
      <c r="AU3706" s="4"/>
      <c r="AV3706" s="5"/>
      <c r="AW3706" s="64">
        <v>0</v>
      </c>
      <c r="AX3706" s="5">
        <v>0</v>
      </c>
    </row>
    <row r="3707" spans="1:50">
      <c r="A3707" s="4"/>
      <c r="B3707" s="4"/>
      <c r="C3707" s="4"/>
      <c r="D3707" s="4"/>
      <c r="E3707" s="4"/>
      <c r="F3707" s="4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4"/>
      <c r="Z3707" s="4"/>
      <c r="AA3707" s="4"/>
      <c r="AB3707" s="4"/>
      <c r="AC3707" s="4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4"/>
      <c r="AT3707" s="5"/>
      <c r="AU3707" s="4"/>
      <c r="AV3707" s="5"/>
      <c r="AW3707" s="64">
        <v>0</v>
      </c>
      <c r="AX3707" s="5">
        <v>0</v>
      </c>
    </row>
    <row r="3708" spans="1:50">
      <c r="A3708" s="4"/>
      <c r="B3708" s="4"/>
      <c r="C3708" s="4"/>
      <c r="D3708" s="4"/>
      <c r="E3708" s="4"/>
      <c r="F3708" s="4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4"/>
      <c r="Z3708" s="4"/>
      <c r="AA3708" s="4"/>
      <c r="AB3708" s="4"/>
      <c r="AC3708" s="4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4"/>
      <c r="AT3708" s="5"/>
      <c r="AU3708" s="4"/>
      <c r="AV3708" s="5"/>
      <c r="AW3708" s="64">
        <v>0</v>
      </c>
      <c r="AX3708" s="5">
        <v>0</v>
      </c>
    </row>
    <row r="3709" spans="1:50">
      <c r="A3709" s="4"/>
      <c r="B3709" s="4"/>
      <c r="C3709" s="4"/>
      <c r="D3709" s="4"/>
      <c r="E3709" s="4"/>
      <c r="F3709" s="4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4"/>
      <c r="Z3709" s="4"/>
      <c r="AA3709" s="4"/>
      <c r="AB3709" s="4"/>
      <c r="AC3709" s="4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4"/>
      <c r="AT3709" s="5"/>
      <c r="AU3709" s="4"/>
      <c r="AV3709" s="5"/>
      <c r="AW3709" s="64">
        <v>0</v>
      </c>
      <c r="AX3709" s="5">
        <v>0</v>
      </c>
    </row>
    <row r="3710" spans="1:50">
      <c r="A3710" s="4"/>
      <c r="B3710" s="4"/>
      <c r="C3710" s="4"/>
      <c r="D3710" s="4"/>
      <c r="E3710" s="4"/>
      <c r="F3710" s="4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4"/>
      <c r="Z3710" s="4"/>
      <c r="AA3710" s="4"/>
      <c r="AB3710" s="4"/>
      <c r="AC3710" s="4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4"/>
      <c r="AT3710" s="5"/>
      <c r="AU3710" s="4"/>
      <c r="AV3710" s="5"/>
      <c r="AW3710" s="64">
        <v>0</v>
      </c>
      <c r="AX3710" s="5">
        <v>0</v>
      </c>
    </row>
    <row r="3711" spans="1:50">
      <c r="A3711" s="4"/>
      <c r="B3711" s="4"/>
      <c r="C3711" s="4"/>
      <c r="D3711" s="4"/>
      <c r="E3711" s="4"/>
      <c r="F3711" s="4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4"/>
      <c r="Z3711" s="4"/>
      <c r="AA3711" s="4"/>
      <c r="AB3711" s="4"/>
      <c r="AC3711" s="4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4"/>
      <c r="AT3711" s="5"/>
      <c r="AU3711" s="4"/>
      <c r="AV3711" s="5"/>
      <c r="AW3711" s="64">
        <v>0</v>
      </c>
      <c r="AX3711" s="5">
        <v>0</v>
      </c>
    </row>
    <row r="3712" spans="1:50">
      <c r="A3712" s="4"/>
      <c r="B3712" s="4"/>
      <c r="C3712" s="4"/>
      <c r="D3712" s="4"/>
      <c r="E3712" s="4"/>
      <c r="F3712" s="4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4"/>
      <c r="Z3712" s="4"/>
      <c r="AA3712" s="4"/>
      <c r="AB3712" s="4"/>
      <c r="AC3712" s="4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4"/>
      <c r="AT3712" s="5"/>
      <c r="AU3712" s="4"/>
      <c r="AV3712" s="5"/>
      <c r="AW3712" s="64">
        <v>0</v>
      </c>
      <c r="AX3712" s="5">
        <v>0</v>
      </c>
    </row>
    <row r="3713" spans="1:50">
      <c r="A3713" s="4"/>
      <c r="B3713" s="4"/>
      <c r="C3713" s="4"/>
      <c r="D3713" s="4"/>
      <c r="E3713" s="4"/>
      <c r="F3713" s="4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4"/>
      <c r="Z3713" s="4"/>
      <c r="AA3713" s="4"/>
      <c r="AB3713" s="4"/>
      <c r="AC3713" s="4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4"/>
      <c r="AT3713" s="5"/>
      <c r="AU3713" s="4"/>
      <c r="AV3713" s="5"/>
      <c r="AW3713" s="64">
        <v>0</v>
      </c>
      <c r="AX3713" s="5">
        <v>0</v>
      </c>
    </row>
    <row r="3714" spans="1:50">
      <c r="A3714" s="4"/>
      <c r="B3714" s="4"/>
      <c r="C3714" s="4"/>
      <c r="D3714" s="4"/>
      <c r="E3714" s="4"/>
      <c r="F3714" s="4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4"/>
      <c r="Z3714" s="4"/>
      <c r="AA3714" s="4"/>
      <c r="AB3714" s="4"/>
      <c r="AC3714" s="4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4"/>
      <c r="AT3714" s="5"/>
      <c r="AU3714" s="4"/>
      <c r="AV3714" s="5"/>
      <c r="AW3714" s="64">
        <v>0</v>
      </c>
      <c r="AX3714" s="5">
        <v>0</v>
      </c>
    </row>
    <row r="3715" spans="1:50">
      <c r="A3715" s="4"/>
      <c r="B3715" s="4"/>
      <c r="C3715" s="4"/>
      <c r="D3715" s="4"/>
      <c r="E3715" s="4"/>
      <c r="F3715" s="4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4"/>
      <c r="Z3715" s="4"/>
      <c r="AA3715" s="4"/>
      <c r="AB3715" s="4"/>
      <c r="AC3715" s="4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4"/>
      <c r="AT3715" s="5"/>
      <c r="AU3715" s="4"/>
      <c r="AV3715" s="5"/>
      <c r="AW3715" s="64">
        <v>0</v>
      </c>
      <c r="AX3715" s="5">
        <v>0</v>
      </c>
    </row>
    <row r="3716" spans="1:50">
      <c r="A3716" s="4"/>
      <c r="B3716" s="4"/>
      <c r="C3716" s="4"/>
      <c r="D3716" s="4"/>
      <c r="E3716" s="4"/>
      <c r="F3716" s="4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4"/>
      <c r="Z3716" s="4"/>
      <c r="AA3716" s="4"/>
      <c r="AB3716" s="4"/>
      <c r="AC3716" s="4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4"/>
      <c r="AT3716" s="5"/>
      <c r="AU3716" s="4"/>
      <c r="AV3716" s="5"/>
      <c r="AW3716" s="64">
        <v>0</v>
      </c>
      <c r="AX3716" s="5">
        <v>0</v>
      </c>
    </row>
    <row r="3717" spans="1:50">
      <c r="A3717" s="4"/>
      <c r="B3717" s="4"/>
      <c r="C3717" s="4"/>
      <c r="D3717" s="4"/>
      <c r="E3717" s="4"/>
      <c r="F3717" s="4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4"/>
      <c r="Z3717" s="4"/>
      <c r="AA3717" s="4"/>
      <c r="AB3717" s="4"/>
      <c r="AC3717" s="4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4"/>
      <c r="AT3717" s="5"/>
      <c r="AU3717" s="4"/>
      <c r="AV3717" s="5"/>
      <c r="AW3717" s="64">
        <v>0</v>
      </c>
      <c r="AX3717" s="5">
        <v>0</v>
      </c>
    </row>
    <row r="3718" spans="1:50">
      <c r="A3718" s="4"/>
      <c r="B3718" s="4"/>
      <c r="C3718" s="4"/>
      <c r="D3718" s="4"/>
      <c r="E3718" s="4"/>
      <c r="F3718" s="4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4"/>
      <c r="Z3718" s="4"/>
      <c r="AA3718" s="4"/>
      <c r="AB3718" s="4"/>
      <c r="AC3718" s="4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4"/>
      <c r="AT3718" s="5"/>
      <c r="AU3718" s="4"/>
      <c r="AV3718" s="5"/>
      <c r="AW3718" s="64">
        <v>0</v>
      </c>
      <c r="AX3718" s="5">
        <v>0</v>
      </c>
    </row>
    <row r="3719" spans="1:50">
      <c r="A3719" s="4"/>
      <c r="B3719" s="4"/>
      <c r="C3719" s="4"/>
      <c r="D3719" s="4"/>
      <c r="E3719" s="4"/>
      <c r="F3719" s="4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4"/>
      <c r="Z3719" s="4"/>
      <c r="AA3719" s="4"/>
      <c r="AB3719" s="4"/>
      <c r="AC3719" s="4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4"/>
      <c r="AT3719" s="5"/>
      <c r="AU3719" s="4"/>
      <c r="AV3719" s="5"/>
      <c r="AW3719" s="64">
        <v>0</v>
      </c>
      <c r="AX3719" s="5">
        <v>0</v>
      </c>
    </row>
    <row r="3720" spans="1:50">
      <c r="A3720" s="4"/>
      <c r="B3720" s="4"/>
      <c r="C3720" s="4"/>
      <c r="D3720" s="4"/>
      <c r="E3720" s="4"/>
      <c r="F3720" s="4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4"/>
      <c r="Z3720" s="4"/>
      <c r="AA3720" s="4"/>
      <c r="AB3720" s="4"/>
      <c r="AC3720" s="4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4"/>
      <c r="AT3720" s="5"/>
      <c r="AU3720" s="4"/>
      <c r="AV3720" s="5"/>
      <c r="AW3720" s="64">
        <v>0</v>
      </c>
      <c r="AX3720" s="5">
        <v>0</v>
      </c>
    </row>
    <row r="3721" spans="1:50">
      <c r="A3721" s="4"/>
      <c r="B3721" s="4"/>
      <c r="C3721" s="4"/>
      <c r="D3721" s="4"/>
      <c r="E3721" s="4"/>
      <c r="F3721" s="4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4"/>
      <c r="Z3721" s="4"/>
      <c r="AA3721" s="4"/>
      <c r="AB3721" s="4"/>
      <c r="AC3721" s="4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4"/>
      <c r="AT3721" s="5"/>
      <c r="AU3721" s="4"/>
      <c r="AV3721" s="5"/>
      <c r="AW3721" s="64">
        <v>0</v>
      </c>
      <c r="AX3721" s="5">
        <v>0</v>
      </c>
    </row>
    <row r="3722" spans="1:50">
      <c r="A3722" s="4"/>
      <c r="B3722" s="4"/>
      <c r="C3722" s="4"/>
      <c r="D3722" s="4"/>
      <c r="E3722" s="4"/>
      <c r="F3722" s="4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4"/>
      <c r="Z3722" s="4"/>
      <c r="AA3722" s="4"/>
      <c r="AB3722" s="4"/>
      <c r="AC3722" s="4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4"/>
      <c r="AT3722" s="5"/>
      <c r="AU3722" s="4"/>
      <c r="AV3722" s="5"/>
      <c r="AW3722" s="64">
        <v>0</v>
      </c>
      <c r="AX3722" s="5">
        <v>0</v>
      </c>
    </row>
    <row r="3723" spans="1:50">
      <c r="A3723" s="4"/>
      <c r="B3723" s="4"/>
      <c r="C3723" s="4"/>
      <c r="D3723" s="4"/>
      <c r="E3723" s="4"/>
      <c r="F3723" s="4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4"/>
      <c r="Z3723" s="4"/>
      <c r="AA3723" s="4"/>
      <c r="AB3723" s="4"/>
      <c r="AC3723" s="4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4"/>
      <c r="AT3723" s="5"/>
      <c r="AU3723" s="4"/>
      <c r="AV3723" s="5"/>
      <c r="AW3723" s="64">
        <v>0</v>
      </c>
      <c r="AX3723" s="5">
        <v>0</v>
      </c>
    </row>
    <row r="3724" spans="1:50">
      <c r="A3724" s="4"/>
      <c r="B3724" s="4"/>
      <c r="C3724" s="4"/>
      <c r="D3724" s="4"/>
      <c r="E3724" s="4"/>
      <c r="F3724" s="4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4"/>
      <c r="Z3724" s="4"/>
      <c r="AA3724" s="4"/>
      <c r="AB3724" s="4"/>
      <c r="AC3724" s="4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4"/>
      <c r="AT3724" s="5"/>
      <c r="AU3724" s="4"/>
      <c r="AV3724" s="5"/>
      <c r="AW3724" s="64">
        <v>0</v>
      </c>
      <c r="AX3724" s="5">
        <v>0</v>
      </c>
    </row>
    <row r="3725" spans="1:50">
      <c r="A3725" s="4"/>
      <c r="B3725" s="4"/>
      <c r="C3725" s="4"/>
      <c r="D3725" s="4"/>
      <c r="E3725" s="4"/>
      <c r="F3725" s="4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4"/>
      <c r="Z3725" s="4"/>
      <c r="AA3725" s="4"/>
      <c r="AB3725" s="4"/>
      <c r="AC3725" s="4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4"/>
      <c r="AT3725" s="5"/>
      <c r="AU3725" s="4"/>
      <c r="AV3725" s="5"/>
      <c r="AW3725" s="64">
        <v>0</v>
      </c>
      <c r="AX3725" s="5">
        <v>0</v>
      </c>
    </row>
    <row r="3726" spans="1:50">
      <c r="A3726" s="4"/>
      <c r="B3726" s="4"/>
      <c r="C3726" s="4"/>
      <c r="D3726" s="4"/>
      <c r="E3726" s="4"/>
      <c r="F3726" s="4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4"/>
      <c r="Z3726" s="4"/>
      <c r="AA3726" s="4"/>
      <c r="AB3726" s="4"/>
      <c r="AC3726" s="4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4"/>
      <c r="AT3726" s="5"/>
      <c r="AU3726" s="4"/>
      <c r="AV3726" s="5"/>
      <c r="AW3726" s="64">
        <v>0</v>
      </c>
      <c r="AX3726" s="5">
        <v>0</v>
      </c>
    </row>
    <row r="3727" spans="1:50">
      <c r="A3727" s="4"/>
      <c r="B3727" s="4"/>
      <c r="C3727" s="4"/>
      <c r="D3727" s="4"/>
      <c r="E3727" s="4"/>
      <c r="F3727" s="4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4"/>
      <c r="Z3727" s="4"/>
      <c r="AA3727" s="4"/>
      <c r="AB3727" s="4"/>
      <c r="AC3727" s="4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4"/>
      <c r="AT3727" s="5"/>
      <c r="AU3727" s="4"/>
      <c r="AV3727" s="5"/>
      <c r="AW3727" s="64">
        <v>0</v>
      </c>
      <c r="AX3727" s="5">
        <v>0</v>
      </c>
    </row>
    <row r="3728" spans="1:50">
      <c r="A3728" s="4"/>
      <c r="B3728" s="4"/>
      <c r="C3728" s="4"/>
      <c r="D3728" s="4"/>
      <c r="E3728" s="4"/>
      <c r="F3728" s="4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4"/>
      <c r="Z3728" s="4"/>
      <c r="AA3728" s="4"/>
      <c r="AB3728" s="4"/>
      <c r="AC3728" s="4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4"/>
      <c r="AT3728" s="5"/>
      <c r="AU3728" s="4"/>
      <c r="AV3728" s="5"/>
      <c r="AW3728" s="64">
        <v>0</v>
      </c>
      <c r="AX3728" s="5">
        <v>0</v>
      </c>
    </row>
    <row r="3729" spans="1:50">
      <c r="A3729" s="4"/>
      <c r="B3729" s="4"/>
      <c r="C3729" s="4"/>
      <c r="D3729" s="4"/>
      <c r="E3729" s="4"/>
      <c r="F3729" s="4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4"/>
      <c r="Z3729" s="4"/>
      <c r="AA3729" s="4"/>
      <c r="AB3729" s="4"/>
      <c r="AC3729" s="4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4"/>
      <c r="AT3729" s="5"/>
      <c r="AU3729" s="4"/>
      <c r="AV3729" s="5"/>
      <c r="AW3729" s="64">
        <v>0</v>
      </c>
      <c r="AX3729" s="5">
        <v>0</v>
      </c>
    </row>
    <row r="3730" spans="1:50">
      <c r="A3730" s="4"/>
      <c r="B3730" s="4"/>
      <c r="C3730" s="4"/>
      <c r="D3730" s="4"/>
      <c r="E3730" s="4"/>
      <c r="F3730" s="4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4"/>
      <c r="Z3730" s="4"/>
      <c r="AA3730" s="4"/>
      <c r="AB3730" s="4"/>
      <c r="AC3730" s="4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4"/>
      <c r="AT3730" s="5"/>
      <c r="AU3730" s="4"/>
      <c r="AV3730" s="5"/>
      <c r="AW3730" s="64">
        <v>0</v>
      </c>
      <c r="AX3730" s="5">
        <v>0</v>
      </c>
    </row>
    <row r="3731" spans="1:50">
      <c r="A3731" s="4"/>
      <c r="B3731" s="4"/>
      <c r="C3731" s="4"/>
      <c r="D3731" s="4"/>
      <c r="E3731" s="4"/>
      <c r="F3731" s="4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4"/>
      <c r="Z3731" s="4"/>
      <c r="AA3731" s="4"/>
      <c r="AB3731" s="4"/>
      <c r="AC3731" s="4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4"/>
      <c r="AT3731" s="5"/>
      <c r="AU3731" s="4"/>
      <c r="AV3731" s="5"/>
      <c r="AW3731" s="64">
        <v>0</v>
      </c>
      <c r="AX3731" s="5">
        <v>0</v>
      </c>
    </row>
    <row r="3732" spans="1:50">
      <c r="A3732" s="4"/>
      <c r="B3732" s="4"/>
      <c r="C3732" s="4"/>
      <c r="D3732" s="4"/>
      <c r="E3732" s="4"/>
      <c r="F3732" s="4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4"/>
      <c r="Z3732" s="4"/>
      <c r="AA3732" s="4"/>
      <c r="AB3732" s="4"/>
      <c r="AC3732" s="4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4"/>
      <c r="AT3732" s="5"/>
      <c r="AU3732" s="4"/>
      <c r="AV3732" s="5"/>
      <c r="AW3732" s="64">
        <v>0</v>
      </c>
      <c r="AX3732" s="5">
        <v>0</v>
      </c>
    </row>
    <row r="3733" spans="1:50">
      <c r="A3733" s="4"/>
      <c r="B3733" s="4"/>
      <c r="C3733" s="4"/>
      <c r="D3733" s="4"/>
      <c r="E3733" s="4"/>
      <c r="F3733" s="4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4"/>
      <c r="Z3733" s="4"/>
      <c r="AA3733" s="4"/>
      <c r="AB3733" s="4"/>
      <c r="AC3733" s="4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4"/>
      <c r="AT3733" s="5"/>
      <c r="AU3733" s="4"/>
      <c r="AV3733" s="5"/>
      <c r="AW3733" s="64">
        <v>0</v>
      </c>
      <c r="AX3733" s="5">
        <v>0</v>
      </c>
    </row>
    <row r="3734" spans="1:50">
      <c r="A3734" s="4"/>
      <c r="B3734" s="4"/>
      <c r="C3734" s="4"/>
      <c r="D3734" s="4"/>
      <c r="E3734" s="4"/>
      <c r="F3734" s="4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4"/>
      <c r="Z3734" s="4"/>
      <c r="AA3734" s="4"/>
      <c r="AB3734" s="4"/>
      <c r="AC3734" s="4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4"/>
      <c r="AT3734" s="5"/>
      <c r="AU3734" s="4"/>
      <c r="AV3734" s="5"/>
      <c r="AW3734" s="64">
        <v>0</v>
      </c>
      <c r="AX3734" s="5">
        <v>0</v>
      </c>
    </row>
    <row r="3735" spans="1:50">
      <c r="A3735" s="4"/>
      <c r="B3735" s="4"/>
      <c r="C3735" s="4"/>
      <c r="D3735" s="4"/>
      <c r="E3735" s="4"/>
      <c r="F3735" s="4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4"/>
      <c r="Z3735" s="4"/>
      <c r="AA3735" s="4"/>
      <c r="AB3735" s="4"/>
      <c r="AC3735" s="4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4"/>
      <c r="AT3735" s="5"/>
      <c r="AU3735" s="4"/>
      <c r="AV3735" s="5"/>
      <c r="AW3735" s="64">
        <v>0</v>
      </c>
      <c r="AX3735" s="5">
        <v>0</v>
      </c>
    </row>
    <row r="3736" spans="1:50">
      <c r="A3736" s="4"/>
      <c r="B3736" s="4"/>
      <c r="C3736" s="4"/>
      <c r="D3736" s="4"/>
      <c r="E3736" s="4"/>
      <c r="F3736" s="4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4"/>
      <c r="Z3736" s="4"/>
      <c r="AA3736" s="4"/>
      <c r="AB3736" s="4"/>
      <c r="AC3736" s="4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4"/>
      <c r="AT3736" s="5"/>
      <c r="AU3736" s="4"/>
      <c r="AV3736" s="5"/>
      <c r="AW3736" s="64">
        <v>0</v>
      </c>
      <c r="AX3736" s="5">
        <v>0</v>
      </c>
    </row>
    <row r="3737" spans="1:50">
      <c r="A3737" s="4"/>
      <c r="B3737" s="4"/>
      <c r="C3737" s="4"/>
      <c r="D3737" s="4"/>
      <c r="E3737" s="4"/>
      <c r="F3737" s="4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4"/>
      <c r="Z3737" s="4"/>
      <c r="AA3737" s="4"/>
      <c r="AB3737" s="4"/>
      <c r="AC3737" s="4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4"/>
      <c r="AT3737" s="5"/>
      <c r="AU3737" s="4"/>
      <c r="AV3737" s="5"/>
      <c r="AW3737" s="64">
        <v>0</v>
      </c>
      <c r="AX3737" s="5">
        <v>0</v>
      </c>
    </row>
    <row r="3738" spans="1:50">
      <c r="A3738" s="4"/>
      <c r="B3738" s="4"/>
      <c r="C3738" s="4"/>
      <c r="D3738" s="4"/>
      <c r="E3738" s="4"/>
      <c r="F3738" s="4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4"/>
      <c r="Z3738" s="4"/>
      <c r="AA3738" s="4"/>
      <c r="AB3738" s="4"/>
      <c r="AC3738" s="4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4"/>
      <c r="AT3738" s="5"/>
      <c r="AU3738" s="4"/>
      <c r="AV3738" s="5"/>
      <c r="AW3738" s="64">
        <v>0</v>
      </c>
      <c r="AX3738" s="5">
        <v>0</v>
      </c>
    </row>
    <row r="3739" spans="1:50">
      <c r="A3739" s="4"/>
      <c r="B3739" s="4"/>
      <c r="C3739" s="4"/>
      <c r="D3739" s="4"/>
      <c r="E3739" s="4"/>
      <c r="F3739" s="4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4"/>
      <c r="Z3739" s="4"/>
      <c r="AA3739" s="4"/>
      <c r="AB3739" s="4"/>
      <c r="AC3739" s="4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4"/>
      <c r="AT3739" s="5"/>
      <c r="AU3739" s="4"/>
      <c r="AV3739" s="5"/>
      <c r="AW3739" s="64">
        <v>0</v>
      </c>
      <c r="AX3739" s="5">
        <v>0</v>
      </c>
    </row>
    <row r="3740" spans="1:50">
      <c r="A3740" s="4"/>
      <c r="B3740" s="4"/>
      <c r="C3740" s="4"/>
      <c r="D3740" s="4"/>
      <c r="E3740" s="4"/>
      <c r="F3740" s="4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4"/>
      <c r="Z3740" s="4"/>
      <c r="AA3740" s="4"/>
      <c r="AB3740" s="4"/>
      <c r="AC3740" s="4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4"/>
      <c r="AT3740" s="5"/>
      <c r="AU3740" s="4"/>
      <c r="AV3740" s="5"/>
      <c r="AW3740" s="64">
        <v>0</v>
      </c>
      <c r="AX3740" s="5">
        <v>0</v>
      </c>
    </row>
    <row r="3741" spans="1:50">
      <c r="A3741" s="4"/>
      <c r="B3741" s="4"/>
      <c r="C3741" s="4"/>
      <c r="D3741" s="4"/>
      <c r="E3741" s="4"/>
      <c r="F3741" s="4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4"/>
      <c r="Z3741" s="4"/>
      <c r="AA3741" s="4"/>
      <c r="AB3741" s="4"/>
      <c r="AC3741" s="4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4"/>
      <c r="AT3741" s="5"/>
      <c r="AU3741" s="4"/>
      <c r="AV3741" s="5"/>
      <c r="AW3741" s="64">
        <v>0</v>
      </c>
      <c r="AX3741" s="5">
        <v>0</v>
      </c>
    </row>
    <row r="3742" spans="1:50">
      <c r="A3742" s="4"/>
      <c r="B3742" s="4"/>
      <c r="C3742" s="4"/>
      <c r="D3742" s="4"/>
      <c r="E3742" s="4"/>
      <c r="F3742" s="4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4"/>
      <c r="Z3742" s="4"/>
      <c r="AA3742" s="4"/>
      <c r="AB3742" s="4"/>
      <c r="AC3742" s="4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4"/>
      <c r="AT3742" s="5"/>
      <c r="AU3742" s="4"/>
      <c r="AV3742" s="5"/>
      <c r="AW3742" s="64">
        <v>0</v>
      </c>
      <c r="AX3742" s="5">
        <v>0</v>
      </c>
    </row>
    <row r="3743" spans="1:50">
      <c r="A3743" s="4"/>
      <c r="B3743" s="4"/>
      <c r="C3743" s="4"/>
      <c r="D3743" s="4"/>
      <c r="E3743" s="4"/>
      <c r="F3743" s="4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4"/>
      <c r="Z3743" s="4"/>
      <c r="AA3743" s="4"/>
      <c r="AB3743" s="4"/>
      <c r="AC3743" s="4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4"/>
      <c r="AT3743" s="5"/>
      <c r="AU3743" s="4"/>
      <c r="AV3743" s="5"/>
      <c r="AW3743" s="64">
        <v>0</v>
      </c>
      <c r="AX3743" s="5">
        <v>0</v>
      </c>
    </row>
    <row r="3744" spans="1:50">
      <c r="A3744" s="4"/>
      <c r="B3744" s="4"/>
      <c r="C3744" s="4"/>
      <c r="D3744" s="4"/>
      <c r="E3744" s="4"/>
      <c r="F3744" s="4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4"/>
      <c r="Z3744" s="4"/>
      <c r="AA3744" s="4"/>
      <c r="AB3744" s="4"/>
      <c r="AC3744" s="4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4"/>
      <c r="AT3744" s="5"/>
      <c r="AU3744" s="4"/>
      <c r="AV3744" s="5"/>
      <c r="AW3744" s="64">
        <v>0</v>
      </c>
      <c r="AX3744" s="5">
        <v>0</v>
      </c>
    </row>
    <row r="3745" spans="1:50">
      <c r="A3745" s="4"/>
      <c r="B3745" s="4"/>
      <c r="C3745" s="4"/>
      <c r="D3745" s="4"/>
      <c r="E3745" s="4"/>
      <c r="F3745" s="4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4"/>
      <c r="Z3745" s="4"/>
      <c r="AA3745" s="4"/>
      <c r="AB3745" s="4"/>
      <c r="AC3745" s="4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4"/>
      <c r="AT3745" s="5"/>
      <c r="AU3745" s="4"/>
      <c r="AV3745" s="5"/>
      <c r="AW3745" s="64">
        <v>0</v>
      </c>
      <c r="AX3745" s="5">
        <v>0</v>
      </c>
    </row>
    <row r="3746" spans="1:50">
      <c r="A3746" s="4"/>
      <c r="B3746" s="4"/>
      <c r="C3746" s="4"/>
      <c r="D3746" s="4"/>
      <c r="E3746" s="4"/>
      <c r="F3746" s="4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4"/>
      <c r="Z3746" s="4"/>
      <c r="AA3746" s="4"/>
      <c r="AB3746" s="4"/>
      <c r="AC3746" s="4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4"/>
      <c r="AT3746" s="5"/>
      <c r="AU3746" s="4"/>
      <c r="AV3746" s="5"/>
      <c r="AW3746" s="64">
        <v>0</v>
      </c>
      <c r="AX3746" s="5">
        <v>0</v>
      </c>
    </row>
    <row r="3747" spans="1:50">
      <c r="A3747" s="4"/>
      <c r="B3747" s="4"/>
      <c r="C3747" s="4"/>
      <c r="D3747" s="4"/>
      <c r="E3747" s="4"/>
      <c r="F3747" s="4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4"/>
      <c r="Z3747" s="4"/>
      <c r="AA3747" s="4"/>
      <c r="AB3747" s="4"/>
      <c r="AC3747" s="4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4"/>
      <c r="AT3747" s="5"/>
      <c r="AU3747" s="4"/>
      <c r="AV3747" s="5"/>
      <c r="AW3747" s="64">
        <v>0</v>
      </c>
      <c r="AX3747" s="5">
        <v>0</v>
      </c>
    </row>
    <row r="3748" spans="1:50">
      <c r="A3748" s="4"/>
      <c r="B3748" s="4"/>
      <c r="C3748" s="4"/>
      <c r="D3748" s="4"/>
      <c r="E3748" s="4"/>
      <c r="F3748" s="4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4"/>
      <c r="Z3748" s="4"/>
      <c r="AA3748" s="4"/>
      <c r="AB3748" s="4"/>
      <c r="AC3748" s="4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4"/>
      <c r="AT3748" s="5"/>
      <c r="AU3748" s="4"/>
      <c r="AV3748" s="5"/>
      <c r="AW3748" s="64">
        <v>0</v>
      </c>
      <c r="AX3748" s="5">
        <v>0</v>
      </c>
    </row>
    <row r="3749" spans="1:50">
      <c r="A3749" s="4"/>
      <c r="B3749" s="4"/>
      <c r="C3749" s="4"/>
      <c r="D3749" s="4"/>
      <c r="E3749" s="4"/>
      <c r="F3749" s="4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4"/>
      <c r="Z3749" s="4"/>
      <c r="AA3749" s="4"/>
      <c r="AB3749" s="4"/>
      <c r="AC3749" s="4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4"/>
      <c r="AT3749" s="5"/>
      <c r="AU3749" s="4"/>
      <c r="AV3749" s="5"/>
      <c r="AW3749" s="64">
        <v>0</v>
      </c>
      <c r="AX3749" s="5">
        <v>0</v>
      </c>
    </row>
    <row r="3750" spans="1:50">
      <c r="A3750" s="4"/>
      <c r="B3750" s="4"/>
      <c r="C3750" s="4"/>
      <c r="D3750" s="4"/>
      <c r="E3750" s="4"/>
      <c r="F3750" s="4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4"/>
      <c r="Z3750" s="4"/>
      <c r="AA3750" s="4"/>
      <c r="AB3750" s="4"/>
      <c r="AC3750" s="4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4"/>
      <c r="AT3750" s="5"/>
      <c r="AU3750" s="4"/>
      <c r="AV3750" s="5"/>
      <c r="AW3750" s="64">
        <v>0</v>
      </c>
      <c r="AX3750" s="5">
        <v>0</v>
      </c>
    </row>
    <row r="3751" spans="1:50">
      <c r="A3751" s="4"/>
      <c r="B3751" s="4"/>
      <c r="C3751" s="4"/>
      <c r="D3751" s="4"/>
      <c r="E3751" s="4"/>
      <c r="F3751" s="4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4"/>
      <c r="Z3751" s="4"/>
      <c r="AA3751" s="4"/>
      <c r="AB3751" s="4"/>
      <c r="AC3751" s="4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4"/>
      <c r="AT3751" s="5"/>
      <c r="AU3751" s="4"/>
      <c r="AV3751" s="5"/>
      <c r="AW3751" s="64">
        <v>0</v>
      </c>
      <c r="AX3751" s="5">
        <v>0</v>
      </c>
    </row>
    <row r="3752" spans="1:50">
      <c r="A3752" s="4"/>
      <c r="B3752" s="4"/>
      <c r="C3752" s="4"/>
      <c r="D3752" s="4"/>
      <c r="E3752" s="4"/>
      <c r="F3752" s="4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4"/>
      <c r="Z3752" s="4"/>
      <c r="AA3752" s="4"/>
      <c r="AB3752" s="4"/>
      <c r="AC3752" s="4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4"/>
      <c r="AT3752" s="5"/>
      <c r="AU3752" s="4"/>
      <c r="AV3752" s="5"/>
      <c r="AW3752" s="64">
        <v>0</v>
      </c>
      <c r="AX3752" s="5">
        <v>0</v>
      </c>
    </row>
    <row r="3753" spans="1:50">
      <c r="A3753" s="4"/>
      <c r="B3753" s="4"/>
      <c r="C3753" s="4"/>
      <c r="D3753" s="4"/>
      <c r="E3753" s="4"/>
      <c r="F3753" s="4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4"/>
      <c r="Z3753" s="4"/>
      <c r="AA3753" s="4"/>
      <c r="AB3753" s="4"/>
      <c r="AC3753" s="4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4"/>
      <c r="AT3753" s="5"/>
      <c r="AU3753" s="4"/>
      <c r="AV3753" s="5"/>
      <c r="AW3753" s="64">
        <v>0</v>
      </c>
      <c r="AX3753" s="5">
        <v>0</v>
      </c>
    </row>
    <row r="3754" spans="1:50">
      <c r="A3754" s="4"/>
      <c r="B3754" s="4"/>
      <c r="C3754" s="4"/>
      <c r="D3754" s="4"/>
      <c r="E3754" s="4"/>
      <c r="F3754" s="4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4"/>
      <c r="Z3754" s="4"/>
      <c r="AA3754" s="4"/>
      <c r="AB3754" s="4"/>
      <c r="AC3754" s="4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4"/>
      <c r="AT3754" s="5"/>
      <c r="AU3754" s="4"/>
      <c r="AV3754" s="5"/>
      <c r="AW3754" s="64">
        <v>0</v>
      </c>
      <c r="AX3754" s="5">
        <v>0</v>
      </c>
    </row>
    <row r="3755" spans="1:50">
      <c r="A3755" s="4"/>
      <c r="B3755" s="4"/>
      <c r="C3755" s="4"/>
      <c r="D3755" s="4"/>
      <c r="E3755" s="4"/>
      <c r="F3755" s="4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4"/>
      <c r="Z3755" s="4"/>
      <c r="AA3755" s="4"/>
      <c r="AB3755" s="4"/>
      <c r="AC3755" s="4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4"/>
      <c r="AT3755" s="5"/>
      <c r="AU3755" s="4"/>
      <c r="AV3755" s="5"/>
      <c r="AW3755" s="64">
        <v>0</v>
      </c>
      <c r="AX3755" s="5">
        <v>0</v>
      </c>
    </row>
    <row r="3756" spans="1:50">
      <c r="A3756" s="4"/>
      <c r="B3756" s="4"/>
      <c r="C3756" s="4"/>
      <c r="D3756" s="4"/>
      <c r="E3756" s="4"/>
      <c r="F3756" s="4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4"/>
      <c r="Z3756" s="4"/>
      <c r="AA3756" s="4"/>
      <c r="AB3756" s="4"/>
      <c r="AC3756" s="4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4"/>
      <c r="AT3756" s="5"/>
      <c r="AU3756" s="4"/>
      <c r="AV3756" s="5"/>
      <c r="AW3756" s="64">
        <v>0</v>
      </c>
      <c r="AX3756" s="5">
        <v>0</v>
      </c>
    </row>
    <row r="3757" spans="1:50">
      <c r="A3757" s="4"/>
      <c r="B3757" s="4"/>
      <c r="C3757" s="4"/>
      <c r="D3757" s="4"/>
      <c r="E3757" s="4"/>
      <c r="F3757" s="4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4"/>
      <c r="Z3757" s="4"/>
      <c r="AA3757" s="4"/>
      <c r="AB3757" s="4"/>
      <c r="AC3757" s="4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4"/>
      <c r="AT3757" s="5"/>
      <c r="AU3757" s="4"/>
      <c r="AV3757" s="5"/>
      <c r="AW3757" s="64">
        <v>0</v>
      </c>
      <c r="AX3757" s="5">
        <v>0</v>
      </c>
    </row>
    <row r="3758" spans="1:50">
      <c r="A3758" s="4"/>
      <c r="B3758" s="4"/>
      <c r="C3758" s="4"/>
      <c r="D3758" s="4"/>
      <c r="E3758" s="4"/>
      <c r="F3758" s="4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4"/>
      <c r="Z3758" s="4"/>
      <c r="AA3758" s="4"/>
      <c r="AB3758" s="4"/>
      <c r="AC3758" s="4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4"/>
      <c r="AT3758" s="5"/>
      <c r="AU3758" s="4"/>
      <c r="AV3758" s="5"/>
      <c r="AW3758" s="64">
        <v>0</v>
      </c>
      <c r="AX3758" s="5">
        <v>0</v>
      </c>
    </row>
    <row r="3759" spans="1:50">
      <c r="A3759" s="4"/>
      <c r="B3759" s="4"/>
      <c r="C3759" s="4"/>
      <c r="D3759" s="4"/>
      <c r="E3759" s="4"/>
      <c r="F3759" s="4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4"/>
      <c r="Z3759" s="4"/>
      <c r="AA3759" s="4"/>
      <c r="AB3759" s="4"/>
      <c r="AC3759" s="4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4"/>
      <c r="AT3759" s="5"/>
      <c r="AU3759" s="4"/>
      <c r="AV3759" s="5"/>
      <c r="AW3759" s="64">
        <v>0</v>
      </c>
      <c r="AX3759" s="5">
        <v>0</v>
      </c>
    </row>
    <row r="3760" spans="1:50">
      <c r="A3760" s="4"/>
      <c r="B3760" s="4"/>
      <c r="C3760" s="4"/>
      <c r="D3760" s="4"/>
      <c r="E3760" s="4"/>
      <c r="F3760" s="4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4"/>
      <c r="Z3760" s="4"/>
      <c r="AA3760" s="4"/>
      <c r="AB3760" s="4"/>
      <c r="AC3760" s="4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4"/>
      <c r="AT3760" s="5"/>
      <c r="AU3760" s="4"/>
      <c r="AV3760" s="5"/>
      <c r="AW3760" s="64">
        <v>0</v>
      </c>
      <c r="AX3760" s="5">
        <v>0</v>
      </c>
    </row>
    <row r="3761" spans="1:50">
      <c r="A3761" s="4"/>
      <c r="B3761" s="4"/>
      <c r="C3761" s="4"/>
      <c r="D3761" s="4"/>
      <c r="E3761" s="4"/>
      <c r="F3761" s="4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4"/>
      <c r="Z3761" s="4"/>
      <c r="AA3761" s="4"/>
      <c r="AB3761" s="4"/>
      <c r="AC3761" s="4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4"/>
      <c r="AT3761" s="5"/>
      <c r="AU3761" s="4"/>
      <c r="AV3761" s="5"/>
      <c r="AW3761" s="64">
        <v>0</v>
      </c>
      <c r="AX3761" s="5">
        <v>0</v>
      </c>
    </row>
    <row r="3762" spans="1:50">
      <c r="A3762" s="4"/>
      <c r="B3762" s="4"/>
      <c r="C3762" s="4"/>
      <c r="D3762" s="4"/>
      <c r="E3762" s="4"/>
      <c r="F3762" s="4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4"/>
      <c r="Z3762" s="4"/>
      <c r="AA3762" s="4"/>
      <c r="AB3762" s="4"/>
      <c r="AC3762" s="4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4"/>
      <c r="AT3762" s="5"/>
      <c r="AU3762" s="4"/>
      <c r="AV3762" s="5"/>
      <c r="AW3762" s="64">
        <v>0</v>
      </c>
      <c r="AX3762" s="5">
        <v>0</v>
      </c>
    </row>
    <row r="3763" spans="1:50">
      <c r="A3763" s="4"/>
      <c r="B3763" s="4"/>
      <c r="C3763" s="4"/>
      <c r="D3763" s="4"/>
      <c r="E3763" s="4"/>
      <c r="F3763" s="4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4"/>
      <c r="Z3763" s="4"/>
      <c r="AA3763" s="4"/>
      <c r="AB3763" s="4"/>
      <c r="AC3763" s="4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4"/>
      <c r="AT3763" s="5"/>
      <c r="AU3763" s="4"/>
      <c r="AV3763" s="5"/>
      <c r="AW3763" s="64">
        <v>0</v>
      </c>
      <c r="AX3763" s="5">
        <v>0</v>
      </c>
    </row>
    <row r="3764" spans="1:50">
      <c r="A3764" s="4"/>
      <c r="B3764" s="4"/>
      <c r="C3764" s="4"/>
      <c r="D3764" s="4"/>
      <c r="E3764" s="4"/>
      <c r="F3764" s="4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4"/>
      <c r="Z3764" s="4"/>
      <c r="AA3764" s="4"/>
      <c r="AB3764" s="4"/>
      <c r="AC3764" s="4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4"/>
      <c r="AT3764" s="5"/>
      <c r="AU3764" s="4"/>
      <c r="AV3764" s="5"/>
      <c r="AW3764" s="64">
        <v>0</v>
      </c>
      <c r="AX3764" s="5">
        <v>0</v>
      </c>
    </row>
    <row r="3765" spans="1:50">
      <c r="A3765" s="4"/>
      <c r="B3765" s="4"/>
      <c r="C3765" s="4"/>
      <c r="D3765" s="4"/>
      <c r="E3765" s="4"/>
      <c r="F3765" s="4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4"/>
      <c r="Z3765" s="4"/>
      <c r="AA3765" s="4"/>
      <c r="AB3765" s="4"/>
      <c r="AC3765" s="4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4"/>
      <c r="AT3765" s="5"/>
      <c r="AU3765" s="4"/>
      <c r="AV3765" s="5"/>
      <c r="AW3765" s="64">
        <v>0</v>
      </c>
      <c r="AX3765" s="5">
        <v>0</v>
      </c>
    </row>
    <row r="3766" spans="1:50">
      <c r="A3766" s="4"/>
      <c r="B3766" s="4"/>
      <c r="C3766" s="4"/>
      <c r="D3766" s="4"/>
      <c r="E3766" s="4"/>
      <c r="F3766" s="4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4"/>
      <c r="Z3766" s="4"/>
      <c r="AA3766" s="4"/>
      <c r="AB3766" s="4"/>
      <c r="AC3766" s="4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4"/>
      <c r="AT3766" s="5"/>
      <c r="AU3766" s="4"/>
      <c r="AV3766" s="5"/>
      <c r="AW3766" s="64">
        <v>0</v>
      </c>
      <c r="AX3766" s="5">
        <v>0</v>
      </c>
    </row>
    <row r="3767" spans="1:50">
      <c r="A3767" s="4"/>
      <c r="B3767" s="4"/>
      <c r="C3767" s="4"/>
      <c r="D3767" s="4"/>
      <c r="E3767" s="4"/>
      <c r="F3767" s="4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4"/>
      <c r="Z3767" s="4"/>
      <c r="AA3767" s="4"/>
      <c r="AB3767" s="4"/>
      <c r="AC3767" s="4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4"/>
      <c r="AT3767" s="5"/>
      <c r="AU3767" s="4"/>
      <c r="AV3767" s="5"/>
      <c r="AW3767" s="64">
        <v>0</v>
      </c>
      <c r="AX3767" s="5">
        <v>0</v>
      </c>
    </row>
    <row r="3768" spans="1:50">
      <c r="A3768" s="4"/>
      <c r="B3768" s="4"/>
      <c r="C3768" s="4"/>
      <c r="D3768" s="4"/>
      <c r="E3768" s="4"/>
      <c r="F3768" s="4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4"/>
      <c r="Z3768" s="4"/>
      <c r="AA3768" s="4"/>
      <c r="AB3768" s="4"/>
      <c r="AC3768" s="4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4"/>
      <c r="AT3768" s="5"/>
      <c r="AU3768" s="4"/>
      <c r="AV3768" s="5"/>
      <c r="AW3768" s="64">
        <v>0</v>
      </c>
      <c r="AX3768" s="5">
        <v>0</v>
      </c>
    </row>
    <row r="3769" spans="1:50">
      <c r="A3769" s="4"/>
      <c r="B3769" s="4"/>
      <c r="C3769" s="4"/>
      <c r="D3769" s="4"/>
      <c r="E3769" s="4"/>
      <c r="F3769" s="4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4"/>
      <c r="Z3769" s="4"/>
      <c r="AA3769" s="4"/>
      <c r="AB3769" s="4"/>
      <c r="AC3769" s="4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4"/>
      <c r="AT3769" s="5"/>
      <c r="AU3769" s="4"/>
      <c r="AV3769" s="5"/>
      <c r="AW3769" s="64">
        <v>0</v>
      </c>
      <c r="AX3769" s="5">
        <v>0</v>
      </c>
    </row>
    <row r="3770" spans="1:50">
      <c r="A3770" s="4"/>
      <c r="B3770" s="4"/>
      <c r="C3770" s="4"/>
      <c r="D3770" s="4"/>
      <c r="E3770" s="4"/>
      <c r="F3770" s="4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4"/>
      <c r="Z3770" s="4"/>
      <c r="AA3770" s="4"/>
      <c r="AB3770" s="4"/>
      <c r="AC3770" s="4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4"/>
      <c r="AT3770" s="5"/>
      <c r="AU3770" s="4"/>
      <c r="AV3770" s="5"/>
      <c r="AW3770" s="64">
        <v>0</v>
      </c>
      <c r="AX3770" s="5">
        <v>0</v>
      </c>
    </row>
    <row r="3771" spans="1:50">
      <c r="A3771" s="4"/>
      <c r="B3771" s="4"/>
      <c r="C3771" s="4"/>
      <c r="D3771" s="4"/>
      <c r="E3771" s="4"/>
      <c r="F3771" s="4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4"/>
      <c r="Z3771" s="4"/>
      <c r="AA3771" s="4"/>
      <c r="AB3771" s="4"/>
      <c r="AC3771" s="4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4"/>
      <c r="AT3771" s="5"/>
      <c r="AU3771" s="4"/>
      <c r="AV3771" s="5"/>
      <c r="AW3771" s="64">
        <v>0</v>
      </c>
      <c r="AX3771" s="5">
        <v>0</v>
      </c>
    </row>
    <row r="3772" spans="1:50">
      <c r="A3772" s="4"/>
      <c r="B3772" s="4"/>
      <c r="C3772" s="4"/>
      <c r="D3772" s="4"/>
      <c r="E3772" s="4"/>
      <c r="F3772" s="4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4"/>
      <c r="Z3772" s="4"/>
      <c r="AA3772" s="4"/>
      <c r="AB3772" s="4"/>
      <c r="AC3772" s="4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4"/>
      <c r="AT3772" s="5"/>
      <c r="AU3772" s="4"/>
      <c r="AV3772" s="5"/>
      <c r="AW3772" s="64">
        <v>0</v>
      </c>
      <c r="AX3772" s="5">
        <v>0</v>
      </c>
    </row>
    <row r="3773" spans="1:50">
      <c r="A3773" s="4"/>
      <c r="B3773" s="4"/>
      <c r="C3773" s="4"/>
      <c r="D3773" s="4"/>
      <c r="E3773" s="4"/>
      <c r="F3773" s="4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4"/>
      <c r="Z3773" s="4"/>
      <c r="AA3773" s="4"/>
      <c r="AB3773" s="4"/>
      <c r="AC3773" s="4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4"/>
      <c r="AT3773" s="5"/>
      <c r="AU3773" s="4"/>
      <c r="AV3773" s="5"/>
      <c r="AW3773" s="64">
        <v>0</v>
      </c>
      <c r="AX3773" s="5">
        <v>0</v>
      </c>
    </row>
    <row r="3774" spans="1:50">
      <c r="A3774" s="4"/>
      <c r="B3774" s="4"/>
      <c r="C3774" s="4"/>
      <c r="D3774" s="4"/>
      <c r="E3774" s="4"/>
      <c r="F3774" s="4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4"/>
      <c r="Z3774" s="4"/>
      <c r="AA3774" s="4"/>
      <c r="AB3774" s="4"/>
      <c r="AC3774" s="4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4"/>
      <c r="AT3774" s="5"/>
      <c r="AU3774" s="4"/>
      <c r="AV3774" s="5"/>
      <c r="AW3774" s="64">
        <v>0</v>
      </c>
      <c r="AX3774" s="5">
        <v>0</v>
      </c>
    </row>
    <row r="3775" spans="1:50">
      <c r="A3775" s="4"/>
      <c r="B3775" s="4"/>
      <c r="C3775" s="4"/>
      <c r="D3775" s="4"/>
      <c r="E3775" s="4"/>
      <c r="F3775" s="4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4"/>
      <c r="Z3775" s="4"/>
      <c r="AA3775" s="4"/>
      <c r="AB3775" s="4"/>
      <c r="AC3775" s="4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4"/>
      <c r="AT3775" s="5"/>
      <c r="AU3775" s="4"/>
      <c r="AV3775" s="5"/>
      <c r="AW3775" s="64">
        <v>0</v>
      </c>
      <c r="AX3775" s="5">
        <v>0</v>
      </c>
    </row>
    <row r="3776" spans="1:50">
      <c r="A3776" s="4"/>
      <c r="B3776" s="4"/>
      <c r="C3776" s="4"/>
      <c r="D3776" s="4"/>
      <c r="E3776" s="4"/>
      <c r="F3776" s="4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4"/>
      <c r="Z3776" s="4"/>
      <c r="AA3776" s="4"/>
      <c r="AB3776" s="4"/>
      <c r="AC3776" s="4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4"/>
      <c r="AT3776" s="5"/>
      <c r="AU3776" s="4"/>
      <c r="AV3776" s="5"/>
      <c r="AW3776" s="64">
        <v>0</v>
      </c>
      <c r="AX3776" s="5">
        <v>0</v>
      </c>
    </row>
    <row r="3777" spans="1:50">
      <c r="A3777" s="4"/>
      <c r="B3777" s="4"/>
      <c r="C3777" s="4"/>
      <c r="D3777" s="4"/>
      <c r="E3777" s="4"/>
      <c r="F3777" s="4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4"/>
      <c r="Z3777" s="4"/>
      <c r="AA3777" s="4"/>
      <c r="AB3777" s="4"/>
      <c r="AC3777" s="4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4"/>
      <c r="AT3777" s="5"/>
      <c r="AU3777" s="4"/>
      <c r="AV3777" s="5"/>
      <c r="AW3777" s="64">
        <v>0</v>
      </c>
      <c r="AX3777" s="5">
        <v>0</v>
      </c>
    </row>
    <row r="3778" spans="1:50">
      <c r="A3778" s="4"/>
      <c r="B3778" s="4"/>
      <c r="C3778" s="4"/>
      <c r="D3778" s="4"/>
      <c r="E3778" s="4"/>
      <c r="F3778" s="4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4"/>
      <c r="Z3778" s="4"/>
      <c r="AA3778" s="4"/>
      <c r="AB3778" s="4"/>
      <c r="AC3778" s="4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4"/>
      <c r="AT3778" s="5"/>
      <c r="AU3778" s="4"/>
      <c r="AV3778" s="5"/>
      <c r="AW3778" s="64">
        <v>0</v>
      </c>
      <c r="AX3778" s="5">
        <v>0</v>
      </c>
    </row>
    <row r="3779" spans="1:50">
      <c r="A3779" s="4"/>
      <c r="B3779" s="4"/>
      <c r="C3779" s="4"/>
      <c r="D3779" s="4"/>
      <c r="E3779" s="4"/>
      <c r="F3779" s="4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4"/>
      <c r="Z3779" s="4"/>
      <c r="AA3779" s="4"/>
      <c r="AB3779" s="4"/>
      <c r="AC3779" s="4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4"/>
      <c r="AT3779" s="5"/>
      <c r="AU3779" s="4"/>
      <c r="AV3779" s="5"/>
      <c r="AW3779" s="64">
        <v>0</v>
      </c>
      <c r="AX3779" s="5">
        <v>0</v>
      </c>
    </row>
    <row r="3780" spans="1:50">
      <c r="A3780" s="4"/>
      <c r="B3780" s="4"/>
      <c r="C3780" s="4"/>
      <c r="D3780" s="4"/>
      <c r="E3780" s="4"/>
      <c r="F3780" s="4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4"/>
      <c r="Z3780" s="4"/>
      <c r="AA3780" s="4"/>
      <c r="AB3780" s="4"/>
      <c r="AC3780" s="4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4"/>
      <c r="AT3780" s="5"/>
      <c r="AU3780" s="4"/>
      <c r="AV3780" s="5"/>
      <c r="AW3780" s="64">
        <v>0</v>
      </c>
      <c r="AX3780" s="5">
        <v>0</v>
      </c>
    </row>
    <row r="3781" spans="1:50">
      <c r="A3781" s="4"/>
      <c r="B3781" s="4"/>
      <c r="C3781" s="4"/>
      <c r="D3781" s="4"/>
      <c r="E3781" s="4"/>
      <c r="F3781" s="4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4"/>
      <c r="Z3781" s="4"/>
      <c r="AA3781" s="4"/>
      <c r="AB3781" s="4"/>
      <c r="AC3781" s="4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4"/>
      <c r="AT3781" s="5"/>
      <c r="AU3781" s="4"/>
      <c r="AV3781" s="5"/>
      <c r="AW3781" s="64">
        <v>0</v>
      </c>
      <c r="AX3781" s="5">
        <v>0</v>
      </c>
    </row>
    <row r="3782" spans="1:50">
      <c r="A3782" s="4"/>
      <c r="B3782" s="4"/>
      <c r="C3782" s="4"/>
      <c r="D3782" s="4"/>
      <c r="E3782" s="4"/>
      <c r="F3782" s="4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4"/>
      <c r="Z3782" s="4"/>
      <c r="AA3782" s="4"/>
      <c r="AB3782" s="4"/>
      <c r="AC3782" s="4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4"/>
      <c r="AT3782" s="5"/>
      <c r="AU3782" s="4"/>
      <c r="AV3782" s="5"/>
      <c r="AW3782" s="64">
        <v>0</v>
      </c>
      <c r="AX3782" s="5">
        <v>0</v>
      </c>
    </row>
    <row r="3783" spans="1:50">
      <c r="A3783" s="4"/>
      <c r="B3783" s="4"/>
      <c r="C3783" s="4"/>
      <c r="D3783" s="4"/>
      <c r="E3783" s="4"/>
      <c r="F3783" s="4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4"/>
      <c r="Z3783" s="4"/>
      <c r="AA3783" s="4"/>
      <c r="AB3783" s="4"/>
      <c r="AC3783" s="4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4"/>
      <c r="AT3783" s="5"/>
      <c r="AU3783" s="4"/>
      <c r="AV3783" s="5"/>
      <c r="AW3783" s="64">
        <v>0</v>
      </c>
      <c r="AX3783" s="5">
        <v>0</v>
      </c>
    </row>
    <row r="3784" spans="1:50">
      <c r="A3784" s="4"/>
      <c r="B3784" s="4"/>
      <c r="C3784" s="4"/>
      <c r="D3784" s="4"/>
      <c r="E3784" s="4"/>
      <c r="F3784" s="4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4"/>
      <c r="Z3784" s="4"/>
      <c r="AA3784" s="4"/>
      <c r="AB3784" s="4"/>
      <c r="AC3784" s="4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4"/>
      <c r="AT3784" s="5"/>
      <c r="AU3784" s="4"/>
      <c r="AV3784" s="5"/>
      <c r="AW3784" s="64">
        <v>0</v>
      </c>
      <c r="AX3784" s="5">
        <v>0</v>
      </c>
    </row>
    <row r="3785" spans="1:50">
      <c r="A3785" s="4"/>
      <c r="B3785" s="4"/>
      <c r="C3785" s="4"/>
      <c r="D3785" s="4"/>
      <c r="E3785" s="4"/>
      <c r="F3785" s="4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4"/>
      <c r="Z3785" s="4"/>
      <c r="AA3785" s="4"/>
      <c r="AB3785" s="4"/>
      <c r="AC3785" s="4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4"/>
      <c r="AT3785" s="5"/>
      <c r="AU3785" s="4"/>
      <c r="AV3785" s="5"/>
      <c r="AW3785" s="64">
        <v>0</v>
      </c>
      <c r="AX3785" s="5">
        <v>0</v>
      </c>
    </row>
    <row r="3786" spans="1:50">
      <c r="A3786" s="4"/>
      <c r="B3786" s="4"/>
      <c r="C3786" s="4"/>
      <c r="D3786" s="4"/>
      <c r="E3786" s="4"/>
      <c r="F3786" s="4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4"/>
      <c r="Z3786" s="4"/>
      <c r="AA3786" s="4"/>
      <c r="AB3786" s="4"/>
      <c r="AC3786" s="4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4"/>
      <c r="AT3786" s="5"/>
      <c r="AU3786" s="4"/>
      <c r="AV3786" s="5"/>
      <c r="AW3786" s="64">
        <v>0</v>
      </c>
      <c r="AX3786" s="5">
        <v>0</v>
      </c>
    </row>
    <row r="3787" spans="1:50">
      <c r="A3787" s="4"/>
      <c r="B3787" s="4"/>
      <c r="C3787" s="4"/>
      <c r="D3787" s="4"/>
      <c r="E3787" s="4"/>
      <c r="F3787" s="4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4"/>
      <c r="Z3787" s="4"/>
      <c r="AA3787" s="4"/>
      <c r="AB3787" s="4"/>
      <c r="AC3787" s="4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4"/>
      <c r="AT3787" s="5"/>
      <c r="AU3787" s="4"/>
      <c r="AV3787" s="5"/>
      <c r="AW3787" s="64">
        <v>0</v>
      </c>
      <c r="AX3787" s="5">
        <v>0</v>
      </c>
    </row>
    <row r="3788" spans="1:50">
      <c r="A3788" s="4"/>
      <c r="B3788" s="4"/>
      <c r="C3788" s="4"/>
      <c r="D3788" s="4"/>
      <c r="E3788" s="4"/>
      <c r="F3788" s="4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4"/>
      <c r="Z3788" s="4"/>
      <c r="AA3788" s="4"/>
      <c r="AB3788" s="4"/>
      <c r="AC3788" s="4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4"/>
      <c r="AT3788" s="5"/>
      <c r="AU3788" s="4"/>
      <c r="AV3788" s="5"/>
      <c r="AW3788" s="64">
        <v>0</v>
      </c>
      <c r="AX3788" s="5">
        <v>0</v>
      </c>
    </row>
    <row r="3789" spans="1:50">
      <c r="A3789" s="4"/>
      <c r="B3789" s="4"/>
      <c r="C3789" s="4"/>
      <c r="D3789" s="4"/>
      <c r="E3789" s="4"/>
      <c r="F3789" s="4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4"/>
      <c r="Z3789" s="4"/>
      <c r="AA3789" s="4"/>
      <c r="AB3789" s="4"/>
      <c r="AC3789" s="4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4"/>
      <c r="AT3789" s="5"/>
      <c r="AU3789" s="4"/>
      <c r="AV3789" s="5"/>
      <c r="AW3789" s="64">
        <v>0</v>
      </c>
      <c r="AX3789" s="5">
        <v>0</v>
      </c>
    </row>
    <row r="3790" spans="1:50">
      <c r="A3790" s="4"/>
      <c r="B3790" s="4"/>
      <c r="C3790" s="4"/>
      <c r="D3790" s="4"/>
      <c r="E3790" s="4"/>
      <c r="F3790" s="4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4"/>
      <c r="Z3790" s="4"/>
      <c r="AA3790" s="4"/>
      <c r="AB3790" s="4"/>
      <c r="AC3790" s="4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4"/>
      <c r="AT3790" s="5"/>
      <c r="AU3790" s="4"/>
      <c r="AV3790" s="5"/>
      <c r="AW3790" s="64">
        <v>0</v>
      </c>
      <c r="AX3790" s="5">
        <v>0</v>
      </c>
    </row>
    <row r="3791" spans="1:50">
      <c r="A3791" s="4"/>
      <c r="B3791" s="4"/>
      <c r="C3791" s="4"/>
      <c r="D3791" s="4"/>
      <c r="E3791" s="4"/>
      <c r="F3791" s="4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4"/>
      <c r="Z3791" s="4"/>
      <c r="AA3791" s="4"/>
      <c r="AB3791" s="4"/>
      <c r="AC3791" s="4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4"/>
      <c r="AT3791" s="5"/>
      <c r="AU3791" s="4"/>
      <c r="AV3791" s="5"/>
      <c r="AW3791" s="64">
        <v>0</v>
      </c>
      <c r="AX3791" s="5">
        <v>0</v>
      </c>
    </row>
    <row r="3792" spans="1:50">
      <c r="A3792" s="4"/>
      <c r="B3792" s="4"/>
      <c r="C3792" s="4"/>
      <c r="D3792" s="4"/>
      <c r="E3792" s="4"/>
      <c r="F3792" s="4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4"/>
      <c r="Z3792" s="4"/>
      <c r="AA3792" s="4"/>
      <c r="AB3792" s="4"/>
      <c r="AC3792" s="4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4"/>
      <c r="AT3792" s="5"/>
      <c r="AU3792" s="4"/>
      <c r="AV3792" s="5"/>
      <c r="AW3792" s="64">
        <v>0</v>
      </c>
      <c r="AX3792" s="5">
        <v>0</v>
      </c>
    </row>
    <row r="3793" spans="1:50">
      <c r="A3793" s="4"/>
      <c r="B3793" s="4"/>
      <c r="C3793" s="4"/>
      <c r="D3793" s="4"/>
      <c r="E3793" s="4"/>
      <c r="F3793" s="4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4"/>
      <c r="Z3793" s="4"/>
      <c r="AA3793" s="4"/>
      <c r="AB3793" s="4"/>
      <c r="AC3793" s="4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4"/>
      <c r="AT3793" s="5"/>
      <c r="AU3793" s="4"/>
      <c r="AV3793" s="5"/>
      <c r="AW3793" s="64">
        <v>0</v>
      </c>
      <c r="AX3793" s="5">
        <v>0</v>
      </c>
    </row>
    <row r="3794" spans="1:50">
      <c r="A3794" s="4"/>
      <c r="B3794" s="4"/>
      <c r="C3794" s="4"/>
      <c r="D3794" s="4"/>
      <c r="E3794" s="4"/>
      <c r="F3794" s="4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4"/>
      <c r="Z3794" s="4"/>
      <c r="AA3794" s="4"/>
      <c r="AB3794" s="4"/>
      <c r="AC3794" s="4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4"/>
      <c r="AT3794" s="5"/>
      <c r="AU3794" s="4"/>
      <c r="AV3794" s="5"/>
      <c r="AW3794" s="64">
        <v>0</v>
      </c>
      <c r="AX3794" s="5">
        <v>0</v>
      </c>
    </row>
    <row r="3795" spans="1:50">
      <c r="A3795" s="4"/>
      <c r="B3795" s="4"/>
      <c r="C3795" s="4"/>
      <c r="D3795" s="4"/>
      <c r="E3795" s="4"/>
      <c r="F3795" s="4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4"/>
      <c r="Z3795" s="4"/>
      <c r="AA3795" s="4"/>
      <c r="AB3795" s="4"/>
      <c r="AC3795" s="4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4"/>
      <c r="AT3795" s="5"/>
      <c r="AU3795" s="4"/>
      <c r="AV3795" s="5"/>
      <c r="AW3795" s="64">
        <v>0</v>
      </c>
      <c r="AX3795" s="5">
        <v>0</v>
      </c>
    </row>
    <row r="3796" spans="1:50">
      <c r="A3796" s="4"/>
      <c r="B3796" s="4"/>
      <c r="C3796" s="4"/>
      <c r="D3796" s="4"/>
      <c r="E3796" s="4"/>
      <c r="F3796" s="4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4"/>
      <c r="Z3796" s="4"/>
      <c r="AA3796" s="4"/>
      <c r="AB3796" s="4"/>
      <c r="AC3796" s="4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4"/>
      <c r="AT3796" s="5"/>
      <c r="AU3796" s="4"/>
      <c r="AV3796" s="5"/>
      <c r="AW3796" s="64">
        <v>0</v>
      </c>
      <c r="AX3796" s="5">
        <v>0</v>
      </c>
    </row>
    <row r="3797" spans="1:50">
      <c r="A3797" s="4"/>
      <c r="B3797" s="4"/>
      <c r="C3797" s="4"/>
      <c r="D3797" s="4"/>
      <c r="E3797" s="4"/>
      <c r="F3797" s="4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4"/>
      <c r="Z3797" s="4"/>
      <c r="AA3797" s="4"/>
      <c r="AB3797" s="4"/>
      <c r="AC3797" s="4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4"/>
      <c r="AT3797" s="5"/>
      <c r="AU3797" s="4"/>
      <c r="AV3797" s="5"/>
      <c r="AW3797" s="64">
        <v>0</v>
      </c>
      <c r="AX3797" s="5">
        <v>0</v>
      </c>
    </row>
    <row r="3798" spans="1:50">
      <c r="A3798" s="4"/>
      <c r="B3798" s="4"/>
      <c r="C3798" s="4"/>
      <c r="D3798" s="4"/>
      <c r="E3798" s="4"/>
      <c r="F3798" s="4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4"/>
      <c r="Z3798" s="4"/>
      <c r="AA3798" s="4"/>
      <c r="AB3798" s="4"/>
      <c r="AC3798" s="4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4"/>
      <c r="AT3798" s="5"/>
      <c r="AU3798" s="4"/>
      <c r="AV3798" s="5"/>
      <c r="AW3798" s="64">
        <v>0</v>
      </c>
      <c r="AX3798" s="5">
        <v>0</v>
      </c>
    </row>
    <row r="3799" spans="1:50">
      <c r="A3799" s="4"/>
      <c r="B3799" s="4"/>
      <c r="C3799" s="4"/>
      <c r="D3799" s="4"/>
      <c r="E3799" s="4"/>
      <c r="F3799" s="4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4"/>
      <c r="Z3799" s="4"/>
      <c r="AA3799" s="4"/>
      <c r="AB3799" s="4"/>
      <c r="AC3799" s="4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4"/>
      <c r="AT3799" s="5"/>
      <c r="AU3799" s="4"/>
      <c r="AV3799" s="5"/>
      <c r="AW3799" s="64">
        <v>0</v>
      </c>
      <c r="AX3799" s="5">
        <v>0</v>
      </c>
    </row>
    <row r="3800" spans="1:50">
      <c r="A3800" s="4"/>
      <c r="B3800" s="4"/>
      <c r="C3800" s="4"/>
      <c r="D3800" s="4"/>
      <c r="E3800" s="4"/>
      <c r="F3800" s="4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4"/>
      <c r="Z3800" s="4"/>
      <c r="AA3800" s="4"/>
      <c r="AB3800" s="4"/>
      <c r="AC3800" s="4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4"/>
      <c r="AT3800" s="5"/>
      <c r="AU3800" s="4"/>
      <c r="AV3800" s="5"/>
      <c r="AW3800" s="64">
        <v>0</v>
      </c>
      <c r="AX3800" s="5">
        <v>0</v>
      </c>
    </row>
    <row r="3801" spans="1:50">
      <c r="A3801" s="4"/>
      <c r="B3801" s="4"/>
      <c r="C3801" s="4"/>
      <c r="D3801" s="4"/>
      <c r="E3801" s="4"/>
      <c r="F3801" s="4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4"/>
      <c r="Z3801" s="4"/>
      <c r="AA3801" s="4"/>
      <c r="AB3801" s="4"/>
      <c r="AC3801" s="4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4"/>
      <c r="AT3801" s="5"/>
      <c r="AU3801" s="4"/>
      <c r="AV3801" s="5"/>
      <c r="AW3801" s="64">
        <v>0</v>
      </c>
      <c r="AX3801" s="5">
        <v>0</v>
      </c>
    </row>
    <row r="3802" spans="1:50">
      <c r="A3802" s="4"/>
      <c r="B3802" s="4"/>
      <c r="C3802" s="4"/>
      <c r="D3802" s="4"/>
      <c r="E3802" s="4"/>
      <c r="F3802" s="4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4"/>
      <c r="Z3802" s="4"/>
      <c r="AA3802" s="4"/>
      <c r="AB3802" s="4"/>
      <c r="AC3802" s="4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4"/>
      <c r="AT3802" s="5"/>
      <c r="AU3802" s="4"/>
      <c r="AV3802" s="5"/>
      <c r="AW3802" s="64">
        <v>0</v>
      </c>
      <c r="AX3802" s="5">
        <v>0</v>
      </c>
    </row>
    <row r="3803" spans="1:50">
      <c r="A3803" s="4"/>
      <c r="B3803" s="4"/>
      <c r="C3803" s="4"/>
      <c r="D3803" s="4"/>
      <c r="E3803" s="4"/>
      <c r="F3803" s="4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4"/>
      <c r="Z3803" s="4"/>
      <c r="AA3803" s="4"/>
      <c r="AB3803" s="4"/>
      <c r="AC3803" s="4"/>
      <c r="AD3803" s="5"/>
      <c r="AE3803" s="5"/>
      <c r="AF3803" s="5"/>
      <c r="AG3803" s="5"/>
      <c r="AH3803" s="5"/>
      <c r="AI3803" s="5"/>
      <c r="AJ3803" s="5"/>
      <c r="AK3803" s="5"/>
      <c r="AL3803" s="5"/>
      <c r="AM3803" s="5"/>
      <c r="AN3803" s="5"/>
      <c r="AO3803" s="5"/>
      <c r="AP3803" s="5"/>
      <c r="AQ3803" s="5"/>
      <c r="AR3803" s="5"/>
      <c r="AS3803" s="4"/>
      <c r="AT3803" s="5"/>
      <c r="AU3803" s="4"/>
      <c r="AV3803" s="5"/>
      <c r="AW3803" s="64">
        <v>0</v>
      </c>
      <c r="AX3803" s="5">
        <v>0</v>
      </c>
    </row>
    <row r="3804" spans="1:50">
      <c r="A3804" s="4"/>
      <c r="B3804" s="4"/>
      <c r="C3804" s="4"/>
      <c r="D3804" s="4"/>
      <c r="E3804" s="4"/>
      <c r="F3804" s="4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4"/>
      <c r="Z3804" s="4"/>
      <c r="AA3804" s="4"/>
      <c r="AB3804" s="4"/>
      <c r="AC3804" s="4"/>
      <c r="AD3804" s="5"/>
      <c r="AE3804" s="5"/>
      <c r="AF3804" s="5"/>
      <c r="AG3804" s="5"/>
      <c r="AH3804" s="5"/>
      <c r="AI3804" s="5"/>
      <c r="AJ3804" s="5"/>
      <c r="AK3804" s="5"/>
      <c r="AL3804" s="5"/>
      <c r="AM3804" s="5"/>
      <c r="AN3804" s="5"/>
      <c r="AO3804" s="5"/>
      <c r="AP3804" s="5"/>
      <c r="AQ3804" s="5"/>
      <c r="AR3804" s="5"/>
      <c r="AS3804" s="4"/>
      <c r="AT3804" s="5"/>
      <c r="AU3804" s="4"/>
      <c r="AV3804" s="5"/>
      <c r="AW3804" s="64">
        <v>0</v>
      </c>
      <c r="AX3804" s="5">
        <v>0</v>
      </c>
    </row>
    <row r="3805" spans="1:50">
      <c r="A3805" s="4"/>
      <c r="B3805" s="4"/>
      <c r="C3805" s="4"/>
      <c r="D3805" s="4"/>
      <c r="E3805" s="4"/>
      <c r="F3805" s="4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4"/>
      <c r="Z3805" s="4"/>
      <c r="AA3805" s="4"/>
      <c r="AB3805" s="4"/>
      <c r="AC3805" s="4"/>
      <c r="AD3805" s="5"/>
      <c r="AE3805" s="5"/>
      <c r="AF3805" s="5"/>
      <c r="AG3805" s="5"/>
      <c r="AH3805" s="5"/>
      <c r="AI3805" s="5"/>
      <c r="AJ3805" s="5"/>
      <c r="AK3805" s="5"/>
      <c r="AL3805" s="5"/>
      <c r="AM3805" s="5"/>
      <c r="AN3805" s="5"/>
      <c r="AO3805" s="5"/>
      <c r="AP3805" s="5"/>
      <c r="AQ3805" s="5"/>
      <c r="AR3805" s="5"/>
      <c r="AS3805" s="4"/>
      <c r="AT3805" s="5"/>
      <c r="AU3805" s="4"/>
      <c r="AV3805" s="5"/>
      <c r="AW3805" s="64">
        <v>0</v>
      </c>
      <c r="AX3805" s="5">
        <v>0</v>
      </c>
    </row>
    <row r="3806" spans="1:50">
      <c r="A3806" s="4"/>
      <c r="B3806" s="4"/>
      <c r="C3806" s="4"/>
      <c r="D3806" s="4"/>
      <c r="E3806" s="4"/>
      <c r="F3806" s="4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4"/>
      <c r="Z3806" s="4"/>
      <c r="AA3806" s="4"/>
      <c r="AB3806" s="4"/>
      <c r="AC3806" s="4"/>
      <c r="AD3806" s="5"/>
      <c r="AE3806" s="5"/>
      <c r="AF3806" s="5"/>
      <c r="AG3806" s="5"/>
      <c r="AH3806" s="5"/>
      <c r="AI3806" s="5"/>
      <c r="AJ3806" s="5"/>
      <c r="AK3806" s="5"/>
      <c r="AL3806" s="5"/>
      <c r="AM3806" s="5"/>
      <c r="AN3806" s="5"/>
      <c r="AO3806" s="5"/>
      <c r="AP3806" s="5"/>
      <c r="AQ3806" s="5"/>
      <c r="AR3806" s="5"/>
      <c r="AS3806" s="4"/>
      <c r="AT3806" s="5"/>
      <c r="AU3806" s="4"/>
      <c r="AV3806" s="5"/>
      <c r="AW3806" s="64">
        <v>0</v>
      </c>
      <c r="AX3806" s="5">
        <v>0</v>
      </c>
    </row>
    <row r="3807" spans="1:50">
      <c r="A3807" s="4"/>
      <c r="B3807" s="4"/>
      <c r="C3807" s="4"/>
      <c r="D3807" s="4"/>
      <c r="E3807" s="4"/>
      <c r="F3807" s="4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4"/>
      <c r="Z3807" s="4"/>
      <c r="AA3807" s="4"/>
      <c r="AB3807" s="4"/>
      <c r="AC3807" s="4"/>
      <c r="AD3807" s="5"/>
      <c r="AE3807" s="5"/>
      <c r="AF3807" s="5"/>
      <c r="AG3807" s="5"/>
      <c r="AH3807" s="5"/>
      <c r="AI3807" s="5"/>
      <c r="AJ3807" s="5"/>
      <c r="AK3807" s="5"/>
      <c r="AL3807" s="5"/>
      <c r="AM3807" s="5"/>
      <c r="AN3807" s="5"/>
      <c r="AO3807" s="5"/>
      <c r="AP3807" s="5"/>
      <c r="AQ3807" s="5"/>
      <c r="AR3807" s="5"/>
      <c r="AS3807" s="4"/>
      <c r="AT3807" s="5"/>
      <c r="AU3807" s="4"/>
      <c r="AV3807" s="5"/>
      <c r="AW3807" s="64">
        <v>0</v>
      </c>
      <c r="AX3807" s="5">
        <v>0</v>
      </c>
    </row>
    <row r="3808" spans="1:50">
      <c r="A3808" s="4"/>
      <c r="B3808" s="4"/>
      <c r="C3808" s="4"/>
      <c r="D3808" s="4"/>
      <c r="E3808" s="4"/>
      <c r="F3808" s="4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4"/>
      <c r="Z3808" s="4"/>
      <c r="AA3808" s="4"/>
      <c r="AB3808" s="4"/>
      <c r="AC3808" s="4"/>
      <c r="AD3808" s="5"/>
      <c r="AE3808" s="5"/>
      <c r="AF3808" s="5"/>
      <c r="AG3808" s="5"/>
      <c r="AH3808" s="5"/>
      <c r="AI3808" s="5"/>
      <c r="AJ3808" s="5"/>
      <c r="AK3808" s="5"/>
      <c r="AL3808" s="5"/>
      <c r="AM3808" s="5"/>
      <c r="AN3808" s="5"/>
      <c r="AO3808" s="5"/>
      <c r="AP3808" s="5"/>
      <c r="AQ3808" s="5"/>
      <c r="AR3808" s="5"/>
      <c r="AS3808" s="4"/>
      <c r="AT3808" s="5"/>
      <c r="AU3808" s="4"/>
      <c r="AV3808" s="5"/>
      <c r="AW3808" s="64">
        <v>0</v>
      </c>
      <c r="AX3808" s="5">
        <v>0</v>
      </c>
    </row>
    <row r="3809" spans="1:50">
      <c r="A3809" s="4"/>
      <c r="B3809" s="4"/>
      <c r="C3809" s="4"/>
      <c r="D3809" s="4"/>
      <c r="E3809" s="4"/>
      <c r="F3809" s="4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4"/>
      <c r="Z3809" s="4"/>
      <c r="AA3809" s="4"/>
      <c r="AB3809" s="4"/>
      <c r="AC3809" s="4"/>
      <c r="AD3809" s="5"/>
      <c r="AE3809" s="5"/>
      <c r="AF3809" s="5"/>
      <c r="AG3809" s="5"/>
      <c r="AH3809" s="5"/>
      <c r="AI3809" s="5"/>
      <c r="AJ3809" s="5"/>
      <c r="AK3809" s="5"/>
      <c r="AL3809" s="5"/>
      <c r="AM3809" s="5"/>
      <c r="AN3809" s="5"/>
      <c r="AO3809" s="5"/>
      <c r="AP3809" s="5"/>
      <c r="AQ3809" s="5"/>
      <c r="AR3809" s="5"/>
      <c r="AS3809" s="4"/>
      <c r="AT3809" s="5"/>
      <c r="AU3809" s="4"/>
      <c r="AV3809" s="5"/>
      <c r="AW3809" s="64">
        <v>0</v>
      </c>
      <c r="AX3809" s="5">
        <v>0</v>
      </c>
    </row>
    <row r="3810" spans="1:50">
      <c r="A3810" s="4"/>
      <c r="B3810" s="4"/>
      <c r="C3810" s="4"/>
      <c r="D3810" s="4"/>
      <c r="E3810" s="4"/>
      <c r="F3810" s="4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4"/>
      <c r="Z3810" s="4"/>
      <c r="AA3810" s="4"/>
      <c r="AB3810" s="4"/>
      <c r="AC3810" s="4"/>
      <c r="AD3810" s="5"/>
      <c r="AE3810" s="5"/>
      <c r="AF3810" s="5"/>
      <c r="AG3810" s="5"/>
      <c r="AH3810" s="5"/>
      <c r="AI3810" s="5"/>
      <c r="AJ3810" s="5"/>
      <c r="AK3810" s="5"/>
      <c r="AL3810" s="5"/>
      <c r="AM3810" s="5"/>
      <c r="AN3810" s="5"/>
      <c r="AO3810" s="5"/>
      <c r="AP3810" s="5"/>
      <c r="AQ3810" s="5"/>
      <c r="AR3810" s="5"/>
      <c r="AS3810" s="4"/>
      <c r="AT3810" s="5"/>
      <c r="AU3810" s="4"/>
      <c r="AV3810" s="5"/>
      <c r="AW3810" s="64">
        <v>0</v>
      </c>
      <c r="AX3810" s="5">
        <v>0</v>
      </c>
    </row>
    <row r="3811" spans="1:50">
      <c r="A3811" s="4"/>
      <c r="B3811" s="4"/>
      <c r="C3811" s="4"/>
      <c r="D3811" s="4"/>
      <c r="E3811" s="4"/>
      <c r="F3811" s="4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4"/>
      <c r="Z3811" s="4"/>
      <c r="AA3811" s="4"/>
      <c r="AB3811" s="4"/>
      <c r="AC3811" s="4"/>
      <c r="AD3811" s="5"/>
      <c r="AE3811" s="5"/>
      <c r="AF3811" s="5"/>
      <c r="AG3811" s="5"/>
      <c r="AH3811" s="5"/>
      <c r="AI3811" s="5"/>
      <c r="AJ3811" s="5"/>
      <c r="AK3811" s="5"/>
      <c r="AL3811" s="5"/>
      <c r="AM3811" s="5"/>
      <c r="AN3811" s="5"/>
      <c r="AO3811" s="5"/>
      <c r="AP3811" s="5"/>
      <c r="AQ3811" s="5"/>
      <c r="AR3811" s="5"/>
      <c r="AS3811" s="4"/>
      <c r="AT3811" s="5"/>
      <c r="AU3811" s="4"/>
      <c r="AV3811" s="5"/>
      <c r="AW3811" s="64">
        <v>0</v>
      </c>
      <c r="AX3811" s="5">
        <v>0</v>
      </c>
    </row>
    <row r="3812" spans="1:50">
      <c r="A3812" s="4"/>
      <c r="B3812" s="4"/>
      <c r="C3812" s="4"/>
      <c r="D3812" s="4"/>
      <c r="E3812" s="4"/>
      <c r="F3812" s="4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4"/>
      <c r="Z3812" s="4"/>
      <c r="AA3812" s="4"/>
      <c r="AB3812" s="4"/>
      <c r="AC3812" s="4"/>
      <c r="AD3812" s="5"/>
      <c r="AE3812" s="5"/>
      <c r="AF3812" s="5"/>
      <c r="AG3812" s="5"/>
      <c r="AH3812" s="5"/>
      <c r="AI3812" s="5"/>
      <c r="AJ3812" s="5"/>
      <c r="AK3812" s="5"/>
      <c r="AL3812" s="5"/>
      <c r="AM3812" s="5"/>
      <c r="AN3812" s="5"/>
      <c r="AO3812" s="5"/>
      <c r="AP3812" s="5"/>
      <c r="AQ3812" s="5"/>
      <c r="AR3812" s="5"/>
      <c r="AS3812" s="4"/>
      <c r="AT3812" s="5"/>
      <c r="AU3812" s="4"/>
      <c r="AV3812" s="5"/>
      <c r="AW3812" s="64">
        <v>0</v>
      </c>
      <c r="AX3812" s="5">
        <v>0</v>
      </c>
    </row>
    <row r="3813" spans="1:50">
      <c r="A3813" s="4"/>
      <c r="B3813" s="4"/>
      <c r="C3813" s="4"/>
      <c r="D3813" s="4"/>
      <c r="E3813" s="4"/>
      <c r="F3813" s="4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4"/>
      <c r="Z3813" s="4"/>
      <c r="AA3813" s="4"/>
      <c r="AB3813" s="4"/>
      <c r="AC3813" s="4"/>
      <c r="AD3813" s="5"/>
      <c r="AE3813" s="5"/>
      <c r="AF3813" s="5"/>
      <c r="AG3813" s="5"/>
      <c r="AH3813" s="5"/>
      <c r="AI3813" s="5"/>
      <c r="AJ3813" s="5"/>
      <c r="AK3813" s="5"/>
      <c r="AL3813" s="5"/>
      <c r="AM3813" s="5"/>
      <c r="AN3813" s="5"/>
      <c r="AO3813" s="5"/>
      <c r="AP3813" s="5"/>
      <c r="AQ3813" s="5"/>
      <c r="AR3813" s="5"/>
      <c r="AS3813" s="4"/>
      <c r="AT3813" s="5"/>
      <c r="AU3813" s="4"/>
      <c r="AV3813" s="5"/>
      <c r="AW3813" s="64">
        <v>0</v>
      </c>
      <c r="AX3813" s="5">
        <v>0</v>
      </c>
    </row>
    <row r="3814" spans="1:50">
      <c r="A3814" s="4"/>
      <c r="B3814" s="4"/>
      <c r="C3814" s="4"/>
      <c r="D3814" s="4"/>
      <c r="E3814" s="4"/>
      <c r="F3814" s="4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4"/>
      <c r="Z3814" s="4"/>
      <c r="AA3814" s="4"/>
      <c r="AB3814" s="4"/>
      <c r="AC3814" s="4"/>
      <c r="AD3814" s="5"/>
      <c r="AE3814" s="5"/>
      <c r="AF3814" s="5"/>
      <c r="AG3814" s="5"/>
      <c r="AH3814" s="5"/>
      <c r="AI3814" s="5"/>
      <c r="AJ3814" s="5"/>
      <c r="AK3814" s="5"/>
      <c r="AL3814" s="5"/>
      <c r="AM3814" s="5"/>
      <c r="AN3814" s="5"/>
      <c r="AO3814" s="5"/>
      <c r="AP3814" s="5"/>
      <c r="AQ3814" s="5"/>
      <c r="AR3814" s="5"/>
      <c r="AS3814" s="4"/>
      <c r="AT3814" s="5"/>
      <c r="AU3814" s="4"/>
      <c r="AV3814" s="5"/>
      <c r="AW3814" s="64">
        <v>0</v>
      </c>
      <c r="AX3814" s="5">
        <v>0</v>
      </c>
    </row>
    <row r="3815" spans="1:50">
      <c r="A3815" s="4"/>
      <c r="B3815" s="4"/>
      <c r="C3815" s="4"/>
      <c r="D3815" s="4"/>
      <c r="E3815" s="4"/>
      <c r="F3815" s="4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4"/>
      <c r="Z3815" s="4"/>
      <c r="AA3815" s="4"/>
      <c r="AB3815" s="4"/>
      <c r="AC3815" s="4"/>
      <c r="AD3815" s="5"/>
      <c r="AE3815" s="5"/>
      <c r="AF3815" s="5"/>
      <c r="AG3815" s="5"/>
      <c r="AH3815" s="5"/>
      <c r="AI3815" s="5"/>
      <c r="AJ3815" s="5"/>
      <c r="AK3815" s="5"/>
      <c r="AL3815" s="5"/>
      <c r="AM3815" s="5"/>
      <c r="AN3815" s="5"/>
      <c r="AO3815" s="5"/>
      <c r="AP3815" s="5"/>
      <c r="AQ3815" s="5"/>
      <c r="AR3815" s="5"/>
      <c r="AS3815" s="4"/>
      <c r="AT3815" s="5"/>
      <c r="AU3815" s="4"/>
      <c r="AV3815" s="5"/>
      <c r="AW3815" s="64">
        <v>0</v>
      </c>
      <c r="AX3815" s="5">
        <v>0</v>
      </c>
    </row>
    <row r="3816" spans="1:50">
      <c r="A3816" s="4"/>
      <c r="B3816" s="4"/>
      <c r="C3816" s="4"/>
      <c r="D3816" s="4"/>
      <c r="E3816" s="4"/>
      <c r="F3816" s="4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4"/>
      <c r="Z3816" s="4"/>
      <c r="AA3816" s="4"/>
      <c r="AB3816" s="4"/>
      <c r="AC3816" s="4"/>
      <c r="AD3816" s="5"/>
      <c r="AE3816" s="5"/>
      <c r="AF3816" s="5"/>
      <c r="AG3816" s="5"/>
      <c r="AH3816" s="5"/>
      <c r="AI3816" s="5"/>
      <c r="AJ3816" s="5"/>
      <c r="AK3816" s="5"/>
      <c r="AL3816" s="5"/>
      <c r="AM3816" s="5"/>
      <c r="AN3816" s="5"/>
      <c r="AO3816" s="5"/>
      <c r="AP3816" s="5"/>
      <c r="AQ3816" s="5"/>
      <c r="AR3816" s="5"/>
      <c r="AS3816" s="4"/>
      <c r="AT3816" s="5"/>
      <c r="AU3816" s="4"/>
      <c r="AV3816" s="5"/>
      <c r="AW3816" s="64">
        <v>0</v>
      </c>
      <c r="AX3816" s="5">
        <v>0</v>
      </c>
    </row>
    <row r="3817" spans="1:50">
      <c r="A3817" s="4"/>
      <c r="B3817" s="4"/>
      <c r="C3817" s="4"/>
      <c r="D3817" s="4"/>
      <c r="E3817" s="4"/>
      <c r="F3817" s="4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4"/>
      <c r="Z3817" s="4"/>
      <c r="AA3817" s="4"/>
      <c r="AB3817" s="4"/>
      <c r="AC3817" s="4"/>
      <c r="AD3817" s="5"/>
      <c r="AE3817" s="5"/>
      <c r="AF3817" s="5"/>
      <c r="AG3817" s="5"/>
      <c r="AH3817" s="5"/>
      <c r="AI3817" s="5"/>
      <c r="AJ3817" s="5"/>
      <c r="AK3817" s="5"/>
      <c r="AL3817" s="5"/>
      <c r="AM3817" s="5"/>
      <c r="AN3817" s="5"/>
      <c r="AO3817" s="5"/>
      <c r="AP3817" s="5"/>
      <c r="AQ3817" s="5"/>
      <c r="AR3817" s="5"/>
      <c r="AS3817" s="4"/>
      <c r="AT3817" s="5"/>
      <c r="AU3817" s="4"/>
      <c r="AV3817" s="5"/>
      <c r="AW3817" s="64">
        <v>0</v>
      </c>
      <c r="AX3817" s="5">
        <v>0</v>
      </c>
    </row>
    <row r="3818" spans="1:50">
      <c r="A3818" s="4"/>
      <c r="B3818" s="4"/>
      <c r="C3818" s="4"/>
      <c r="D3818" s="4"/>
      <c r="E3818" s="4"/>
      <c r="F3818" s="4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4"/>
      <c r="Z3818" s="4"/>
      <c r="AA3818" s="4"/>
      <c r="AB3818" s="4"/>
      <c r="AC3818" s="4"/>
      <c r="AD3818" s="5"/>
      <c r="AE3818" s="5"/>
      <c r="AF3818" s="5"/>
      <c r="AG3818" s="5"/>
      <c r="AH3818" s="5"/>
      <c r="AI3818" s="5"/>
      <c r="AJ3818" s="5"/>
      <c r="AK3818" s="5"/>
      <c r="AL3818" s="5"/>
      <c r="AM3818" s="5"/>
      <c r="AN3818" s="5"/>
      <c r="AO3818" s="5"/>
      <c r="AP3818" s="5"/>
      <c r="AQ3818" s="5"/>
      <c r="AR3818" s="5"/>
      <c r="AS3818" s="4"/>
      <c r="AT3818" s="5"/>
      <c r="AU3818" s="4"/>
      <c r="AV3818" s="5"/>
      <c r="AW3818" s="64">
        <v>0</v>
      </c>
      <c r="AX3818" s="5">
        <v>0</v>
      </c>
    </row>
    <row r="3819" spans="1:50">
      <c r="A3819" s="4"/>
      <c r="B3819" s="4"/>
      <c r="C3819" s="4"/>
      <c r="D3819" s="4"/>
      <c r="E3819" s="4"/>
      <c r="F3819" s="4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4"/>
      <c r="Z3819" s="4"/>
      <c r="AA3819" s="4"/>
      <c r="AB3819" s="4"/>
      <c r="AC3819" s="4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4"/>
      <c r="AT3819" s="5"/>
      <c r="AU3819" s="4"/>
      <c r="AV3819" s="5"/>
      <c r="AW3819" s="64">
        <v>0</v>
      </c>
      <c r="AX3819" s="5">
        <v>0</v>
      </c>
    </row>
    <row r="3820" spans="1:50">
      <c r="A3820" s="4"/>
      <c r="B3820" s="4"/>
      <c r="C3820" s="4"/>
      <c r="D3820" s="4"/>
      <c r="E3820" s="4"/>
      <c r="F3820" s="4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4"/>
      <c r="Z3820" s="4"/>
      <c r="AA3820" s="4"/>
      <c r="AB3820" s="4"/>
      <c r="AC3820" s="4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4"/>
      <c r="AT3820" s="5"/>
      <c r="AU3820" s="4"/>
      <c r="AV3820" s="5"/>
      <c r="AW3820" s="64">
        <v>0</v>
      </c>
      <c r="AX3820" s="5">
        <v>0</v>
      </c>
    </row>
    <row r="3821" spans="1:50">
      <c r="A3821" s="4"/>
      <c r="B3821" s="4"/>
      <c r="C3821" s="4"/>
      <c r="D3821" s="4"/>
      <c r="E3821" s="4"/>
      <c r="F3821" s="4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4"/>
      <c r="Z3821" s="4"/>
      <c r="AA3821" s="4"/>
      <c r="AB3821" s="4"/>
      <c r="AC3821" s="4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4"/>
      <c r="AT3821" s="5"/>
      <c r="AU3821" s="4"/>
      <c r="AV3821" s="5"/>
      <c r="AW3821" s="64">
        <v>0</v>
      </c>
      <c r="AX3821" s="5">
        <v>0</v>
      </c>
    </row>
    <row r="3822" spans="1:50">
      <c r="A3822" s="4"/>
      <c r="B3822" s="4"/>
      <c r="C3822" s="4"/>
      <c r="D3822" s="4"/>
      <c r="E3822" s="4"/>
      <c r="F3822" s="4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4"/>
      <c r="Z3822" s="4"/>
      <c r="AA3822" s="4"/>
      <c r="AB3822" s="4"/>
      <c r="AC3822" s="4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4"/>
      <c r="AT3822" s="5"/>
      <c r="AU3822" s="4"/>
      <c r="AV3822" s="5"/>
      <c r="AW3822" s="64">
        <v>0</v>
      </c>
      <c r="AX3822" s="5">
        <v>0</v>
      </c>
    </row>
    <row r="3823" spans="1:50">
      <c r="A3823" s="4"/>
      <c r="B3823" s="4"/>
      <c r="C3823" s="4"/>
      <c r="D3823" s="4"/>
      <c r="E3823" s="4"/>
      <c r="F3823" s="4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4"/>
      <c r="Z3823" s="4"/>
      <c r="AA3823" s="4"/>
      <c r="AB3823" s="4"/>
      <c r="AC3823" s="4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4"/>
      <c r="AT3823" s="5"/>
      <c r="AU3823" s="4"/>
      <c r="AV3823" s="5"/>
      <c r="AW3823" s="64">
        <v>0</v>
      </c>
      <c r="AX3823" s="5">
        <v>0</v>
      </c>
    </row>
    <row r="3824" spans="1:50">
      <c r="A3824" s="4"/>
      <c r="B3824" s="4"/>
      <c r="C3824" s="4"/>
      <c r="D3824" s="4"/>
      <c r="E3824" s="4"/>
      <c r="F3824" s="4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4"/>
      <c r="Z3824" s="4"/>
      <c r="AA3824" s="4"/>
      <c r="AB3824" s="4"/>
      <c r="AC3824" s="4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4"/>
      <c r="AT3824" s="5"/>
      <c r="AU3824" s="4"/>
      <c r="AV3824" s="5"/>
      <c r="AW3824" s="64">
        <v>0</v>
      </c>
      <c r="AX3824" s="5">
        <v>0</v>
      </c>
    </row>
    <row r="3825" spans="1:50">
      <c r="A3825" s="4"/>
      <c r="B3825" s="4"/>
      <c r="C3825" s="4"/>
      <c r="D3825" s="4"/>
      <c r="E3825" s="4"/>
      <c r="F3825" s="4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4"/>
      <c r="Z3825" s="4"/>
      <c r="AA3825" s="4"/>
      <c r="AB3825" s="4"/>
      <c r="AC3825" s="4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4"/>
      <c r="AT3825" s="5"/>
      <c r="AU3825" s="4"/>
      <c r="AV3825" s="5"/>
      <c r="AW3825" s="64">
        <v>0</v>
      </c>
      <c r="AX3825" s="5">
        <v>0</v>
      </c>
    </row>
    <row r="3826" spans="1:50">
      <c r="A3826" s="4"/>
      <c r="B3826" s="4"/>
      <c r="C3826" s="4"/>
      <c r="D3826" s="4"/>
      <c r="E3826" s="4"/>
      <c r="F3826" s="4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4"/>
      <c r="Z3826" s="4"/>
      <c r="AA3826" s="4"/>
      <c r="AB3826" s="4"/>
      <c r="AC3826" s="4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4"/>
      <c r="AT3826" s="5"/>
      <c r="AU3826" s="4"/>
      <c r="AV3826" s="5"/>
      <c r="AW3826" s="64">
        <v>0</v>
      </c>
      <c r="AX3826" s="5">
        <v>0</v>
      </c>
    </row>
    <row r="3827" spans="1:50">
      <c r="A3827" s="4"/>
      <c r="B3827" s="4"/>
      <c r="C3827" s="4"/>
      <c r="D3827" s="4"/>
      <c r="E3827" s="4"/>
      <c r="F3827" s="4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4"/>
      <c r="Z3827" s="4"/>
      <c r="AA3827" s="4"/>
      <c r="AB3827" s="4"/>
      <c r="AC3827" s="4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4"/>
      <c r="AT3827" s="5"/>
      <c r="AU3827" s="4"/>
      <c r="AV3827" s="5"/>
      <c r="AW3827" s="64">
        <v>0</v>
      </c>
      <c r="AX3827" s="5">
        <v>0</v>
      </c>
    </row>
    <row r="3828" spans="1:50">
      <c r="A3828" s="4"/>
      <c r="B3828" s="4"/>
      <c r="C3828" s="4"/>
      <c r="D3828" s="4"/>
      <c r="E3828" s="4"/>
      <c r="F3828" s="4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4"/>
      <c r="Z3828" s="4"/>
      <c r="AA3828" s="4"/>
      <c r="AB3828" s="4"/>
      <c r="AC3828" s="4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4"/>
      <c r="AT3828" s="5"/>
      <c r="AU3828" s="4"/>
      <c r="AV3828" s="5"/>
      <c r="AW3828" s="64">
        <v>0</v>
      </c>
      <c r="AX3828" s="5">
        <v>0</v>
      </c>
    </row>
    <row r="3829" spans="1:50">
      <c r="A3829" s="4"/>
      <c r="B3829" s="4"/>
      <c r="C3829" s="4"/>
      <c r="D3829" s="4"/>
      <c r="E3829" s="4"/>
      <c r="F3829" s="4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4"/>
      <c r="Z3829" s="4"/>
      <c r="AA3829" s="4"/>
      <c r="AB3829" s="4"/>
      <c r="AC3829" s="4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4"/>
      <c r="AT3829" s="5"/>
      <c r="AU3829" s="4"/>
      <c r="AV3829" s="5"/>
      <c r="AW3829" s="64">
        <v>0</v>
      </c>
      <c r="AX3829" s="5">
        <v>0</v>
      </c>
    </row>
    <row r="3830" spans="1:50">
      <c r="A3830" s="4"/>
      <c r="B3830" s="4"/>
      <c r="C3830" s="4"/>
      <c r="D3830" s="4"/>
      <c r="E3830" s="4"/>
      <c r="F3830" s="4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4"/>
      <c r="Z3830" s="4"/>
      <c r="AA3830" s="4"/>
      <c r="AB3830" s="4"/>
      <c r="AC3830" s="4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4"/>
      <c r="AT3830" s="5"/>
      <c r="AU3830" s="4"/>
      <c r="AV3830" s="5"/>
      <c r="AW3830" s="64">
        <v>0</v>
      </c>
      <c r="AX3830" s="5">
        <v>0</v>
      </c>
    </row>
    <row r="3831" spans="1:50">
      <c r="A3831" s="4"/>
      <c r="B3831" s="4"/>
      <c r="C3831" s="4"/>
      <c r="D3831" s="4"/>
      <c r="E3831" s="4"/>
      <c r="F3831" s="4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4"/>
      <c r="Z3831" s="4"/>
      <c r="AA3831" s="4"/>
      <c r="AB3831" s="4"/>
      <c r="AC3831" s="4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4"/>
      <c r="AT3831" s="5"/>
      <c r="AU3831" s="4"/>
      <c r="AV3831" s="5"/>
      <c r="AW3831" s="64">
        <v>0</v>
      </c>
      <c r="AX3831" s="5">
        <v>0</v>
      </c>
    </row>
    <row r="3832" spans="1:50">
      <c r="A3832" s="4"/>
      <c r="B3832" s="4"/>
      <c r="C3832" s="4"/>
      <c r="D3832" s="4"/>
      <c r="E3832" s="4"/>
      <c r="F3832" s="4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4"/>
      <c r="Z3832" s="4"/>
      <c r="AA3832" s="4"/>
      <c r="AB3832" s="4"/>
      <c r="AC3832" s="4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4"/>
      <c r="AT3832" s="5"/>
      <c r="AU3832" s="4"/>
      <c r="AV3832" s="5"/>
      <c r="AW3832" s="64">
        <v>0</v>
      </c>
      <c r="AX3832" s="5">
        <v>0</v>
      </c>
    </row>
    <row r="3833" spans="1:50">
      <c r="A3833" s="4"/>
      <c r="B3833" s="4"/>
      <c r="C3833" s="4"/>
      <c r="D3833" s="4"/>
      <c r="E3833" s="4"/>
      <c r="F3833" s="4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4"/>
      <c r="Z3833" s="4"/>
      <c r="AA3833" s="4"/>
      <c r="AB3833" s="4"/>
      <c r="AC3833" s="4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4"/>
      <c r="AT3833" s="5"/>
      <c r="AU3833" s="4"/>
      <c r="AV3833" s="5"/>
      <c r="AW3833" s="64">
        <v>0</v>
      </c>
      <c r="AX3833" s="5">
        <v>0</v>
      </c>
    </row>
    <row r="3834" spans="1:50">
      <c r="A3834" s="4"/>
      <c r="B3834" s="4"/>
      <c r="C3834" s="4"/>
      <c r="D3834" s="4"/>
      <c r="E3834" s="4"/>
      <c r="F3834" s="4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4"/>
      <c r="Z3834" s="4"/>
      <c r="AA3834" s="4"/>
      <c r="AB3834" s="4"/>
      <c r="AC3834" s="4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4"/>
      <c r="AT3834" s="5"/>
      <c r="AU3834" s="4"/>
      <c r="AV3834" s="5"/>
      <c r="AW3834" s="64">
        <v>0</v>
      </c>
      <c r="AX3834" s="5">
        <v>0</v>
      </c>
    </row>
    <row r="3835" spans="1:50">
      <c r="A3835" s="4"/>
      <c r="B3835" s="4"/>
      <c r="C3835" s="4"/>
      <c r="D3835" s="4"/>
      <c r="E3835" s="4"/>
      <c r="F3835" s="4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4"/>
      <c r="Z3835" s="4"/>
      <c r="AA3835" s="4"/>
      <c r="AB3835" s="4"/>
      <c r="AC3835" s="4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4"/>
      <c r="AT3835" s="5"/>
      <c r="AU3835" s="4"/>
      <c r="AV3835" s="5"/>
      <c r="AW3835" s="64">
        <v>0</v>
      </c>
      <c r="AX3835" s="5">
        <v>0</v>
      </c>
    </row>
    <row r="3836" spans="1:50">
      <c r="A3836" s="4"/>
      <c r="B3836" s="4"/>
      <c r="C3836" s="4"/>
      <c r="D3836" s="4"/>
      <c r="E3836" s="4"/>
      <c r="F3836" s="4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4"/>
      <c r="Z3836" s="4"/>
      <c r="AA3836" s="4"/>
      <c r="AB3836" s="4"/>
      <c r="AC3836" s="4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4"/>
      <c r="AT3836" s="5"/>
      <c r="AU3836" s="4"/>
      <c r="AV3836" s="5"/>
      <c r="AW3836" s="64">
        <v>0</v>
      </c>
      <c r="AX3836" s="5">
        <v>0</v>
      </c>
    </row>
    <row r="3837" spans="1:50">
      <c r="A3837" s="4"/>
      <c r="B3837" s="4"/>
      <c r="C3837" s="4"/>
      <c r="D3837" s="4"/>
      <c r="E3837" s="4"/>
      <c r="F3837" s="4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4"/>
      <c r="Z3837" s="4"/>
      <c r="AA3837" s="4"/>
      <c r="AB3837" s="4"/>
      <c r="AC3837" s="4"/>
      <c r="AD3837" s="5"/>
      <c r="AE3837" s="5"/>
      <c r="AF3837" s="5"/>
      <c r="AG3837" s="5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4"/>
      <c r="AT3837" s="5"/>
      <c r="AU3837" s="4"/>
      <c r="AV3837" s="5"/>
      <c r="AW3837" s="64">
        <v>0</v>
      </c>
      <c r="AX3837" s="5">
        <v>0</v>
      </c>
    </row>
    <row r="3838" spans="1:50">
      <c r="A3838" s="4"/>
      <c r="B3838" s="4"/>
      <c r="C3838" s="4"/>
      <c r="D3838" s="4"/>
      <c r="E3838" s="4"/>
      <c r="F3838" s="4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4"/>
      <c r="Z3838" s="4"/>
      <c r="AA3838" s="4"/>
      <c r="AB3838" s="4"/>
      <c r="AC3838" s="4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4"/>
      <c r="AT3838" s="5"/>
      <c r="AU3838" s="4"/>
      <c r="AV3838" s="5"/>
      <c r="AW3838" s="64">
        <v>0</v>
      </c>
      <c r="AX3838" s="5">
        <v>0</v>
      </c>
    </row>
    <row r="3839" spans="1:50">
      <c r="A3839" s="4"/>
      <c r="B3839" s="4"/>
      <c r="C3839" s="4"/>
      <c r="D3839" s="4"/>
      <c r="E3839" s="4"/>
      <c r="F3839" s="4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4"/>
      <c r="Z3839" s="4"/>
      <c r="AA3839" s="4"/>
      <c r="AB3839" s="4"/>
      <c r="AC3839" s="4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4"/>
      <c r="AT3839" s="5"/>
      <c r="AU3839" s="4"/>
      <c r="AV3839" s="5"/>
      <c r="AW3839" s="64">
        <v>0</v>
      </c>
      <c r="AX3839" s="5">
        <v>0</v>
      </c>
    </row>
    <row r="3840" spans="1:50">
      <c r="A3840" s="4"/>
      <c r="B3840" s="4"/>
      <c r="C3840" s="4"/>
      <c r="D3840" s="4"/>
      <c r="E3840" s="4"/>
      <c r="F3840" s="4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4"/>
      <c r="Z3840" s="4"/>
      <c r="AA3840" s="4"/>
      <c r="AB3840" s="4"/>
      <c r="AC3840" s="4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4"/>
      <c r="AT3840" s="5"/>
      <c r="AU3840" s="4"/>
      <c r="AV3840" s="5"/>
      <c r="AW3840" s="64">
        <v>0</v>
      </c>
      <c r="AX3840" s="5">
        <v>0</v>
      </c>
    </row>
    <row r="3841" spans="1:50">
      <c r="A3841" s="4"/>
      <c r="B3841" s="4"/>
      <c r="C3841" s="4"/>
      <c r="D3841" s="4"/>
      <c r="E3841" s="4"/>
      <c r="F3841" s="4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4"/>
      <c r="Z3841" s="4"/>
      <c r="AA3841" s="4"/>
      <c r="AB3841" s="4"/>
      <c r="AC3841" s="4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4"/>
      <c r="AT3841" s="5"/>
      <c r="AU3841" s="4"/>
      <c r="AV3841" s="5"/>
      <c r="AW3841" s="64">
        <v>0</v>
      </c>
      <c r="AX3841" s="5">
        <v>0</v>
      </c>
    </row>
    <row r="3842" spans="1:50">
      <c r="A3842" s="4"/>
      <c r="B3842" s="4"/>
      <c r="C3842" s="4"/>
      <c r="D3842" s="4"/>
      <c r="E3842" s="4"/>
      <c r="F3842" s="4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4"/>
      <c r="Z3842" s="4"/>
      <c r="AA3842" s="4"/>
      <c r="AB3842" s="4"/>
      <c r="AC3842" s="4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4"/>
      <c r="AT3842" s="5"/>
      <c r="AU3842" s="4"/>
      <c r="AV3842" s="5"/>
      <c r="AW3842" s="64">
        <v>0</v>
      </c>
      <c r="AX3842" s="5">
        <v>0</v>
      </c>
    </row>
    <row r="3843" spans="1:50">
      <c r="A3843" s="4"/>
      <c r="B3843" s="4"/>
      <c r="C3843" s="4"/>
      <c r="D3843" s="4"/>
      <c r="E3843" s="4"/>
      <c r="F3843" s="4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4"/>
      <c r="Z3843" s="4"/>
      <c r="AA3843" s="4"/>
      <c r="AB3843" s="4"/>
      <c r="AC3843" s="4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4"/>
      <c r="AT3843" s="5"/>
      <c r="AU3843" s="4"/>
      <c r="AV3843" s="5"/>
      <c r="AW3843" s="64">
        <v>0</v>
      </c>
      <c r="AX3843" s="5">
        <v>0</v>
      </c>
    </row>
    <row r="3844" spans="1:50">
      <c r="A3844" s="4"/>
      <c r="B3844" s="4"/>
      <c r="C3844" s="4"/>
      <c r="D3844" s="4"/>
      <c r="E3844" s="4"/>
      <c r="F3844" s="4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4"/>
      <c r="Z3844" s="4"/>
      <c r="AA3844" s="4"/>
      <c r="AB3844" s="4"/>
      <c r="AC3844" s="4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4"/>
      <c r="AT3844" s="5"/>
      <c r="AU3844" s="4"/>
      <c r="AV3844" s="5"/>
      <c r="AW3844" s="64">
        <v>0</v>
      </c>
      <c r="AX3844" s="5">
        <v>0</v>
      </c>
    </row>
    <row r="3845" spans="1:50">
      <c r="A3845" s="4"/>
      <c r="B3845" s="4"/>
      <c r="C3845" s="4"/>
      <c r="D3845" s="4"/>
      <c r="E3845" s="4"/>
      <c r="F3845" s="4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4"/>
      <c r="Z3845" s="4"/>
      <c r="AA3845" s="4"/>
      <c r="AB3845" s="4"/>
      <c r="AC3845" s="4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4"/>
      <c r="AT3845" s="5"/>
      <c r="AU3845" s="4"/>
      <c r="AV3845" s="5"/>
      <c r="AW3845" s="64">
        <v>0</v>
      </c>
      <c r="AX3845" s="5">
        <v>0</v>
      </c>
    </row>
    <row r="3846" spans="1:50">
      <c r="A3846" s="4"/>
      <c r="B3846" s="4"/>
      <c r="C3846" s="4"/>
      <c r="D3846" s="4"/>
      <c r="E3846" s="4"/>
      <c r="F3846" s="4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4"/>
      <c r="Z3846" s="4"/>
      <c r="AA3846" s="4"/>
      <c r="AB3846" s="4"/>
      <c r="AC3846" s="4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4"/>
      <c r="AT3846" s="5"/>
      <c r="AU3846" s="4"/>
      <c r="AV3846" s="5"/>
      <c r="AW3846" s="64">
        <v>0</v>
      </c>
      <c r="AX3846" s="5">
        <v>0</v>
      </c>
    </row>
    <row r="3847" spans="1:50">
      <c r="A3847" s="4"/>
      <c r="B3847" s="4"/>
      <c r="C3847" s="4"/>
      <c r="D3847" s="4"/>
      <c r="E3847" s="4"/>
      <c r="F3847" s="4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4"/>
      <c r="Z3847" s="4"/>
      <c r="AA3847" s="4"/>
      <c r="AB3847" s="4"/>
      <c r="AC3847" s="4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4"/>
      <c r="AT3847" s="5"/>
      <c r="AU3847" s="4"/>
      <c r="AV3847" s="5"/>
      <c r="AW3847" s="64">
        <v>0</v>
      </c>
      <c r="AX3847" s="5">
        <v>0</v>
      </c>
    </row>
    <row r="3848" spans="1:50">
      <c r="A3848" s="4"/>
      <c r="B3848" s="4"/>
      <c r="C3848" s="4"/>
      <c r="D3848" s="4"/>
      <c r="E3848" s="4"/>
      <c r="F3848" s="4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4"/>
      <c r="Z3848" s="4"/>
      <c r="AA3848" s="4"/>
      <c r="AB3848" s="4"/>
      <c r="AC3848" s="4"/>
      <c r="AD3848" s="5"/>
      <c r="AE3848" s="5"/>
      <c r="AF3848" s="5"/>
      <c r="AG3848" s="5"/>
      <c r="AH3848" s="5"/>
      <c r="AI3848" s="5"/>
      <c r="AJ3848" s="5"/>
      <c r="AK3848" s="5"/>
      <c r="AL3848" s="5"/>
      <c r="AM3848" s="5"/>
      <c r="AN3848" s="5"/>
      <c r="AO3848" s="5"/>
      <c r="AP3848" s="5"/>
      <c r="AQ3848" s="5"/>
      <c r="AR3848" s="5"/>
      <c r="AS3848" s="4"/>
      <c r="AT3848" s="5"/>
      <c r="AU3848" s="4"/>
      <c r="AV3848" s="5"/>
      <c r="AW3848" s="64">
        <v>0</v>
      </c>
      <c r="AX3848" s="5">
        <v>0</v>
      </c>
    </row>
    <row r="3849" spans="1:50">
      <c r="A3849" s="4"/>
      <c r="B3849" s="4"/>
      <c r="C3849" s="4"/>
      <c r="D3849" s="4"/>
      <c r="E3849" s="4"/>
      <c r="F3849" s="4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4"/>
      <c r="Z3849" s="4"/>
      <c r="AA3849" s="4"/>
      <c r="AB3849" s="4"/>
      <c r="AC3849" s="4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4"/>
      <c r="AT3849" s="5"/>
      <c r="AU3849" s="4"/>
      <c r="AV3849" s="5"/>
      <c r="AW3849" s="64">
        <v>0</v>
      </c>
      <c r="AX3849" s="5">
        <v>0</v>
      </c>
    </row>
    <row r="3850" spans="1:50">
      <c r="A3850" s="4"/>
      <c r="B3850" s="4"/>
      <c r="C3850" s="4"/>
      <c r="D3850" s="4"/>
      <c r="E3850" s="4"/>
      <c r="F3850" s="4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4"/>
      <c r="Z3850" s="4"/>
      <c r="AA3850" s="4"/>
      <c r="AB3850" s="4"/>
      <c r="AC3850" s="4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4"/>
      <c r="AT3850" s="5"/>
      <c r="AU3850" s="4"/>
      <c r="AV3850" s="5"/>
      <c r="AW3850" s="64">
        <v>0</v>
      </c>
      <c r="AX3850" s="5">
        <v>0</v>
      </c>
    </row>
    <row r="3851" spans="1:50">
      <c r="A3851" s="4"/>
      <c r="B3851" s="4"/>
      <c r="C3851" s="4"/>
      <c r="D3851" s="4"/>
      <c r="E3851" s="4"/>
      <c r="F3851" s="4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4"/>
      <c r="Z3851" s="4"/>
      <c r="AA3851" s="4"/>
      <c r="AB3851" s="4"/>
      <c r="AC3851" s="4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4"/>
      <c r="AT3851" s="5"/>
      <c r="AU3851" s="4"/>
      <c r="AV3851" s="5"/>
      <c r="AW3851" s="64">
        <v>0</v>
      </c>
      <c r="AX3851" s="5">
        <v>0</v>
      </c>
    </row>
    <row r="3852" spans="1:50">
      <c r="A3852" s="4"/>
      <c r="B3852" s="4"/>
      <c r="C3852" s="4"/>
      <c r="D3852" s="4"/>
      <c r="E3852" s="4"/>
      <c r="F3852" s="4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4"/>
      <c r="Z3852" s="4"/>
      <c r="AA3852" s="4"/>
      <c r="AB3852" s="4"/>
      <c r="AC3852" s="4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4"/>
      <c r="AT3852" s="5"/>
      <c r="AU3852" s="4"/>
      <c r="AV3852" s="5"/>
      <c r="AW3852" s="64">
        <v>0</v>
      </c>
      <c r="AX3852" s="5">
        <v>0</v>
      </c>
    </row>
    <row r="3853" spans="1:50">
      <c r="A3853" s="4"/>
      <c r="B3853" s="4"/>
      <c r="C3853" s="4"/>
      <c r="D3853" s="4"/>
      <c r="E3853" s="4"/>
      <c r="F3853" s="4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4"/>
      <c r="Z3853" s="4"/>
      <c r="AA3853" s="4"/>
      <c r="AB3853" s="4"/>
      <c r="AC3853" s="4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4"/>
      <c r="AT3853" s="5"/>
      <c r="AU3853" s="4"/>
      <c r="AV3853" s="5"/>
      <c r="AW3853" s="64">
        <v>0</v>
      </c>
      <c r="AX3853" s="5">
        <v>0</v>
      </c>
    </row>
    <row r="3854" spans="1:50">
      <c r="A3854" s="4"/>
      <c r="B3854" s="4"/>
      <c r="C3854" s="4"/>
      <c r="D3854" s="4"/>
      <c r="E3854" s="4"/>
      <c r="F3854" s="4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4"/>
      <c r="Z3854" s="4"/>
      <c r="AA3854" s="4"/>
      <c r="AB3854" s="4"/>
      <c r="AC3854" s="4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4"/>
      <c r="AT3854" s="5"/>
      <c r="AU3854" s="4"/>
      <c r="AV3854" s="5"/>
      <c r="AW3854" s="64">
        <v>0</v>
      </c>
      <c r="AX3854" s="5">
        <v>0</v>
      </c>
    </row>
    <row r="3855" spans="1:50">
      <c r="A3855" s="4"/>
      <c r="B3855" s="4"/>
      <c r="C3855" s="4"/>
      <c r="D3855" s="4"/>
      <c r="E3855" s="4"/>
      <c r="F3855" s="4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4"/>
      <c r="Z3855" s="4"/>
      <c r="AA3855" s="4"/>
      <c r="AB3855" s="4"/>
      <c r="AC3855" s="4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4"/>
      <c r="AT3855" s="5"/>
      <c r="AU3855" s="4"/>
      <c r="AV3855" s="5"/>
      <c r="AW3855" s="64">
        <v>0</v>
      </c>
      <c r="AX3855" s="5">
        <v>0</v>
      </c>
    </row>
    <row r="3856" spans="1:50">
      <c r="A3856" s="4"/>
      <c r="B3856" s="4"/>
      <c r="C3856" s="4"/>
      <c r="D3856" s="4"/>
      <c r="E3856" s="4"/>
      <c r="F3856" s="4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4"/>
      <c r="Z3856" s="4"/>
      <c r="AA3856" s="4"/>
      <c r="AB3856" s="4"/>
      <c r="AC3856" s="4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4"/>
      <c r="AT3856" s="5"/>
      <c r="AU3856" s="4"/>
      <c r="AV3856" s="5"/>
      <c r="AW3856" s="64">
        <v>0</v>
      </c>
      <c r="AX3856" s="5">
        <v>0</v>
      </c>
    </row>
    <row r="3857" spans="1:50">
      <c r="A3857" s="4"/>
      <c r="B3857" s="4"/>
      <c r="C3857" s="4"/>
      <c r="D3857" s="4"/>
      <c r="E3857" s="4"/>
      <c r="F3857" s="4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4"/>
      <c r="Z3857" s="4"/>
      <c r="AA3857" s="4"/>
      <c r="AB3857" s="4"/>
      <c r="AC3857" s="4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4"/>
      <c r="AT3857" s="5"/>
      <c r="AU3857" s="4"/>
      <c r="AV3857" s="5"/>
      <c r="AW3857" s="64">
        <v>0</v>
      </c>
      <c r="AX3857" s="5">
        <v>0</v>
      </c>
    </row>
    <row r="3858" spans="1:50">
      <c r="A3858" s="4"/>
      <c r="B3858" s="4"/>
      <c r="C3858" s="4"/>
      <c r="D3858" s="4"/>
      <c r="E3858" s="4"/>
      <c r="F3858" s="4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4"/>
      <c r="Z3858" s="4"/>
      <c r="AA3858" s="4"/>
      <c r="AB3858" s="4"/>
      <c r="AC3858" s="4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4"/>
      <c r="AT3858" s="5"/>
      <c r="AU3858" s="4"/>
      <c r="AV3858" s="5"/>
      <c r="AW3858" s="64">
        <v>0</v>
      </c>
      <c r="AX3858" s="5">
        <v>0</v>
      </c>
    </row>
    <row r="3859" spans="1:50">
      <c r="A3859" s="4"/>
      <c r="B3859" s="4"/>
      <c r="C3859" s="4"/>
      <c r="D3859" s="4"/>
      <c r="E3859" s="4"/>
      <c r="F3859" s="4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4"/>
      <c r="Z3859" s="4"/>
      <c r="AA3859" s="4"/>
      <c r="AB3859" s="4"/>
      <c r="AC3859" s="4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4"/>
      <c r="AT3859" s="5"/>
      <c r="AU3859" s="4"/>
      <c r="AV3859" s="5"/>
      <c r="AW3859" s="64">
        <v>0</v>
      </c>
      <c r="AX3859" s="5">
        <v>0</v>
      </c>
    </row>
    <row r="3860" spans="1:50">
      <c r="A3860" s="4"/>
      <c r="B3860" s="4"/>
      <c r="C3860" s="4"/>
      <c r="D3860" s="4"/>
      <c r="E3860" s="4"/>
      <c r="F3860" s="4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4"/>
      <c r="Z3860" s="4"/>
      <c r="AA3860" s="4"/>
      <c r="AB3860" s="4"/>
      <c r="AC3860" s="4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4"/>
      <c r="AT3860" s="5"/>
      <c r="AU3860" s="4"/>
      <c r="AV3860" s="5"/>
      <c r="AW3860" s="64">
        <v>0</v>
      </c>
      <c r="AX3860" s="5">
        <v>0</v>
      </c>
    </row>
    <row r="3861" spans="1:50">
      <c r="A3861" s="4"/>
      <c r="B3861" s="4"/>
      <c r="C3861" s="4"/>
      <c r="D3861" s="4"/>
      <c r="E3861" s="4"/>
      <c r="F3861" s="4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4"/>
      <c r="Z3861" s="4"/>
      <c r="AA3861" s="4"/>
      <c r="AB3861" s="4"/>
      <c r="AC3861" s="4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4"/>
      <c r="AT3861" s="5"/>
      <c r="AU3861" s="4"/>
      <c r="AV3861" s="5"/>
      <c r="AW3861" s="64">
        <v>0</v>
      </c>
      <c r="AX3861" s="5">
        <v>0</v>
      </c>
    </row>
    <row r="3862" spans="1:50">
      <c r="A3862" s="4"/>
      <c r="B3862" s="4"/>
      <c r="C3862" s="4"/>
      <c r="D3862" s="4"/>
      <c r="E3862" s="4"/>
      <c r="F3862" s="4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4"/>
      <c r="Z3862" s="4"/>
      <c r="AA3862" s="4"/>
      <c r="AB3862" s="4"/>
      <c r="AC3862" s="4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4"/>
      <c r="AT3862" s="5"/>
      <c r="AU3862" s="4"/>
      <c r="AV3862" s="5"/>
      <c r="AW3862" s="64">
        <v>0</v>
      </c>
      <c r="AX3862" s="5">
        <v>0</v>
      </c>
    </row>
    <row r="3863" spans="1:50">
      <c r="A3863" s="4"/>
      <c r="B3863" s="4"/>
      <c r="C3863" s="4"/>
      <c r="D3863" s="4"/>
      <c r="E3863" s="4"/>
      <c r="F3863" s="4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4"/>
      <c r="Z3863" s="4"/>
      <c r="AA3863" s="4"/>
      <c r="AB3863" s="4"/>
      <c r="AC3863" s="4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4"/>
      <c r="AT3863" s="5"/>
      <c r="AU3863" s="4"/>
      <c r="AV3863" s="5"/>
      <c r="AW3863" s="64">
        <v>0</v>
      </c>
      <c r="AX3863" s="5">
        <v>0</v>
      </c>
    </row>
    <row r="3864" spans="1:50">
      <c r="A3864" s="4"/>
      <c r="B3864" s="4"/>
      <c r="C3864" s="4"/>
      <c r="D3864" s="4"/>
      <c r="E3864" s="4"/>
      <c r="F3864" s="4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4"/>
      <c r="Z3864" s="4"/>
      <c r="AA3864" s="4"/>
      <c r="AB3864" s="4"/>
      <c r="AC3864" s="4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4"/>
      <c r="AT3864" s="5"/>
      <c r="AU3864" s="4"/>
      <c r="AV3864" s="5"/>
      <c r="AW3864" s="64">
        <v>0</v>
      </c>
      <c r="AX3864" s="5">
        <v>0</v>
      </c>
    </row>
    <row r="3865" spans="1:50">
      <c r="A3865" s="4"/>
      <c r="B3865" s="4"/>
      <c r="C3865" s="4"/>
      <c r="D3865" s="4"/>
      <c r="E3865" s="4"/>
      <c r="F3865" s="4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4"/>
      <c r="Z3865" s="4"/>
      <c r="AA3865" s="4"/>
      <c r="AB3865" s="4"/>
      <c r="AC3865" s="4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4"/>
      <c r="AT3865" s="5"/>
      <c r="AU3865" s="4"/>
      <c r="AV3865" s="5"/>
      <c r="AW3865" s="64">
        <v>0</v>
      </c>
      <c r="AX3865" s="5">
        <v>0</v>
      </c>
    </row>
    <row r="3866" spans="1:50">
      <c r="A3866" s="4"/>
      <c r="B3866" s="4"/>
      <c r="C3866" s="4"/>
      <c r="D3866" s="4"/>
      <c r="E3866" s="4"/>
      <c r="F3866" s="4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4"/>
      <c r="Z3866" s="4"/>
      <c r="AA3866" s="4"/>
      <c r="AB3866" s="4"/>
      <c r="AC3866" s="4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4"/>
      <c r="AT3866" s="5"/>
      <c r="AU3866" s="4"/>
      <c r="AV3866" s="5"/>
      <c r="AW3866" s="64">
        <v>0</v>
      </c>
      <c r="AX3866" s="5">
        <v>0</v>
      </c>
    </row>
    <row r="3867" spans="1:50">
      <c r="A3867" s="4"/>
      <c r="B3867" s="4"/>
      <c r="C3867" s="4"/>
      <c r="D3867" s="4"/>
      <c r="E3867" s="4"/>
      <c r="F3867" s="4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4"/>
      <c r="Z3867" s="4"/>
      <c r="AA3867" s="4"/>
      <c r="AB3867" s="4"/>
      <c r="AC3867" s="4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4"/>
      <c r="AT3867" s="5"/>
      <c r="AU3867" s="4"/>
      <c r="AV3867" s="5"/>
      <c r="AW3867" s="64">
        <v>0</v>
      </c>
      <c r="AX3867" s="5">
        <v>0</v>
      </c>
    </row>
    <row r="3868" spans="1:50">
      <c r="A3868" s="4"/>
      <c r="B3868" s="4"/>
      <c r="C3868" s="4"/>
      <c r="D3868" s="4"/>
      <c r="E3868" s="4"/>
      <c r="F3868" s="4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4"/>
      <c r="Z3868" s="4"/>
      <c r="AA3868" s="4"/>
      <c r="AB3868" s="4"/>
      <c r="AC3868" s="4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4"/>
      <c r="AT3868" s="5"/>
      <c r="AU3868" s="4"/>
      <c r="AV3868" s="5"/>
      <c r="AW3868" s="64">
        <v>0</v>
      </c>
      <c r="AX3868" s="5">
        <v>0</v>
      </c>
    </row>
    <row r="3869" spans="1:50">
      <c r="A3869" s="4"/>
      <c r="B3869" s="4"/>
      <c r="C3869" s="4"/>
      <c r="D3869" s="4"/>
      <c r="E3869" s="4"/>
      <c r="F3869" s="4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4"/>
      <c r="Z3869" s="4"/>
      <c r="AA3869" s="4"/>
      <c r="AB3869" s="4"/>
      <c r="AC3869" s="4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4"/>
      <c r="AT3869" s="5"/>
      <c r="AU3869" s="4"/>
      <c r="AV3869" s="5"/>
      <c r="AW3869" s="64">
        <v>0</v>
      </c>
      <c r="AX3869" s="5">
        <v>0</v>
      </c>
    </row>
    <row r="3870" spans="1:50">
      <c r="A3870" s="4"/>
      <c r="B3870" s="4"/>
      <c r="C3870" s="4"/>
      <c r="D3870" s="4"/>
      <c r="E3870" s="4"/>
      <c r="F3870" s="4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4"/>
      <c r="Z3870" s="4"/>
      <c r="AA3870" s="4"/>
      <c r="AB3870" s="4"/>
      <c r="AC3870" s="4"/>
      <c r="AD3870" s="5"/>
      <c r="AE3870" s="5"/>
      <c r="AF3870" s="5"/>
      <c r="AG3870" s="5"/>
      <c r="AH3870" s="5"/>
      <c r="AI3870" s="5"/>
      <c r="AJ3870" s="5"/>
      <c r="AK3870" s="5"/>
      <c r="AL3870" s="5"/>
      <c r="AM3870" s="5"/>
      <c r="AN3870" s="5"/>
      <c r="AO3870" s="5"/>
      <c r="AP3870" s="5"/>
      <c r="AQ3870" s="5"/>
      <c r="AR3870" s="5"/>
      <c r="AS3870" s="4"/>
      <c r="AT3870" s="5"/>
      <c r="AU3870" s="4"/>
      <c r="AV3870" s="5"/>
      <c r="AW3870" s="64">
        <v>0</v>
      </c>
      <c r="AX3870" s="5">
        <v>0</v>
      </c>
    </row>
    <row r="3871" spans="1:50">
      <c r="A3871" s="4"/>
      <c r="B3871" s="4"/>
      <c r="C3871" s="4"/>
      <c r="D3871" s="4"/>
      <c r="E3871" s="4"/>
      <c r="F3871" s="4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4"/>
      <c r="Z3871" s="4"/>
      <c r="AA3871" s="4"/>
      <c r="AB3871" s="4"/>
      <c r="AC3871" s="4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4"/>
      <c r="AT3871" s="5"/>
      <c r="AU3871" s="4"/>
      <c r="AV3871" s="5"/>
      <c r="AW3871" s="64">
        <v>0</v>
      </c>
      <c r="AX3871" s="5">
        <v>0</v>
      </c>
    </row>
    <row r="3872" spans="1:50">
      <c r="A3872" s="4"/>
      <c r="B3872" s="4"/>
      <c r="C3872" s="4"/>
      <c r="D3872" s="4"/>
      <c r="E3872" s="4"/>
      <c r="F3872" s="4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4"/>
      <c r="Z3872" s="4"/>
      <c r="AA3872" s="4"/>
      <c r="AB3872" s="4"/>
      <c r="AC3872" s="4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4"/>
      <c r="AT3872" s="5"/>
      <c r="AU3872" s="4"/>
      <c r="AV3872" s="5"/>
      <c r="AW3872" s="64">
        <v>0</v>
      </c>
      <c r="AX3872" s="5">
        <v>0</v>
      </c>
    </row>
    <row r="3873" spans="1:50">
      <c r="A3873" s="4"/>
      <c r="B3873" s="4"/>
      <c r="C3873" s="4"/>
      <c r="D3873" s="4"/>
      <c r="E3873" s="4"/>
      <c r="F3873" s="4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4"/>
      <c r="Z3873" s="4"/>
      <c r="AA3873" s="4"/>
      <c r="AB3873" s="4"/>
      <c r="AC3873" s="4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4"/>
      <c r="AT3873" s="5"/>
      <c r="AU3873" s="4"/>
      <c r="AV3873" s="5"/>
      <c r="AW3873" s="64">
        <v>0</v>
      </c>
      <c r="AX3873" s="5">
        <v>0</v>
      </c>
    </row>
    <row r="3874" spans="1:50">
      <c r="A3874" s="4"/>
      <c r="B3874" s="4"/>
      <c r="C3874" s="4"/>
      <c r="D3874" s="4"/>
      <c r="E3874" s="4"/>
      <c r="F3874" s="4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4"/>
      <c r="Z3874" s="4"/>
      <c r="AA3874" s="4"/>
      <c r="AB3874" s="4"/>
      <c r="AC3874" s="4"/>
      <c r="AD3874" s="5"/>
      <c r="AE3874" s="5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4"/>
      <c r="AT3874" s="5"/>
      <c r="AU3874" s="4"/>
      <c r="AV3874" s="5"/>
      <c r="AW3874" s="64">
        <v>0</v>
      </c>
      <c r="AX3874" s="5">
        <v>0</v>
      </c>
    </row>
    <row r="3875" spans="1:50">
      <c r="A3875" s="4"/>
      <c r="B3875" s="4"/>
      <c r="C3875" s="4"/>
      <c r="D3875" s="4"/>
      <c r="E3875" s="4"/>
      <c r="F3875" s="4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4"/>
      <c r="Z3875" s="4"/>
      <c r="AA3875" s="4"/>
      <c r="AB3875" s="4"/>
      <c r="AC3875" s="4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4"/>
      <c r="AT3875" s="5"/>
      <c r="AU3875" s="4"/>
      <c r="AV3875" s="5"/>
      <c r="AW3875" s="64">
        <v>0</v>
      </c>
      <c r="AX3875" s="5">
        <v>0</v>
      </c>
    </row>
    <row r="3876" spans="1:50">
      <c r="A3876" s="4"/>
      <c r="B3876" s="4"/>
      <c r="C3876" s="4"/>
      <c r="D3876" s="4"/>
      <c r="E3876" s="4"/>
      <c r="F3876" s="4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4"/>
      <c r="Z3876" s="4"/>
      <c r="AA3876" s="4"/>
      <c r="AB3876" s="4"/>
      <c r="AC3876" s="4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4"/>
      <c r="AT3876" s="5"/>
      <c r="AU3876" s="4"/>
      <c r="AV3876" s="5"/>
      <c r="AW3876" s="64">
        <v>0</v>
      </c>
      <c r="AX3876" s="5">
        <v>0</v>
      </c>
    </row>
    <row r="3877" spans="1:50">
      <c r="A3877" s="4"/>
      <c r="B3877" s="4"/>
      <c r="C3877" s="4"/>
      <c r="D3877" s="4"/>
      <c r="E3877" s="4"/>
      <c r="F3877" s="4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4"/>
      <c r="Z3877" s="4"/>
      <c r="AA3877" s="4"/>
      <c r="AB3877" s="4"/>
      <c r="AC3877" s="4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4"/>
      <c r="AT3877" s="5"/>
      <c r="AU3877" s="4"/>
      <c r="AV3877" s="5"/>
      <c r="AW3877" s="64">
        <v>0</v>
      </c>
      <c r="AX3877" s="5">
        <v>0</v>
      </c>
    </row>
    <row r="3878" spans="1:50">
      <c r="A3878" s="4"/>
      <c r="B3878" s="4"/>
      <c r="C3878" s="4"/>
      <c r="D3878" s="4"/>
      <c r="E3878" s="4"/>
      <c r="F3878" s="4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4"/>
      <c r="Z3878" s="4"/>
      <c r="AA3878" s="4"/>
      <c r="AB3878" s="4"/>
      <c r="AC3878" s="4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4"/>
      <c r="AT3878" s="5"/>
      <c r="AU3878" s="4"/>
      <c r="AV3878" s="5"/>
      <c r="AW3878" s="64">
        <v>0</v>
      </c>
      <c r="AX3878" s="5">
        <v>0</v>
      </c>
    </row>
    <row r="3879" spans="1:50">
      <c r="A3879" s="4"/>
      <c r="B3879" s="4"/>
      <c r="C3879" s="4"/>
      <c r="D3879" s="4"/>
      <c r="E3879" s="4"/>
      <c r="F3879" s="4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4"/>
      <c r="Z3879" s="4"/>
      <c r="AA3879" s="4"/>
      <c r="AB3879" s="4"/>
      <c r="AC3879" s="4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4"/>
      <c r="AT3879" s="5"/>
      <c r="AU3879" s="4"/>
      <c r="AV3879" s="5"/>
      <c r="AW3879" s="64">
        <v>0</v>
      </c>
      <c r="AX3879" s="5">
        <v>0</v>
      </c>
    </row>
    <row r="3880" spans="1:50">
      <c r="A3880" s="4"/>
      <c r="B3880" s="4"/>
      <c r="C3880" s="4"/>
      <c r="D3880" s="4"/>
      <c r="E3880" s="4"/>
      <c r="F3880" s="4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4"/>
      <c r="Z3880" s="4"/>
      <c r="AA3880" s="4"/>
      <c r="AB3880" s="4"/>
      <c r="AC3880" s="4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4"/>
      <c r="AT3880" s="5"/>
      <c r="AU3880" s="4"/>
      <c r="AV3880" s="5"/>
      <c r="AW3880" s="64">
        <v>0</v>
      </c>
      <c r="AX3880" s="5">
        <v>0</v>
      </c>
    </row>
    <row r="3881" spans="1:50">
      <c r="A3881" s="4"/>
      <c r="B3881" s="4"/>
      <c r="C3881" s="4"/>
      <c r="D3881" s="4"/>
      <c r="E3881" s="4"/>
      <c r="F3881" s="4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4"/>
      <c r="Z3881" s="4"/>
      <c r="AA3881" s="4"/>
      <c r="AB3881" s="4"/>
      <c r="AC3881" s="4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4"/>
      <c r="AT3881" s="5"/>
      <c r="AU3881" s="4"/>
      <c r="AV3881" s="5"/>
      <c r="AW3881" s="64">
        <v>0</v>
      </c>
      <c r="AX3881" s="5">
        <v>0</v>
      </c>
    </row>
    <row r="3882" spans="1:50">
      <c r="A3882" s="4"/>
      <c r="B3882" s="4"/>
      <c r="C3882" s="4"/>
      <c r="D3882" s="4"/>
      <c r="E3882" s="4"/>
      <c r="F3882" s="4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4"/>
      <c r="Z3882" s="4"/>
      <c r="AA3882" s="4"/>
      <c r="AB3882" s="4"/>
      <c r="AC3882" s="4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4"/>
      <c r="AT3882" s="5"/>
      <c r="AU3882" s="4"/>
      <c r="AV3882" s="5"/>
      <c r="AW3882" s="64">
        <v>0</v>
      </c>
      <c r="AX3882" s="5">
        <v>0</v>
      </c>
    </row>
    <row r="3883" spans="1:50">
      <c r="A3883" s="4"/>
      <c r="B3883" s="4"/>
      <c r="C3883" s="4"/>
      <c r="D3883" s="4"/>
      <c r="E3883" s="4"/>
      <c r="F3883" s="4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4"/>
      <c r="Z3883" s="4"/>
      <c r="AA3883" s="4"/>
      <c r="AB3883" s="4"/>
      <c r="AC3883" s="4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4"/>
      <c r="AT3883" s="5"/>
      <c r="AU3883" s="4"/>
      <c r="AV3883" s="5"/>
      <c r="AW3883" s="64">
        <v>0</v>
      </c>
      <c r="AX3883" s="5">
        <v>0</v>
      </c>
    </row>
    <row r="3884" spans="1:50">
      <c r="A3884" s="4"/>
      <c r="B3884" s="4"/>
      <c r="C3884" s="4"/>
      <c r="D3884" s="4"/>
      <c r="E3884" s="4"/>
      <c r="F3884" s="4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4"/>
      <c r="Z3884" s="4"/>
      <c r="AA3884" s="4"/>
      <c r="AB3884" s="4"/>
      <c r="AC3884" s="4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4"/>
      <c r="AT3884" s="5"/>
      <c r="AU3884" s="4"/>
      <c r="AV3884" s="5"/>
      <c r="AW3884" s="64">
        <v>0</v>
      </c>
      <c r="AX3884" s="5">
        <v>0</v>
      </c>
    </row>
    <row r="3885" spans="1:50">
      <c r="A3885" s="4"/>
      <c r="B3885" s="4"/>
      <c r="C3885" s="4"/>
      <c r="D3885" s="4"/>
      <c r="E3885" s="4"/>
      <c r="F3885" s="4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4"/>
      <c r="Z3885" s="4"/>
      <c r="AA3885" s="4"/>
      <c r="AB3885" s="4"/>
      <c r="AC3885" s="4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4"/>
      <c r="AT3885" s="5"/>
      <c r="AU3885" s="4"/>
      <c r="AV3885" s="5"/>
      <c r="AW3885" s="64">
        <v>0</v>
      </c>
      <c r="AX3885" s="5">
        <v>0</v>
      </c>
    </row>
    <row r="3886" spans="1:50">
      <c r="A3886" s="4"/>
      <c r="B3886" s="4"/>
      <c r="C3886" s="4"/>
      <c r="D3886" s="4"/>
      <c r="E3886" s="4"/>
      <c r="F3886" s="4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4"/>
      <c r="Z3886" s="4"/>
      <c r="AA3886" s="4"/>
      <c r="AB3886" s="4"/>
      <c r="AC3886" s="4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4"/>
      <c r="AT3886" s="5"/>
      <c r="AU3886" s="4"/>
      <c r="AV3886" s="5"/>
      <c r="AW3886" s="64">
        <v>0</v>
      </c>
      <c r="AX3886" s="5">
        <v>0</v>
      </c>
    </row>
    <row r="3887" spans="1:50">
      <c r="A3887" s="4"/>
      <c r="B3887" s="4"/>
      <c r="C3887" s="4"/>
      <c r="D3887" s="4"/>
      <c r="E3887" s="4"/>
      <c r="F3887" s="4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4"/>
      <c r="Z3887" s="4"/>
      <c r="AA3887" s="4"/>
      <c r="AB3887" s="4"/>
      <c r="AC3887" s="4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4"/>
      <c r="AT3887" s="5"/>
      <c r="AU3887" s="4"/>
      <c r="AV3887" s="5"/>
      <c r="AW3887" s="64">
        <v>0</v>
      </c>
      <c r="AX3887" s="5">
        <v>0</v>
      </c>
    </row>
    <row r="3888" spans="1:50">
      <c r="A3888" s="4"/>
      <c r="B3888" s="4"/>
      <c r="C3888" s="4"/>
      <c r="D3888" s="4"/>
      <c r="E3888" s="4"/>
      <c r="F3888" s="4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4"/>
      <c r="Z3888" s="4"/>
      <c r="AA3888" s="4"/>
      <c r="AB3888" s="4"/>
      <c r="AC3888" s="4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4"/>
      <c r="AT3888" s="5"/>
      <c r="AU3888" s="4"/>
      <c r="AV3888" s="5"/>
      <c r="AW3888" s="64">
        <v>0</v>
      </c>
      <c r="AX3888" s="5">
        <v>0</v>
      </c>
    </row>
    <row r="3889" spans="1:50">
      <c r="A3889" s="4"/>
      <c r="B3889" s="4"/>
      <c r="C3889" s="4"/>
      <c r="D3889" s="4"/>
      <c r="E3889" s="4"/>
      <c r="F3889" s="4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4"/>
      <c r="Z3889" s="4"/>
      <c r="AA3889" s="4"/>
      <c r="AB3889" s="4"/>
      <c r="AC3889" s="4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4"/>
      <c r="AT3889" s="5"/>
      <c r="AU3889" s="4"/>
      <c r="AV3889" s="5"/>
      <c r="AW3889" s="64">
        <v>0</v>
      </c>
      <c r="AX3889" s="5">
        <v>0</v>
      </c>
    </row>
    <row r="3890" spans="1:50">
      <c r="A3890" s="4"/>
      <c r="B3890" s="4"/>
      <c r="C3890" s="4"/>
      <c r="D3890" s="4"/>
      <c r="E3890" s="4"/>
      <c r="F3890" s="4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4"/>
      <c r="Z3890" s="4"/>
      <c r="AA3890" s="4"/>
      <c r="AB3890" s="4"/>
      <c r="AC3890" s="4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4"/>
      <c r="AT3890" s="5"/>
      <c r="AU3890" s="4"/>
      <c r="AV3890" s="5"/>
      <c r="AW3890" s="64">
        <v>0</v>
      </c>
      <c r="AX3890" s="5">
        <v>0</v>
      </c>
    </row>
    <row r="3891" spans="1:50">
      <c r="A3891" s="4"/>
      <c r="B3891" s="4"/>
      <c r="C3891" s="4"/>
      <c r="D3891" s="4"/>
      <c r="E3891" s="4"/>
      <c r="F3891" s="4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4"/>
      <c r="Z3891" s="4"/>
      <c r="AA3891" s="4"/>
      <c r="AB3891" s="4"/>
      <c r="AC3891" s="4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4"/>
      <c r="AT3891" s="5"/>
      <c r="AU3891" s="4"/>
      <c r="AV3891" s="5"/>
      <c r="AW3891" s="64">
        <v>0</v>
      </c>
      <c r="AX3891" s="5">
        <v>0</v>
      </c>
    </row>
    <row r="3892" spans="1:50">
      <c r="A3892" s="4"/>
      <c r="B3892" s="4"/>
      <c r="C3892" s="4"/>
      <c r="D3892" s="4"/>
      <c r="E3892" s="4"/>
      <c r="F3892" s="4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4"/>
      <c r="Z3892" s="4"/>
      <c r="AA3892" s="4"/>
      <c r="AB3892" s="4"/>
      <c r="AC3892" s="4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4"/>
      <c r="AT3892" s="5"/>
      <c r="AU3892" s="4"/>
      <c r="AV3892" s="5"/>
      <c r="AW3892" s="64">
        <v>0</v>
      </c>
      <c r="AX3892" s="5">
        <v>0</v>
      </c>
    </row>
    <row r="3893" spans="1:50">
      <c r="A3893" s="4"/>
      <c r="B3893" s="4"/>
      <c r="C3893" s="4"/>
      <c r="D3893" s="4"/>
      <c r="E3893" s="4"/>
      <c r="F3893" s="4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4"/>
      <c r="Z3893" s="4"/>
      <c r="AA3893" s="4"/>
      <c r="AB3893" s="4"/>
      <c r="AC3893" s="4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4"/>
      <c r="AT3893" s="5"/>
      <c r="AU3893" s="4"/>
      <c r="AV3893" s="5"/>
      <c r="AW3893" s="64">
        <v>0</v>
      </c>
      <c r="AX3893" s="5">
        <v>0</v>
      </c>
    </row>
    <row r="3894" spans="1:50">
      <c r="A3894" s="4"/>
      <c r="B3894" s="4"/>
      <c r="C3894" s="4"/>
      <c r="D3894" s="4"/>
      <c r="E3894" s="4"/>
      <c r="F3894" s="4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4"/>
      <c r="Z3894" s="4"/>
      <c r="AA3894" s="4"/>
      <c r="AB3894" s="4"/>
      <c r="AC3894" s="4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4"/>
      <c r="AT3894" s="5"/>
      <c r="AU3894" s="4"/>
      <c r="AV3894" s="5"/>
      <c r="AW3894" s="64">
        <v>0</v>
      </c>
      <c r="AX3894" s="5">
        <v>0</v>
      </c>
    </row>
    <row r="3895" spans="1:50">
      <c r="A3895" s="4"/>
      <c r="B3895" s="4"/>
      <c r="C3895" s="4"/>
      <c r="D3895" s="4"/>
      <c r="E3895" s="4"/>
      <c r="F3895" s="4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4"/>
      <c r="Z3895" s="4"/>
      <c r="AA3895" s="4"/>
      <c r="AB3895" s="4"/>
      <c r="AC3895" s="4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4"/>
      <c r="AT3895" s="5"/>
      <c r="AU3895" s="4"/>
      <c r="AV3895" s="5"/>
      <c r="AW3895" s="64">
        <v>0</v>
      </c>
      <c r="AX3895" s="5">
        <v>0</v>
      </c>
    </row>
    <row r="3896" spans="1:50">
      <c r="A3896" s="4"/>
      <c r="B3896" s="4"/>
      <c r="C3896" s="4"/>
      <c r="D3896" s="4"/>
      <c r="E3896" s="4"/>
      <c r="F3896" s="4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4"/>
      <c r="Z3896" s="4"/>
      <c r="AA3896" s="4"/>
      <c r="AB3896" s="4"/>
      <c r="AC3896" s="4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4"/>
      <c r="AT3896" s="5"/>
      <c r="AU3896" s="4"/>
      <c r="AV3896" s="5"/>
      <c r="AW3896" s="64">
        <v>0</v>
      </c>
      <c r="AX3896" s="5">
        <v>0</v>
      </c>
    </row>
    <row r="3897" spans="1:50">
      <c r="A3897" s="4"/>
      <c r="B3897" s="4"/>
      <c r="C3897" s="4"/>
      <c r="D3897" s="4"/>
      <c r="E3897" s="4"/>
      <c r="F3897" s="4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4"/>
      <c r="Z3897" s="4"/>
      <c r="AA3897" s="4"/>
      <c r="AB3897" s="4"/>
      <c r="AC3897" s="4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4"/>
      <c r="AT3897" s="5"/>
      <c r="AU3897" s="4"/>
      <c r="AV3897" s="5"/>
      <c r="AW3897" s="64">
        <v>0</v>
      </c>
      <c r="AX3897" s="5">
        <v>0</v>
      </c>
    </row>
    <row r="3898" spans="1:50">
      <c r="A3898" s="4"/>
      <c r="B3898" s="4"/>
      <c r="C3898" s="4"/>
      <c r="D3898" s="4"/>
      <c r="E3898" s="4"/>
      <c r="F3898" s="4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4"/>
      <c r="Z3898" s="4"/>
      <c r="AA3898" s="4"/>
      <c r="AB3898" s="4"/>
      <c r="AC3898" s="4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4"/>
      <c r="AT3898" s="5"/>
      <c r="AU3898" s="4"/>
      <c r="AV3898" s="5"/>
      <c r="AW3898" s="64">
        <v>0</v>
      </c>
      <c r="AX3898" s="5">
        <v>0</v>
      </c>
    </row>
    <row r="3899" spans="1:50">
      <c r="A3899" s="4"/>
      <c r="B3899" s="4"/>
      <c r="C3899" s="4"/>
      <c r="D3899" s="4"/>
      <c r="E3899" s="4"/>
      <c r="F3899" s="4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4"/>
      <c r="Z3899" s="4"/>
      <c r="AA3899" s="4"/>
      <c r="AB3899" s="4"/>
      <c r="AC3899" s="4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4"/>
      <c r="AT3899" s="5"/>
      <c r="AU3899" s="4"/>
      <c r="AV3899" s="5"/>
      <c r="AW3899" s="64">
        <v>0</v>
      </c>
      <c r="AX3899" s="5">
        <v>0</v>
      </c>
    </row>
    <row r="3900" spans="1:50">
      <c r="A3900" s="4"/>
      <c r="B3900" s="4"/>
      <c r="C3900" s="4"/>
      <c r="D3900" s="4"/>
      <c r="E3900" s="4"/>
      <c r="F3900" s="4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4"/>
      <c r="Z3900" s="4"/>
      <c r="AA3900" s="4"/>
      <c r="AB3900" s="4"/>
      <c r="AC3900" s="4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4"/>
      <c r="AT3900" s="5"/>
      <c r="AU3900" s="4"/>
      <c r="AV3900" s="5"/>
      <c r="AW3900" s="64">
        <v>0</v>
      </c>
      <c r="AX3900" s="5">
        <v>0</v>
      </c>
    </row>
    <row r="3901" spans="1:50">
      <c r="A3901" s="4"/>
      <c r="B3901" s="4"/>
      <c r="C3901" s="4"/>
      <c r="D3901" s="4"/>
      <c r="E3901" s="4"/>
      <c r="F3901" s="4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4"/>
      <c r="Z3901" s="4"/>
      <c r="AA3901" s="4"/>
      <c r="AB3901" s="4"/>
      <c r="AC3901" s="4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4"/>
      <c r="AT3901" s="5"/>
      <c r="AU3901" s="4"/>
      <c r="AV3901" s="5"/>
      <c r="AW3901" s="64">
        <v>0</v>
      </c>
      <c r="AX3901" s="5">
        <v>0</v>
      </c>
    </row>
    <row r="3902" spans="1:50">
      <c r="A3902" s="4"/>
      <c r="B3902" s="4"/>
      <c r="C3902" s="4"/>
      <c r="D3902" s="4"/>
      <c r="E3902" s="4"/>
      <c r="F3902" s="4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4"/>
      <c r="Z3902" s="4"/>
      <c r="AA3902" s="4"/>
      <c r="AB3902" s="4"/>
      <c r="AC3902" s="4"/>
      <c r="AD3902" s="5"/>
      <c r="AE3902" s="5"/>
      <c r="AF3902" s="5"/>
      <c r="AG3902" s="5"/>
      <c r="AH3902" s="5"/>
      <c r="AI3902" s="5"/>
      <c r="AJ3902" s="5"/>
      <c r="AK3902" s="5"/>
      <c r="AL3902" s="5"/>
      <c r="AM3902" s="5"/>
      <c r="AN3902" s="5"/>
      <c r="AO3902" s="5"/>
      <c r="AP3902" s="5"/>
      <c r="AQ3902" s="5"/>
      <c r="AR3902" s="5"/>
      <c r="AS3902" s="4"/>
      <c r="AT3902" s="5"/>
      <c r="AU3902" s="4"/>
      <c r="AV3902" s="5"/>
      <c r="AW3902" s="64">
        <v>0</v>
      </c>
      <c r="AX3902" s="5">
        <v>0</v>
      </c>
    </row>
    <row r="3903" spans="1:50">
      <c r="A3903" s="4"/>
      <c r="B3903" s="4"/>
      <c r="C3903" s="4"/>
      <c r="D3903" s="4"/>
      <c r="E3903" s="4"/>
      <c r="F3903" s="4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4"/>
      <c r="Z3903" s="4"/>
      <c r="AA3903" s="4"/>
      <c r="AB3903" s="4"/>
      <c r="AC3903" s="4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4"/>
      <c r="AT3903" s="5"/>
      <c r="AU3903" s="4"/>
      <c r="AV3903" s="5"/>
      <c r="AW3903" s="64">
        <v>0</v>
      </c>
      <c r="AX3903" s="5">
        <v>0</v>
      </c>
    </row>
    <row r="3904" spans="1:50">
      <c r="A3904" s="4"/>
      <c r="B3904" s="4"/>
      <c r="C3904" s="4"/>
      <c r="D3904" s="4"/>
      <c r="E3904" s="4"/>
      <c r="F3904" s="4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4"/>
      <c r="Z3904" s="4"/>
      <c r="AA3904" s="4"/>
      <c r="AB3904" s="4"/>
      <c r="AC3904" s="4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4"/>
      <c r="AT3904" s="5"/>
      <c r="AU3904" s="4"/>
      <c r="AV3904" s="5"/>
      <c r="AW3904" s="64">
        <v>0</v>
      </c>
      <c r="AX3904" s="5">
        <v>0</v>
      </c>
    </row>
    <row r="3905" spans="1:50">
      <c r="A3905" s="4"/>
      <c r="B3905" s="4"/>
      <c r="C3905" s="4"/>
      <c r="D3905" s="4"/>
      <c r="E3905" s="4"/>
      <c r="F3905" s="4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4"/>
      <c r="Z3905" s="4"/>
      <c r="AA3905" s="4"/>
      <c r="AB3905" s="4"/>
      <c r="AC3905" s="4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4"/>
      <c r="AT3905" s="5"/>
      <c r="AU3905" s="4"/>
      <c r="AV3905" s="5"/>
      <c r="AW3905" s="64">
        <v>0</v>
      </c>
      <c r="AX3905" s="5">
        <v>0</v>
      </c>
    </row>
    <row r="3906" spans="1:50">
      <c r="A3906" s="4"/>
      <c r="B3906" s="4"/>
      <c r="C3906" s="4"/>
      <c r="D3906" s="4"/>
      <c r="E3906" s="4"/>
      <c r="F3906" s="4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4"/>
      <c r="Z3906" s="4"/>
      <c r="AA3906" s="4"/>
      <c r="AB3906" s="4"/>
      <c r="AC3906" s="4"/>
      <c r="AD3906" s="5"/>
      <c r="AE3906" s="5"/>
      <c r="AF3906" s="5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4"/>
      <c r="AT3906" s="5"/>
      <c r="AU3906" s="4"/>
      <c r="AV3906" s="5"/>
      <c r="AW3906" s="64">
        <v>0</v>
      </c>
      <c r="AX3906" s="5">
        <v>0</v>
      </c>
    </row>
    <row r="3907" spans="1:50">
      <c r="A3907" s="4"/>
      <c r="B3907" s="4"/>
      <c r="C3907" s="4"/>
      <c r="D3907" s="4"/>
      <c r="E3907" s="4"/>
      <c r="F3907" s="4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4"/>
      <c r="Z3907" s="4"/>
      <c r="AA3907" s="4"/>
      <c r="AB3907" s="4"/>
      <c r="AC3907" s="4"/>
      <c r="AD3907" s="5"/>
      <c r="AE3907" s="5"/>
      <c r="AF3907" s="5"/>
      <c r="AG3907" s="5"/>
      <c r="AH3907" s="5"/>
      <c r="AI3907" s="5"/>
      <c r="AJ3907" s="5"/>
      <c r="AK3907" s="5"/>
      <c r="AL3907" s="5"/>
      <c r="AM3907" s="5"/>
      <c r="AN3907" s="5"/>
      <c r="AO3907" s="5"/>
      <c r="AP3907" s="5"/>
      <c r="AQ3907" s="5"/>
      <c r="AR3907" s="5"/>
      <c r="AS3907" s="4"/>
      <c r="AT3907" s="5"/>
      <c r="AU3907" s="4"/>
      <c r="AV3907" s="5"/>
      <c r="AW3907" s="64">
        <v>0</v>
      </c>
      <c r="AX3907" s="5">
        <v>0</v>
      </c>
    </row>
    <row r="3908" spans="1:50">
      <c r="A3908" s="4"/>
      <c r="B3908" s="4"/>
      <c r="C3908" s="4"/>
      <c r="D3908" s="4"/>
      <c r="E3908" s="4"/>
      <c r="F3908" s="4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4"/>
      <c r="Z3908" s="4"/>
      <c r="AA3908" s="4"/>
      <c r="AB3908" s="4"/>
      <c r="AC3908" s="4"/>
      <c r="AD3908" s="5"/>
      <c r="AE3908" s="5"/>
      <c r="AF3908" s="5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4"/>
      <c r="AT3908" s="5"/>
      <c r="AU3908" s="4"/>
      <c r="AV3908" s="5"/>
      <c r="AW3908" s="64">
        <v>0</v>
      </c>
      <c r="AX3908" s="5">
        <v>0</v>
      </c>
    </row>
    <row r="3909" spans="1:50">
      <c r="A3909" s="4"/>
      <c r="B3909" s="4"/>
      <c r="C3909" s="4"/>
      <c r="D3909" s="4"/>
      <c r="E3909" s="4"/>
      <c r="F3909" s="4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4"/>
      <c r="Z3909" s="4"/>
      <c r="AA3909" s="4"/>
      <c r="AB3909" s="4"/>
      <c r="AC3909" s="4"/>
      <c r="AD3909" s="5"/>
      <c r="AE3909" s="5"/>
      <c r="AF3909" s="5"/>
      <c r="AG3909" s="5"/>
      <c r="AH3909" s="5"/>
      <c r="AI3909" s="5"/>
      <c r="AJ3909" s="5"/>
      <c r="AK3909" s="5"/>
      <c r="AL3909" s="5"/>
      <c r="AM3909" s="5"/>
      <c r="AN3909" s="5"/>
      <c r="AO3909" s="5"/>
      <c r="AP3909" s="5"/>
      <c r="AQ3909" s="5"/>
      <c r="AR3909" s="5"/>
      <c r="AS3909" s="4"/>
      <c r="AT3909" s="5"/>
      <c r="AU3909" s="4"/>
      <c r="AV3909" s="5"/>
      <c r="AW3909" s="64">
        <v>0</v>
      </c>
      <c r="AX3909" s="5">
        <v>0</v>
      </c>
    </row>
    <row r="3910" spans="1:50">
      <c r="A3910" s="4"/>
      <c r="B3910" s="4"/>
      <c r="C3910" s="4"/>
      <c r="D3910" s="4"/>
      <c r="E3910" s="4"/>
      <c r="F3910" s="4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4"/>
      <c r="Z3910" s="4"/>
      <c r="AA3910" s="4"/>
      <c r="AB3910" s="4"/>
      <c r="AC3910" s="4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4"/>
      <c r="AT3910" s="5"/>
      <c r="AU3910" s="4"/>
      <c r="AV3910" s="5"/>
      <c r="AW3910" s="64">
        <v>0</v>
      </c>
      <c r="AX3910" s="5">
        <v>0</v>
      </c>
    </row>
    <row r="3911" spans="1:50">
      <c r="A3911" s="4"/>
      <c r="B3911" s="4"/>
      <c r="C3911" s="4"/>
      <c r="D3911" s="4"/>
      <c r="E3911" s="4"/>
      <c r="F3911" s="4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4"/>
      <c r="Z3911" s="4"/>
      <c r="AA3911" s="4"/>
      <c r="AB3911" s="4"/>
      <c r="AC3911" s="4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4"/>
      <c r="AT3911" s="5"/>
      <c r="AU3911" s="4"/>
      <c r="AV3911" s="5"/>
      <c r="AW3911" s="64">
        <v>0</v>
      </c>
      <c r="AX3911" s="5">
        <v>0</v>
      </c>
    </row>
    <row r="3912" spans="1:50">
      <c r="A3912" s="4"/>
      <c r="B3912" s="4"/>
      <c r="C3912" s="4"/>
      <c r="D3912" s="4"/>
      <c r="E3912" s="4"/>
      <c r="F3912" s="4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4"/>
      <c r="Z3912" s="4"/>
      <c r="AA3912" s="4"/>
      <c r="AB3912" s="4"/>
      <c r="AC3912" s="4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4"/>
      <c r="AT3912" s="5"/>
      <c r="AU3912" s="4"/>
      <c r="AV3912" s="5"/>
      <c r="AW3912" s="64">
        <v>0</v>
      </c>
      <c r="AX3912" s="5">
        <v>0</v>
      </c>
    </row>
    <row r="3913" spans="1:50">
      <c r="A3913" s="4"/>
      <c r="B3913" s="4"/>
      <c r="C3913" s="4"/>
      <c r="D3913" s="4"/>
      <c r="E3913" s="4"/>
      <c r="F3913" s="4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4"/>
      <c r="Z3913" s="4"/>
      <c r="AA3913" s="4"/>
      <c r="AB3913" s="4"/>
      <c r="AC3913" s="4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4"/>
      <c r="AT3913" s="5"/>
      <c r="AU3913" s="4"/>
      <c r="AV3913" s="5"/>
      <c r="AW3913" s="64">
        <v>0</v>
      </c>
      <c r="AX3913" s="5">
        <v>0</v>
      </c>
    </row>
    <row r="3914" spans="1:50">
      <c r="A3914" s="4"/>
      <c r="B3914" s="4"/>
      <c r="C3914" s="4"/>
      <c r="D3914" s="4"/>
      <c r="E3914" s="4"/>
      <c r="F3914" s="4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4"/>
      <c r="Z3914" s="4"/>
      <c r="AA3914" s="4"/>
      <c r="AB3914" s="4"/>
      <c r="AC3914" s="4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4"/>
      <c r="AT3914" s="5"/>
      <c r="AU3914" s="4"/>
      <c r="AV3914" s="5"/>
      <c r="AW3914" s="64">
        <v>0</v>
      </c>
      <c r="AX3914" s="5">
        <v>0</v>
      </c>
    </row>
    <row r="3915" spans="1:50">
      <c r="A3915" s="4"/>
      <c r="B3915" s="4"/>
      <c r="C3915" s="4"/>
      <c r="D3915" s="4"/>
      <c r="E3915" s="4"/>
      <c r="F3915" s="4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4"/>
      <c r="Z3915" s="4"/>
      <c r="AA3915" s="4"/>
      <c r="AB3915" s="4"/>
      <c r="AC3915" s="4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4"/>
      <c r="AT3915" s="5"/>
      <c r="AU3915" s="4"/>
      <c r="AV3915" s="5"/>
      <c r="AW3915" s="64">
        <v>0</v>
      </c>
      <c r="AX3915" s="5">
        <v>0</v>
      </c>
    </row>
    <row r="3916" spans="1:50">
      <c r="A3916" s="4"/>
      <c r="B3916" s="4"/>
      <c r="C3916" s="4"/>
      <c r="D3916" s="4"/>
      <c r="E3916" s="4"/>
      <c r="F3916" s="4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4"/>
      <c r="Z3916" s="4"/>
      <c r="AA3916" s="4"/>
      <c r="AB3916" s="4"/>
      <c r="AC3916" s="4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4"/>
      <c r="AT3916" s="5"/>
      <c r="AU3916" s="4"/>
      <c r="AV3916" s="5"/>
      <c r="AW3916" s="64">
        <v>0</v>
      </c>
      <c r="AX3916" s="5">
        <v>0</v>
      </c>
    </row>
    <row r="3917" spans="1:50">
      <c r="A3917" s="4"/>
      <c r="B3917" s="4"/>
      <c r="C3917" s="4"/>
      <c r="D3917" s="4"/>
      <c r="E3917" s="4"/>
      <c r="F3917" s="4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4"/>
      <c r="Z3917" s="4"/>
      <c r="AA3917" s="4"/>
      <c r="AB3917" s="4"/>
      <c r="AC3917" s="4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4"/>
      <c r="AT3917" s="5"/>
      <c r="AU3917" s="4"/>
      <c r="AV3917" s="5"/>
      <c r="AW3917" s="64">
        <v>0</v>
      </c>
      <c r="AX3917" s="5">
        <v>0</v>
      </c>
    </row>
    <row r="3918" spans="1:50">
      <c r="A3918" s="4"/>
      <c r="B3918" s="4"/>
      <c r="C3918" s="4"/>
      <c r="D3918" s="4"/>
      <c r="E3918" s="4"/>
      <c r="F3918" s="4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4"/>
      <c r="Z3918" s="4"/>
      <c r="AA3918" s="4"/>
      <c r="AB3918" s="4"/>
      <c r="AC3918" s="4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4"/>
      <c r="AT3918" s="5"/>
      <c r="AU3918" s="4"/>
      <c r="AV3918" s="5"/>
      <c r="AW3918" s="64">
        <v>0</v>
      </c>
      <c r="AX3918" s="5">
        <v>0</v>
      </c>
    </row>
    <row r="3919" spans="1:50">
      <c r="A3919" s="4"/>
      <c r="B3919" s="4"/>
      <c r="C3919" s="4"/>
      <c r="D3919" s="4"/>
      <c r="E3919" s="4"/>
      <c r="F3919" s="4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4"/>
      <c r="Z3919" s="4"/>
      <c r="AA3919" s="4"/>
      <c r="AB3919" s="4"/>
      <c r="AC3919" s="4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4"/>
      <c r="AT3919" s="5"/>
      <c r="AU3919" s="4"/>
      <c r="AV3919" s="5"/>
      <c r="AW3919" s="64">
        <v>0</v>
      </c>
      <c r="AX3919" s="5">
        <v>0</v>
      </c>
    </row>
    <row r="3920" spans="1:50">
      <c r="A3920" s="4"/>
      <c r="B3920" s="4"/>
      <c r="C3920" s="4"/>
      <c r="D3920" s="4"/>
      <c r="E3920" s="4"/>
      <c r="F3920" s="4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4"/>
      <c r="Z3920" s="4"/>
      <c r="AA3920" s="4"/>
      <c r="AB3920" s="4"/>
      <c r="AC3920" s="4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4"/>
      <c r="AT3920" s="5"/>
      <c r="AU3920" s="4"/>
      <c r="AV3920" s="5"/>
      <c r="AW3920" s="64">
        <v>0</v>
      </c>
      <c r="AX3920" s="5">
        <v>0</v>
      </c>
    </row>
    <row r="3921" spans="1:50">
      <c r="A3921" s="4"/>
      <c r="B3921" s="4"/>
      <c r="C3921" s="4"/>
      <c r="D3921" s="4"/>
      <c r="E3921" s="4"/>
      <c r="F3921" s="4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4"/>
      <c r="Z3921" s="4"/>
      <c r="AA3921" s="4"/>
      <c r="AB3921" s="4"/>
      <c r="AC3921" s="4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4"/>
      <c r="AT3921" s="5"/>
      <c r="AU3921" s="4"/>
      <c r="AV3921" s="5"/>
      <c r="AW3921" s="64">
        <v>0</v>
      </c>
      <c r="AX3921" s="5">
        <v>0</v>
      </c>
    </row>
    <row r="3922" spans="1:50">
      <c r="A3922" s="4"/>
      <c r="B3922" s="4"/>
      <c r="C3922" s="4"/>
      <c r="D3922" s="4"/>
      <c r="E3922" s="4"/>
      <c r="F3922" s="4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4"/>
      <c r="Z3922" s="4"/>
      <c r="AA3922" s="4"/>
      <c r="AB3922" s="4"/>
      <c r="AC3922" s="4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4"/>
      <c r="AT3922" s="5"/>
      <c r="AU3922" s="4"/>
      <c r="AV3922" s="5"/>
      <c r="AW3922" s="64">
        <v>0</v>
      </c>
      <c r="AX3922" s="5">
        <v>0</v>
      </c>
    </row>
    <row r="3923" spans="1:50">
      <c r="A3923" s="4"/>
      <c r="B3923" s="4"/>
      <c r="C3923" s="4"/>
      <c r="D3923" s="4"/>
      <c r="E3923" s="4"/>
      <c r="F3923" s="4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4"/>
      <c r="Z3923" s="4"/>
      <c r="AA3923" s="4"/>
      <c r="AB3923" s="4"/>
      <c r="AC3923" s="4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4"/>
      <c r="AT3923" s="5"/>
      <c r="AU3923" s="4"/>
      <c r="AV3923" s="5"/>
      <c r="AW3923" s="64">
        <v>0</v>
      </c>
      <c r="AX3923" s="5">
        <v>0</v>
      </c>
    </row>
    <row r="3924" spans="1:50">
      <c r="A3924" s="4"/>
      <c r="B3924" s="4"/>
      <c r="C3924" s="4"/>
      <c r="D3924" s="4"/>
      <c r="E3924" s="4"/>
      <c r="F3924" s="4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4"/>
      <c r="Z3924" s="4"/>
      <c r="AA3924" s="4"/>
      <c r="AB3924" s="4"/>
      <c r="AC3924" s="4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4"/>
      <c r="AT3924" s="5"/>
      <c r="AU3924" s="4"/>
      <c r="AV3924" s="5"/>
      <c r="AW3924" s="64">
        <v>0</v>
      </c>
      <c r="AX3924" s="5">
        <v>0</v>
      </c>
    </row>
    <row r="3925" spans="1:50">
      <c r="A3925" s="4"/>
      <c r="B3925" s="4"/>
      <c r="C3925" s="4"/>
      <c r="D3925" s="4"/>
      <c r="E3925" s="4"/>
      <c r="F3925" s="4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4"/>
      <c r="Z3925" s="4"/>
      <c r="AA3925" s="4"/>
      <c r="AB3925" s="4"/>
      <c r="AC3925" s="4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4"/>
      <c r="AT3925" s="5"/>
      <c r="AU3925" s="4"/>
      <c r="AV3925" s="5"/>
      <c r="AW3925" s="64">
        <v>0</v>
      </c>
      <c r="AX3925" s="5">
        <v>0</v>
      </c>
    </row>
    <row r="3926" spans="1:50">
      <c r="A3926" s="4"/>
      <c r="B3926" s="4"/>
      <c r="C3926" s="4"/>
      <c r="D3926" s="4"/>
      <c r="E3926" s="4"/>
      <c r="F3926" s="4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4"/>
      <c r="Z3926" s="4"/>
      <c r="AA3926" s="4"/>
      <c r="AB3926" s="4"/>
      <c r="AC3926" s="4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4"/>
      <c r="AT3926" s="5"/>
      <c r="AU3926" s="4"/>
      <c r="AV3926" s="5"/>
      <c r="AW3926" s="64">
        <v>0</v>
      </c>
      <c r="AX3926" s="5">
        <v>0</v>
      </c>
    </row>
    <row r="3927" spans="1:50">
      <c r="A3927" s="4"/>
      <c r="B3927" s="4"/>
      <c r="C3927" s="4"/>
      <c r="D3927" s="4"/>
      <c r="E3927" s="4"/>
      <c r="F3927" s="4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4"/>
      <c r="Z3927" s="4"/>
      <c r="AA3927" s="4"/>
      <c r="AB3927" s="4"/>
      <c r="AC3927" s="4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4"/>
      <c r="AT3927" s="5"/>
      <c r="AU3927" s="4"/>
      <c r="AV3927" s="5"/>
      <c r="AW3927" s="64">
        <v>0</v>
      </c>
      <c r="AX3927" s="5">
        <v>0</v>
      </c>
    </row>
    <row r="3928" spans="1:50">
      <c r="A3928" s="4"/>
      <c r="B3928" s="4"/>
      <c r="C3928" s="4"/>
      <c r="D3928" s="4"/>
      <c r="E3928" s="4"/>
      <c r="F3928" s="4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4"/>
      <c r="Z3928" s="4"/>
      <c r="AA3928" s="4"/>
      <c r="AB3928" s="4"/>
      <c r="AC3928" s="4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4"/>
      <c r="AT3928" s="5"/>
      <c r="AU3928" s="4"/>
      <c r="AV3928" s="5"/>
      <c r="AW3928" s="64">
        <v>0</v>
      </c>
      <c r="AX3928" s="5">
        <v>0</v>
      </c>
    </row>
    <row r="3929" spans="1:50">
      <c r="A3929" s="4"/>
      <c r="B3929" s="4"/>
      <c r="C3929" s="4"/>
      <c r="D3929" s="4"/>
      <c r="E3929" s="4"/>
      <c r="F3929" s="4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4"/>
      <c r="Z3929" s="4"/>
      <c r="AA3929" s="4"/>
      <c r="AB3929" s="4"/>
      <c r="AC3929" s="4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4"/>
      <c r="AT3929" s="5"/>
      <c r="AU3929" s="4"/>
      <c r="AV3929" s="5"/>
      <c r="AW3929" s="64">
        <v>0</v>
      </c>
      <c r="AX3929" s="5">
        <v>0</v>
      </c>
    </row>
    <row r="3930" spans="1:50">
      <c r="A3930" s="4"/>
      <c r="B3930" s="4"/>
      <c r="C3930" s="4"/>
      <c r="D3930" s="4"/>
      <c r="E3930" s="4"/>
      <c r="F3930" s="4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4"/>
      <c r="Z3930" s="4"/>
      <c r="AA3930" s="4"/>
      <c r="AB3930" s="4"/>
      <c r="AC3930" s="4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4"/>
      <c r="AT3930" s="5"/>
      <c r="AU3930" s="4"/>
      <c r="AV3930" s="5"/>
      <c r="AW3930" s="64">
        <v>0</v>
      </c>
      <c r="AX3930" s="5">
        <v>0</v>
      </c>
    </row>
    <row r="3931" spans="1:50">
      <c r="A3931" s="4"/>
      <c r="B3931" s="4"/>
      <c r="C3931" s="4"/>
      <c r="D3931" s="4"/>
      <c r="E3931" s="4"/>
      <c r="F3931" s="4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4"/>
      <c r="Z3931" s="4"/>
      <c r="AA3931" s="4"/>
      <c r="AB3931" s="4"/>
      <c r="AC3931" s="4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4"/>
      <c r="AT3931" s="5"/>
      <c r="AU3931" s="4"/>
      <c r="AV3931" s="5"/>
      <c r="AW3931" s="64">
        <v>0</v>
      </c>
      <c r="AX3931" s="5">
        <v>0</v>
      </c>
    </row>
    <row r="3932" spans="1:50">
      <c r="A3932" s="4"/>
      <c r="B3932" s="4"/>
      <c r="C3932" s="4"/>
      <c r="D3932" s="4"/>
      <c r="E3932" s="4"/>
      <c r="F3932" s="4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4"/>
      <c r="Z3932" s="4"/>
      <c r="AA3932" s="4"/>
      <c r="AB3932" s="4"/>
      <c r="AC3932" s="4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4"/>
      <c r="AT3932" s="5"/>
      <c r="AU3932" s="4"/>
      <c r="AV3932" s="5"/>
      <c r="AW3932" s="64">
        <v>0</v>
      </c>
      <c r="AX3932" s="5">
        <v>0</v>
      </c>
    </row>
    <row r="3933" spans="1:50">
      <c r="A3933" s="4"/>
      <c r="B3933" s="4"/>
      <c r="C3933" s="4"/>
      <c r="D3933" s="4"/>
      <c r="E3933" s="4"/>
      <c r="F3933" s="4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4"/>
      <c r="Z3933" s="4"/>
      <c r="AA3933" s="4"/>
      <c r="AB3933" s="4"/>
      <c r="AC3933" s="4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4"/>
      <c r="AT3933" s="5"/>
      <c r="AU3933" s="4"/>
      <c r="AV3933" s="5"/>
      <c r="AW3933" s="64">
        <v>0</v>
      </c>
      <c r="AX3933" s="5">
        <v>0</v>
      </c>
    </row>
    <row r="3934" spans="1:50">
      <c r="A3934" s="4"/>
      <c r="B3934" s="4"/>
      <c r="C3934" s="4"/>
      <c r="D3934" s="4"/>
      <c r="E3934" s="4"/>
      <c r="F3934" s="4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4"/>
      <c r="Z3934" s="4"/>
      <c r="AA3934" s="4"/>
      <c r="AB3934" s="4"/>
      <c r="AC3934" s="4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4"/>
      <c r="AT3934" s="5"/>
      <c r="AU3934" s="4"/>
      <c r="AV3934" s="5"/>
      <c r="AW3934" s="64">
        <v>0</v>
      </c>
      <c r="AX3934" s="5">
        <v>0</v>
      </c>
    </row>
    <row r="3935" spans="1:50">
      <c r="A3935" s="4"/>
      <c r="B3935" s="4"/>
      <c r="C3935" s="4"/>
      <c r="D3935" s="4"/>
      <c r="E3935" s="4"/>
      <c r="F3935" s="4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4"/>
      <c r="Z3935" s="4"/>
      <c r="AA3935" s="4"/>
      <c r="AB3935" s="4"/>
      <c r="AC3935" s="4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4"/>
      <c r="AT3935" s="5"/>
      <c r="AU3935" s="4"/>
      <c r="AV3935" s="5"/>
      <c r="AW3935" s="64">
        <v>0</v>
      </c>
      <c r="AX3935" s="5">
        <v>0</v>
      </c>
    </row>
    <row r="3936" spans="1:50">
      <c r="A3936" s="4"/>
      <c r="B3936" s="4"/>
      <c r="C3936" s="4"/>
      <c r="D3936" s="4"/>
      <c r="E3936" s="4"/>
      <c r="F3936" s="4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4"/>
      <c r="Z3936" s="4"/>
      <c r="AA3936" s="4"/>
      <c r="AB3936" s="4"/>
      <c r="AC3936" s="4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4"/>
      <c r="AT3936" s="5"/>
      <c r="AU3936" s="4"/>
      <c r="AV3936" s="5"/>
      <c r="AW3936" s="64">
        <v>0</v>
      </c>
      <c r="AX3936" s="5">
        <v>0</v>
      </c>
    </row>
    <row r="3937" spans="1:50">
      <c r="A3937" s="4"/>
      <c r="B3937" s="4"/>
      <c r="C3937" s="4"/>
      <c r="D3937" s="4"/>
      <c r="E3937" s="4"/>
      <c r="F3937" s="4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4"/>
      <c r="Z3937" s="4"/>
      <c r="AA3937" s="4"/>
      <c r="AB3937" s="4"/>
      <c r="AC3937" s="4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4"/>
      <c r="AT3937" s="5"/>
      <c r="AU3937" s="4"/>
      <c r="AV3937" s="5"/>
      <c r="AW3937" s="64">
        <v>0</v>
      </c>
      <c r="AX3937" s="5">
        <v>0</v>
      </c>
    </row>
    <row r="3938" spans="1:50">
      <c r="A3938" s="4"/>
      <c r="B3938" s="4"/>
      <c r="C3938" s="4"/>
      <c r="D3938" s="4"/>
      <c r="E3938" s="4"/>
      <c r="F3938" s="4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4"/>
      <c r="Z3938" s="4"/>
      <c r="AA3938" s="4"/>
      <c r="AB3938" s="4"/>
      <c r="AC3938" s="4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4"/>
      <c r="AT3938" s="5"/>
      <c r="AU3938" s="4"/>
      <c r="AV3938" s="5"/>
      <c r="AW3938" s="64">
        <v>0</v>
      </c>
      <c r="AX3938" s="5">
        <v>0</v>
      </c>
    </row>
    <row r="3939" spans="1:50">
      <c r="A3939" s="4"/>
      <c r="B3939" s="4"/>
      <c r="C3939" s="4"/>
      <c r="D3939" s="4"/>
      <c r="E3939" s="4"/>
      <c r="F3939" s="4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4"/>
      <c r="Z3939" s="4"/>
      <c r="AA3939" s="4"/>
      <c r="AB3939" s="4"/>
      <c r="AC3939" s="4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4"/>
      <c r="AT3939" s="5"/>
      <c r="AU3939" s="4"/>
      <c r="AV3939" s="5"/>
      <c r="AW3939" s="64">
        <v>0</v>
      </c>
      <c r="AX3939" s="5">
        <v>0</v>
      </c>
    </row>
    <row r="3940" spans="1:50">
      <c r="A3940" s="4"/>
      <c r="B3940" s="4"/>
      <c r="C3940" s="4"/>
      <c r="D3940" s="4"/>
      <c r="E3940" s="4"/>
      <c r="F3940" s="4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4"/>
      <c r="Z3940" s="4"/>
      <c r="AA3940" s="4"/>
      <c r="AB3940" s="4"/>
      <c r="AC3940" s="4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4"/>
      <c r="AT3940" s="5"/>
      <c r="AU3940" s="4"/>
      <c r="AV3940" s="5"/>
      <c r="AW3940" s="64">
        <v>0</v>
      </c>
      <c r="AX3940" s="5">
        <v>0</v>
      </c>
    </row>
    <row r="3941" spans="1:50">
      <c r="A3941" s="4"/>
      <c r="B3941" s="4"/>
      <c r="C3941" s="4"/>
      <c r="D3941" s="4"/>
      <c r="E3941" s="4"/>
      <c r="F3941" s="4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4"/>
      <c r="Z3941" s="4"/>
      <c r="AA3941" s="4"/>
      <c r="AB3941" s="4"/>
      <c r="AC3941" s="4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4"/>
      <c r="AT3941" s="5"/>
      <c r="AU3941" s="4"/>
      <c r="AV3941" s="5"/>
      <c r="AW3941" s="64">
        <v>0</v>
      </c>
      <c r="AX3941" s="5">
        <v>0</v>
      </c>
    </row>
    <row r="3942" spans="1:50">
      <c r="A3942" s="4"/>
      <c r="B3942" s="4"/>
      <c r="C3942" s="4"/>
      <c r="D3942" s="4"/>
      <c r="E3942" s="4"/>
      <c r="F3942" s="4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4"/>
      <c r="Z3942" s="4"/>
      <c r="AA3942" s="4"/>
      <c r="AB3942" s="4"/>
      <c r="AC3942" s="4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4"/>
      <c r="AT3942" s="5"/>
      <c r="AU3942" s="4"/>
      <c r="AV3942" s="5"/>
      <c r="AW3942" s="64">
        <v>0</v>
      </c>
      <c r="AX3942" s="5">
        <v>0</v>
      </c>
    </row>
    <row r="3943" spans="1:50">
      <c r="A3943" s="4"/>
      <c r="B3943" s="4"/>
      <c r="C3943" s="4"/>
      <c r="D3943" s="4"/>
      <c r="E3943" s="4"/>
      <c r="F3943" s="4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4"/>
      <c r="Z3943" s="4"/>
      <c r="AA3943" s="4"/>
      <c r="AB3943" s="4"/>
      <c r="AC3943" s="4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4"/>
      <c r="AT3943" s="5"/>
      <c r="AU3943" s="4"/>
      <c r="AV3943" s="5"/>
      <c r="AW3943" s="64">
        <v>0</v>
      </c>
      <c r="AX3943" s="5">
        <v>0</v>
      </c>
    </row>
    <row r="3944" spans="1:50">
      <c r="A3944" s="4"/>
      <c r="B3944" s="4"/>
      <c r="C3944" s="4"/>
      <c r="D3944" s="4"/>
      <c r="E3944" s="4"/>
      <c r="F3944" s="4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4"/>
      <c r="Z3944" s="4"/>
      <c r="AA3944" s="4"/>
      <c r="AB3944" s="4"/>
      <c r="AC3944" s="4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4"/>
      <c r="AT3944" s="5"/>
      <c r="AU3944" s="4"/>
      <c r="AV3944" s="5"/>
      <c r="AW3944" s="64">
        <v>0</v>
      </c>
      <c r="AX3944" s="5">
        <v>0</v>
      </c>
    </row>
    <row r="3945" spans="1:50">
      <c r="A3945" s="4"/>
      <c r="B3945" s="4"/>
      <c r="C3945" s="4"/>
      <c r="D3945" s="4"/>
      <c r="E3945" s="4"/>
      <c r="F3945" s="4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4"/>
      <c r="Z3945" s="4"/>
      <c r="AA3945" s="4"/>
      <c r="AB3945" s="4"/>
      <c r="AC3945" s="4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4"/>
      <c r="AT3945" s="5"/>
      <c r="AU3945" s="4"/>
      <c r="AV3945" s="5"/>
      <c r="AW3945" s="64">
        <v>0</v>
      </c>
      <c r="AX3945" s="5">
        <v>0</v>
      </c>
    </row>
    <row r="3946" spans="1:50">
      <c r="A3946" s="4"/>
      <c r="B3946" s="4"/>
      <c r="C3946" s="4"/>
      <c r="D3946" s="4"/>
      <c r="E3946" s="4"/>
      <c r="F3946" s="4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4"/>
      <c r="Z3946" s="4"/>
      <c r="AA3946" s="4"/>
      <c r="AB3946" s="4"/>
      <c r="AC3946" s="4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4"/>
      <c r="AT3946" s="5"/>
      <c r="AU3946" s="4"/>
      <c r="AV3946" s="5"/>
      <c r="AW3946" s="64">
        <v>0</v>
      </c>
      <c r="AX3946" s="5">
        <v>0</v>
      </c>
    </row>
    <row r="3947" spans="1:50">
      <c r="A3947" s="4"/>
      <c r="B3947" s="4"/>
      <c r="C3947" s="4"/>
      <c r="D3947" s="4"/>
      <c r="E3947" s="4"/>
      <c r="F3947" s="4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4"/>
      <c r="Z3947" s="4"/>
      <c r="AA3947" s="4"/>
      <c r="AB3947" s="4"/>
      <c r="AC3947" s="4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4"/>
      <c r="AT3947" s="5"/>
      <c r="AU3947" s="4"/>
      <c r="AV3947" s="5"/>
      <c r="AW3947" s="64">
        <v>0</v>
      </c>
      <c r="AX3947" s="5">
        <v>0</v>
      </c>
    </row>
    <row r="3948" spans="1:50">
      <c r="A3948" s="4"/>
      <c r="B3948" s="4"/>
      <c r="C3948" s="4"/>
      <c r="D3948" s="4"/>
      <c r="E3948" s="4"/>
      <c r="F3948" s="4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4"/>
      <c r="Z3948" s="4"/>
      <c r="AA3948" s="4"/>
      <c r="AB3948" s="4"/>
      <c r="AC3948" s="4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4"/>
      <c r="AT3948" s="5"/>
      <c r="AU3948" s="4"/>
      <c r="AV3948" s="5"/>
      <c r="AW3948" s="64">
        <v>0</v>
      </c>
      <c r="AX3948" s="5">
        <v>0</v>
      </c>
    </row>
    <row r="3949" spans="1:50">
      <c r="A3949" s="4"/>
      <c r="B3949" s="4"/>
      <c r="C3949" s="4"/>
      <c r="D3949" s="4"/>
      <c r="E3949" s="4"/>
      <c r="F3949" s="4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4"/>
      <c r="Z3949" s="4"/>
      <c r="AA3949" s="4"/>
      <c r="AB3949" s="4"/>
      <c r="AC3949" s="4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4"/>
      <c r="AT3949" s="5"/>
      <c r="AU3949" s="4"/>
      <c r="AV3949" s="5"/>
      <c r="AW3949" s="64">
        <v>0</v>
      </c>
      <c r="AX3949" s="5">
        <v>0</v>
      </c>
    </row>
    <row r="3950" spans="1:50">
      <c r="A3950" s="4"/>
      <c r="B3950" s="4"/>
      <c r="C3950" s="4"/>
      <c r="D3950" s="4"/>
      <c r="E3950" s="4"/>
      <c r="F3950" s="4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4"/>
      <c r="Z3950" s="4"/>
      <c r="AA3950" s="4"/>
      <c r="AB3950" s="4"/>
      <c r="AC3950" s="4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4"/>
      <c r="AT3950" s="5"/>
      <c r="AU3950" s="4"/>
      <c r="AV3950" s="5"/>
      <c r="AW3950" s="64">
        <v>0</v>
      </c>
      <c r="AX3950" s="5">
        <v>0</v>
      </c>
    </row>
    <row r="3951" spans="1:50">
      <c r="A3951" s="4"/>
      <c r="B3951" s="4"/>
      <c r="C3951" s="4"/>
      <c r="D3951" s="4"/>
      <c r="E3951" s="4"/>
      <c r="F3951" s="4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4"/>
      <c r="Z3951" s="4"/>
      <c r="AA3951" s="4"/>
      <c r="AB3951" s="4"/>
      <c r="AC3951" s="4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4"/>
      <c r="AT3951" s="5"/>
      <c r="AU3951" s="4"/>
      <c r="AV3951" s="5"/>
      <c r="AW3951" s="64">
        <v>0</v>
      </c>
      <c r="AX3951" s="5">
        <v>0</v>
      </c>
    </row>
    <row r="3952" spans="1:50">
      <c r="A3952" s="4"/>
      <c r="B3952" s="4"/>
      <c r="C3952" s="4"/>
      <c r="D3952" s="4"/>
      <c r="E3952" s="4"/>
      <c r="F3952" s="4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4"/>
      <c r="Z3952" s="4"/>
      <c r="AA3952" s="4"/>
      <c r="AB3952" s="4"/>
      <c r="AC3952" s="4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4"/>
      <c r="AT3952" s="5"/>
      <c r="AU3952" s="4"/>
      <c r="AV3952" s="5"/>
      <c r="AW3952" s="64">
        <v>0</v>
      </c>
      <c r="AX3952" s="5">
        <v>0</v>
      </c>
    </row>
    <row r="3953" spans="1:50">
      <c r="A3953" s="4"/>
      <c r="B3953" s="4"/>
      <c r="C3953" s="4"/>
      <c r="D3953" s="4"/>
      <c r="E3953" s="4"/>
      <c r="F3953" s="4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4"/>
      <c r="Z3953" s="4"/>
      <c r="AA3953" s="4"/>
      <c r="AB3953" s="4"/>
      <c r="AC3953" s="4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4"/>
      <c r="AT3953" s="5"/>
      <c r="AU3953" s="4"/>
      <c r="AV3953" s="5"/>
      <c r="AW3953" s="64">
        <v>0</v>
      </c>
      <c r="AX3953" s="5">
        <v>0</v>
      </c>
    </row>
    <row r="3954" spans="1:50">
      <c r="A3954" s="4"/>
      <c r="B3954" s="4"/>
      <c r="C3954" s="4"/>
      <c r="D3954" s="4"/>
      <c r="E3954" s="4"/>
      <c r="F3954" s="4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4"/>
      <c r="Z3954" s="4"/>
      <c r="AA3954" s="4"/>
      <c r="AB3954" s="4"/>
      <c r="AC3954" s="4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4"/>
      <c r="AT3954" s="5"/>
      <c r="AU3954" s="4"/>
      <c r="AV3954" s="5"/>
      <c r="AW3954" s="64">
        <v>0</v>
      </c>
      <c r="AX3954" s="5">
        <v>0</v>
      </c>
    </row>
    <row r="3955" spans="1:50">
      <c r="A3955" s="4"/>
      <c r="B3955" s="4"/>
      <c r="C3955" s="4"/>
      <c r="D3955" s="4"/>
      <c r="E3955" s="4"/>
      <c r="F3955" s="4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4"/>
      <c r="Z3955" s="4"/>
      <c r="AA3955" s="4"/>
      <c r="AB3955" s="4"/>
      <c r="AC3955" s="4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4"/>
      <c r="AT3955" s="5"/>
      <c r="AU3955" s="4"/>
      <c r="AV3955" s="5"/>
      <c r="AW3955" s="64">
        <v>0</v>
      </c>
      <c r="AX3955" s="5">
        <v>0</v>
      </c>
    </row>
    <row r="3956" spans="1:50">
      <c r="A3956" s="4"/>
      <c r="B3956" s="4"/>
      <c r="C3956" s="4"/>
      <c r="D3956" s="4"/>
      <c r="E3956" s="4"/>
      <c r="F3956" s="4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4"/>
      <c r="Z3956" s="4"/>
      <c r="AA3956" s="4"/>
      <c r="AB3956" s="4"/>
      <c r="AC3956" s="4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4"/>
      <c r="AT3956" s="5"/>
      <c r="AU3956" s="4"/>
      <c r="AV3956" s="5"/>
      <c r="AW3956" s="64">
        <v>0</v>
      </c>
      <c r="AX3956" s="5">
        <v>0</v>
      </c>
    </row>
    <row r="3957" spans="1:50">
      <c r="A3957" s="4"/>
      <c r="B3957" s="4"/>
      <c r="C3957" s="4"/>
      <c r="D3957" s="4"/>
      <c r="E3957" s="4"/>
      <c r="F3957" s="4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4"/>
      <c r="Z3957" s="4"/>
      <c r="AA3957" s="4"/>
      <c r="AB3957" s="4"/>
      <c r="AC3957" s="4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4"/>
      <c r="AT3957" s="5"/>
      <c r="AU3957" s="4"/>
      <c r="AV3957" s="5"/>
      <c r="AW3957" s="64">
        <v>0</v>
      </c>
      <c r="AX3957" s="5">
        <v>0</v>
      </c>
    </row>
    <row r="3958" spans="1:50">
      <c r="A3958" s="4"/>
      <c r="B3958" s="4"/>
      <c r="C3958" s="4"/>
      <c r="D3958" s="4"/>
      <c r="E3958" s="4"/>
      <c r="F3958" s="4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4"/>
      <c r="Z3958" s="4"/>
      <c r="AA3958" s="4"/>
      <c r="AB3958" s="4"/>
      <c r="AC3958" s="4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4"/>
      <c r="AT3958" s="5"/>
      <c r="AU3958" s="4"/>
      <c r="AV3958" s="5"/>
      <c r="AW3958" s="64">
        <v>0</v>
      </c>
      <c r="AX3958" s="5">
        <v>0</v>
      </c>
    </row>
    <row r="3959" spans="1:50">
      <c r="A3959" s="4"/>
      <c r="B3959" s="4"/>
      <c r="C3959" s="4"/>
      <c r="D3959" s="4"/>
      <c r="E3959" s="4"/>
      <c r="F3959" s="4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4"/>
      <c r="Z3959" s="4"/>
      <c r="AA3959" s="4"/>
      <c r="AB3959" s="4"/>
      <c r="AC3959" s="4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4"/>
      <c r="AT3959" s="5"/>
      <c r="AU3959" s="4"/>
      <c r="AV3959" s="5"/>
      <c r="AW3959" s="64">
        <v>0</v>
      </c>
      <c r="AX3959" s="5">
        <v>0</v>
      </c>
    </row>
    <row r="3960" spans="1:50">
      <c r="A3960" s="4"/>
      <c r="B3960" s="4"/>
      <c r="C3960" s="4"/>
      <c r="D3960" s="4"/>
      <c r="E3960" s="4"/>
      <c r="F3960" s="4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4"/>
      <c r="Z3960" s="4"/>
      <c r="AA3960" s="4"/>
      <c r="AB3960" s="4"/>
      <c r="AC3960" s="4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4"/>
      <c r="AT3960" s="5"/>
      <c r="AU3960" s="4"/>
      <c r="AV3960" s="5"/>
      <c r="AW3960" s="64">
        <v>0</v>
      </c>
      <c r="AX3960" s="5">
        <v>0</v>
      </c>
    </row>
    <row r="3961" spans="1:50">
      <c r="A3961" s="4"/>
      <c r="B3961" s="4"/>
      <c r="C3961" s="4"/>
      <c r="D3961" s="4"/>
      <c r="E3961" s="4"/>
      <c r="F3961" s="4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4"/>
      <c r="Z3961" s="4"/>
      <c r="AA3961" s="4"/>
      <c r="AB3961" s="4"/>
      <c r="AC3961" s="4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4"/>
      <c r="AT3961" s="5"/>
      <c r="AU3961" s="4"/>
      <c r="AV3961" s="5"/>
      <c r="AW3961" s="64">
        <v>0</v>
      </c>
      <c r="AX3961" s="5">
        <v>0</v>
      </c>
    </row>
    <row r="3962" spans="1:50">
      <c r="A3962" s="4"/>
      <c r="B3962" s="4"/>
      <c r="C3962" s="4"/>
      <c r="D3962" s="4"/>
      <c r="E3962" s="4"/>
      <c r="F3962" s="4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4"/>
      <c r="Z3962" s="4"/>
      <c r="AA3962" s="4"/>
      <c r="AB3962" s="4"/>
      <c r="AC3962" s="4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4"/>
      <c r="AT3962" s="5"/>
      <c r="AU3962" s="4"/>
      <c r="AV3962" s="5"/>
      <c r="AW3962" s="64">
        <v>0</v>
      </c>
      <c r="AX3962" s="5">
        <v>0</v>
      </c>
    </row>
    <row r="3963" spans="1:50">
      <c r="A3963" s="4"/>
      <c r="B3963" s="4"/>
      <c r="C3963" s="4"/>
      <c r="D3963" s="4"/>
      <c r="E3963" s="4"/>
      <c r="F3963" s="4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4"/>
      <c r="Z3963" s="4"/>
      <c r="AA3963" s="4"/>
      <c r="AB3963" s="4"/>
      <c r="AC3963" s="4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4"/>
      <c r="AT3963" s="5"/>
      <c r="AU3963" s="4"/>
      <c r="AV3963" s="5"/>
      <c r="AW3963" s="64">
        <v>0</v>
      </c>
      <c r="AX3963" s="5">
        <v>0</v>
      </c>
    </row>
    <row r="3964" spans="1:50">
      <c r="A3964" s="4"/>
      <c r="B3964" s="4"/>
      <c r="C3964" s="4"/>
      <c r="D3964" s="4"/>
      <c r="E3964" s="4"/>
      <c r="F3964" s="4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4"/>
      <c r="Z3964" s="4"/>
      <c r="AA3964" s="4"/>
      <c r="AB3964" s="4"/>
      <c r="AC3964" s="4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4"/>
      <c r="AT3964" s="5"/>
      <c r="AU3964" s="4"/>
      <c r="AV3964" s="5"/>
      <c r="AW3964" s="64">
        <v>0</v>
      </c>
      <c r="AX3964" s="5">
        <v>0</v>
      </c>
    </row>
    <row r="3965" spans="1:50">
      <c r="A3965" s="4"/>
      <c r="B3965" s="4"/>
      <c r="C3965" s="4"/>
      <c r="D3965" s="4"/>
      <c r="E3965" s="4"/>
      <c r="F3965" s="4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4"/>
      <c r="Z3965" s="4"/>
      <c r="AA3965" s="4"/>
      <c r="AB3965" s="4"/>
      <c r="AC3965" s="4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4"/>
      <c r="AT3965" s="5"/>
      <c r="AU3965" s="4"/>
      <c r="AV3965" s="5"/>
      <c r="AW3965" s="64">
        <v>0</v>
      </c>
      <c r="AX3965" s="5">
        <v>0</v>
      </c>
    </row>
    <row r="3966" spans="1:50">
      <c r="A3966" s="4"/>
      <c r="B3966" s="4"/>
      <c r="C3966" s="4"/>
      <c r="D3966" s="4"/>
      <c r="E3966" s="4"/>
      <c r="F3966" s="4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4"/>
      <c r="Z3966" s="4"/>
      <c r="AA3966" s="4"/>
      <c r="AB3966" s="4"/>
      <c r="AC3966" s="4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4"/>
      <c r="AT3966" s="5"/>
      <c r="AU3966" s="4"/>
      <c r="AV3966" s="5"/>
      <c r="AW3966" s="64">
        <v>0</v>
      </c>
      <c r="AX3966" s="5">
        <v>0</v>
      </c>
    </row>
    <row r="3967" spans="1:50">
      <c r="A3967" s="4"/>
      <c r="B3967" s="4"/>
      <c r="C3967" s="4"/>
      <c r="D3967" s="4"/>
      <c r="E3967" s="4"/>
      <c r="F3967" s="4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4"/>
      <c r="Z3967" s="4"/>
      <c r="AA3967" s="4"/>
      <c r="AB3967" s="4"/>
      <c r="AC3967" s="4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4"/>
      <c r="AT3967" s="5"/>
      <c r="AU3967" s="4"/>
      <c r="AV3967" s="5"/>
      <c r="AW3967" s="64">
        <v>0</v>
      </c>
      <c r="AX3967" s="5">
        <v>0</v>
      </c>
    </row>
    <row r="3968" spans="1:50">
      <c r="A3968" s="4"/>
      <c r="B3968" s="4"/>
      <c r="C3968" s="4"/>
      <c r="D3968" s="4"/>
      <c r="E3968" s="4"/>
      <c r="F3968" s="4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4"/>
      <c r="Z3968" s="4"/>
      <c r="AA3968" s="4"/>
      <c r="AB3968" s="4"/>
      <c r="AC3968" s="4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4"/>
      <c r="AT3968" s="5"/>
      <c r="AU3968" s="4"/>
      <c r="AV3968" s="5"/>
      <c r="AW3968" s="64">
        <v>0</v>
      </c>
      <c r="AX3968" s="5">
        <v>0</v>
      </c>
    </row>
    <row r="3969" spans="1:50">
      <c r="A3969" s="4"/>
      <c r="B3969" s="4"/>
      <c r="C3969" s="4"/>
      <c r="D3969" s="4"/>
      <c r="E3969" s="4"/>
      <c r="F3969" s="4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4"/>
      <c r="Z3969" s="4"/>
      <c r="AA3969" s="4"/>
      <c r="AB3969" s="4"/>
      <c r="AC3969" s="4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4"/>
      <c r="AT3969" s="5"/>
      <c r="AU3969" s="4"/>
      <c r="AV3969" s="5"/>
      <c r="AW3969" s="64">
        <v>0</v>
      </c>
      <c r="AX3969" s="5">
        <v>0</v>
      </c>
    </row>
    <row r="3970" spans="1:50">
      <c r="A3970" s="4"/>
      <c r="B3970" s="4"/>
      <c r="C3970" s="4"/>
      <c r="D3970" s="4"/>
      <c r="E3970" s="4"/>
      <c r="F3970" s="4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4"/>
      <c r="Z3970" s="4"/>
      <c r="AA3970" s="4"/>
      <c r="AB3970" s="4"/>
      <c r="AC3970" s="4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4"/>
      <c r="AT3970" s="5"/>
      <c r="AU3970" s="4"/>
      <c r="AV3970" s="5"/>
      <c r="AW3970" s="64">
        <v>0</v>
      </c>
      <c r="AX3970" s="5">
        <v>0</v>
      </c>
    </row>
    <row r="3971" spans="1:50">
      <c r="A3971" s="4"/>
      <c r="B3971" s="4"/>
      <c r="C3971" s="4"/>
      <c r="D3971" s="4"/>
      <c r="E3971" s="4"/>
      <c r="F3971" s="4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4"/>
      <c r="Z3971" s="4"/>
      <c r="AA3971" s="4"/>
      <c r="AB3971" s="4"/>
      <c r="AC3971" s="4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4"/>
      <c r="AT3971" s="5"/>
      <c r="AU3971" s="4"/>
      <c r="AV3971" s="5"/>
      <c r="AW3971" s="64">
        <v>0</v>
      </c>
      <c r="AX3971" s="5">
        <v>0</v>
      </c>
    </row>
    <row r="3972" spans="1:50">
      <c r="A3972" s="4"/>
      <c r="B3972" s="4"/>
      <c r="C3972" s="4"/>
      <c r="D3972" s="4"/>
      <c r="E3972" s="4"/>
      <c r="F3972" s="4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4"/>
      <c r="Z3972" s="4"/>
      <c r="AA3972" s="4"/>
      <c r="AB3972" s="4"/>
      <c r="AC3972" s="4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4"/>
      <c r="AT3972" s="5"/>
      <c r="AU3972" s="4"/>
      <c r="AV3972" s="5"/>
      <c r="AW3972" s="64">
        <v>0</v>
      </c>
      <c r="AX3972" s="5">
        <v>0</v>
      </c>
    </row>
    <row r="3973" spans="1:50">
      <c r="A3973" s="4"/>
      <c r="B3973" s="4"/>
      <c r="C3973" s="4"/>
      <c r="D3973" s="4"/>
      <c r="E3973" s="4"/>
      <c r="F3973" s="4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4"/>
      <c r="Z3973" s="4"/>
      <c r="AA3973" s="4"/>
      <c r="AB3973" s="4"/>
      <c r="AC3973" s="4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4"/>
      <c r="AT3973" s="5"/>
      <c r="AU3973" s="4"/>
      <c r="AV3973" s="5"/>
      <c r="AW3973" s="64">
        <v>0</v>
      </c>
      <c r="AX3973" s="5">
        <v>0</v>
      </c>
    </row>
    <row r="3974" spans="1:50">
      <c r="A3974" s="4"/>
      <c r="B3974" s="4"/>
      <c r="C3974" s="4"/>
      <c r="D3974" s="4"/>
      <c r="E3974" s="4"/>
      <c r="F3974" s="4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4"/>
      <c r="Z3974" s="4"/>
      <c r="AA3974" s="4"/>
      <c r="AB3974" s="4"/>
      <c r="AC3974" s="4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4"/>
      <c r="AT3974" s="5"/>
      <c r="AU3974" s="4"/>
      <c r="AV3974" s="5"/>
      <c r="AW3974" s="64">
        <v>0</v>
      </c>
      <c r="AX3974" s="5">
        <v>0</v>
      </c>
    </row>
    <row r="3975" spans="1:50">
      <c r="A3975" s="4"/>
      <c r="B3975" s="4"/>
      <c r="C3975" s="4"/>
      <c r="D3975" s="4"/>
      <c r="E3975" s="4"/>
      <c r="F3975" s="4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4"/>
      <c r="Z3975" s="4"/>
      <c r="AA3975" s="4"/>
      <c r="AB3975" s="4"/>
      <c r="AC3975" s="4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4"/>
      <c r="AT3975" s="5"/>
      <c r="AU3975" s="4"/>
      <c r="AV3975" s="5"/>
      <c r="AW3975" s="64">
        <v>0</v>
      </c>
      <c r="AX3975" s="5">
        <v>0</v>
      </c>
    </row>
    <row r="3976" spans="1:50">
      <c r="A3976" s="4"/>
      <c r="B3976" s="4"/>
      <c r="C3976" s="4"/>
      <c r="D3976" s="4"/>
      <c r="E3976" s="4"/>
      <c r="F3976" s="4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4"/>
      <c r="Z3976" s="4"/>
      <c r="AA3976" s="4"/>
      <c r="AB3976" s="4"/>
      <c r="AC3976" s="4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4"/>
      <c r="AT3976" s="5"/>
      <c r="AU3976" s="4"/>
      <c r="AV3976" s="5"/>
      <c r="AW3976" s="64">
        <v>0</v>
      </c>
      <c r="AX3976" s="5">
        <v>0</v>
      </c>
    </row>
    <row r="3977" spans="1:50">
      <c r="A3977" s="4"/>
      <c r="B3977" s="4"/>
      <c r="C3977" s="4"/>
      <c r="D3977" s="4"/>
      <c r="E3977" s="4"/>
      <c r="F3977" s="4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4"/>
      <c r="Z3977" s="4"/>
      <c r="AA3977" s="4"/>
      <c r="AB3977" s="4"/>
      <c r="AC3977" s="4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4"/>
      <c r="AT3977" s="5"/>
      <c r="AU3977" s="4"/>
      <c r="AV3977" s="5"/>
      <c r="AW3977" s="64">
        <v>0</v>
      </c>
      <c r="AX3977" s="5">
        <v>0</v>
      </c>
    </row>
    <row r="3978" spans="1:50">
      <c r="A3978" s="4"/>
      <c r="B3978" s="4"/>
      <c r="C3978" s="4"/>
      <c r="D3978" s="4"/>
      <c r="E3978" s="4"/>
      <c r="F3978" s="4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4"/>
      <c r="Z3978" s="4"/>
      <c r="AA3978" s="4"/>
      <c r="AB3978" s="4"/>
      <c r="AC3978" s="4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4"/>
      <c r="AT3978" s="5"/>
      <c r="AU3978" s="4"/>
      <c r="AV3978" s="5"/>
      <c r="AW3978" s="64">
        <v>0</v>
      </c>
      <c r="AX3978" s="5">
        <v>0</v>
      </c>
    </row>
    <row r="3979" spans="1:50">
      <c r="A3979" s="4"/>
      <c r="B3979" s="4"/>
      <c r="C3979" s="4"/>
      <c r="D3979" s="4"/>
      <c r="E3979" s="4"/>
      <c r="F3979" s="4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4"/>
      <c r="Z3979" s="4"/>
      <c r="AA3979" s="4"/>
      <c r="AB3979" s="4"/>
      <c r="AC3979" s="4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4"/>
      <c r="AT3979" s="5"/>
      <c r="AU3979" s="4"/>
      <c r="AV3979" s="5"/>
      <c r="AW3979" s="64">
        <v>0</v>
      </c>
      <c r="AX3979" s="5">
        <v>0</v>
      </c>
    </row>
    <row r="3980" spans="1:50">
      <c r="A3980" s="4"/>
      <c r="B3980" s="4"/>
      <c r="C3980" s="4"/>
      <c r="D3980" s="4"/>
      <c r="E3980" s="4"/>
      <c r="F3980" s="4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4"/>
      <c r="Z3980" s="4"/>
      <c r="AA3980" s="4"/>
      <c r="AB3980" s="4"/>
      <c r="AC3980" s="4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4"/>
      <c r="AT3980" s="5"/>
      <c r="AU3980" s="4"/>
      <c r="AV3980" s="5"/>
      <c r="AW3980" s="64">
        <v>0</v>
      </c>
      <c r="AX3980" s="5">
        <v>0</v>
      </c>
    </row>
    <row r="3981" spans="1:50">
      <c r="A3981" s="4"/>
      <c r="B3981" s="4"/>
      <c r="C3981" s="4"/>
      <c r="D3981" s="4"/>
      <c r="E3981" s="4"/>
      <c r="F3981" s="4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4"/>
      <c r="Z3981" s="4"/>
      <c r="AA3981" s="4"/>
      <c r="AB3981" s="4"/>
      <c r="AC3981" s="4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4"/>
      <c r="AT3981" s="5"/>
      <c r="AU3981" s="4"/>
      <c r="AV3981" s="5"/>
      <c r="AW3981" s="64">
        <v>0</v>
      </c>
      <c r="AX3981" s="5">
        <v>0</v>
      </c>
    </row>
    <row r="3982" spans="1:50">
      <c r="A3982" s="4"/>
      <c r="B3982" s="4"/>
      <c r="C3982" s="4"/>
      <c r="D3982" s="4"/>
      <c r="E3982" s="4"/>
      <c r="F3982" s="4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4"/>
      <c r="Z3982" s="4"/>
      <c r="AA3982" s="4"/>
      <c r="AB3982" s="4"/>
      <c r="AC3982" s="4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4"/>
      <c r="AT3982" s="5"/>
      <c r="AU3982" s="4"/>
      <c r="AV3982" s="5"/>
      <c r="AW3982" s="64">
        <v>0</v>
      </c>
      <c r="AX3982" s="5">
        <v>0</v>
      </c>
    </row>
    <row r="3983" spans="1:50">
      <c r="A3983" s="4"/>
      <c r="B3983" s="4"/>
      <c r="C3983" s="4"/>
      <c r="D3983" s="4"/>
      <c r="E3983" s="4"/>
      <c r="F3983" s="4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4"/>
      <c r="Z3983" s="4"/>
      <c r="AA3983" s="4"/>
      <c r="AB3983" s="4"/>
      <c r="AC3983" s="4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4"/>
      <c r="AT3983" s="5"/>
      <c r="AU3983" s="4"/>
      <c r="AV3983" s="5"/>
      <c r="AW3983" s="64">
        <v>0</v>
      </c>
      <c r="AX3983" s="5">
        <v>0</v>
      </c>
    </row>
    <row r="3984" spans="1:50">
      <c r="A3984" s="4"/>
      <c r="B3984" s="4"/>
      <c r="C3984" s="4"/>
      <c r="D3984" s="4"/>
      <c r="E3984" s="4"/>
      <c r="F3984" s="4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4"/>
      <c r="Z3984" s="4"/>
      <c r="AA3984" s="4"/>
      <c r="AB3984" s="4"/>
      <c r="AC3984" s="4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4"/>
      <c r="AT3984" s="5"/>
      <c r="AU3984" s="4"/>
      <c r="AV3984" s="5"/>
      <c r="AW3984" s="64">
        <v>0</v>
      </c>
      <c r="AX3984" s="5">
        <v>0</v>
      </c>
    </row>
    <row r="3985" spans="1:50">
      <c r="A3985" s="4"/>
      <c r="B3985" s="4"/>
      <c r="C3985" s="4"/>
      <c r="D3985" s="4"/>
      <c r="E3985" s="4"/>
      <c r="F3985" s="4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4"/>
      <c r="Z3985" s="4"/>
      <c r="AA3985" s="4"/>
      <c r="AB3985" s="4"/>
      <c r="AC3985" s="4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4"/>
      <c r="AT3985" s="5"/>
      <c r="AU3985" s="4"/>
      <c r="AV3985" s="5"/>
      <c r="AW3985" s="64">
        <v>0</v>
      </c>
      <c r="AX3985" s="5">
        <v>0</v>
      </c>
    </row>
    <row r="3986" spans="1:50">
      <c r="A3986" s="4"/>
      <c r="B3986" s="4"/>
      <c r="C3986" s="4"/>
      <c r="D3986" s="4"/>
      <c r="E3986" s="4"/>
      <c r="F3986" s="4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4"/>
      <c r="Z3986" s="4"/>
      <c r="AA3986" s="4"/>
      <c r="AB3986" s="4"/>
      <c r="AC3986" s="4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4"/>
      <c r="AT3986" s="5"/>
      <c r="AU3986" s="4"/>
      <c r="AV3986" s="5"/>
      <c r="AW3986" s="64">
        <v>0</v>
      </c>
      <c r="AX3986" s="5">
        <v>0</v>
      </c>
    </row>
    <row r="3987" spans="1:50">
      <c r="A3987" s="4"/>
      <c r="B3987" s="4"/>
      <c r="C3987" s="4"/>
      <c r="D3987" s="4"/>
      <c r="E3987" s="4"/>
      <c r="F3987" s="4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4"/>
      <c r="Z3987" s="4"/>
      <c r="AA3987" s="4"/>
      <c r="AB3987" s="4"/>
      <c r="AC3987" s="4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4"/>
      <c r="AT3987" s="5"/>
      <c r="AU3987" s="4"/>
      <c r="AV3987" s="5"/>
      <c r="AW3987" s="64">
        <v>0</v>
      </c>
      <c r="AX3987" s="5">
        <v>0</v>
      </c>
    </row>
    <row r="3988" spans="1:50">
      <c r="A3988" s="4"/>
      <c r="B3988" s="4"/>
      <c r="C3988" s="4"/>
      <c r="D3988" s="4"/>
      <c r="E3988" s="4"/>
      <c r="F3988" s="4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4"/>
      <c r="Z3988" s="4"/>
      <c r="AA3988" s="4"/>
      <c r="AB3988" s="4"/>
      <c r="AC3988" s="4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4"/>
      <c r="AT3988" s="5"/>
      <c r="AU3988" s="4"/>
      <c r="AV3988" s="5"/>
      <c r="AW3988" s="64">
        <v>0</v>
      </c>
      <c r="AX3988" s="5">
        <v>0</v>
      </c>
    </row>
    <row r="3989" spans="1:50">
      <c r="A3989" s="4"/>
      <c r="B3989" s="4"/>
      <c r="C3989" s="4"/>
      <c r="D3989" s="4"/>
      <c r="E3989" s="4"/>
      <c r="F3989" s="4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4"/>
      <c r="Z3989" s="4"/>
      <c r="AA3989" s="4"/>
      <c r="AB3989" s="4"/>
      <c r="AC3989" s="4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4"/>
      <c r="AT3989" s="5"/>
      <c r="AU3989" s="4"/>
      <c r="AV3989" s="5"/>
      <c r="AW3989" s="64">
        <v>0</v>
      </c>
      <c r="AX3989" s="5">
        <v>0</v>
      </c>
    </row>
    <row r="3990" spans="1:50">
      <c r="A3990" s="4"/>
      <c r="B3990" s="4"/>
      <c r="C3990" s="4"/>
      <c r="D3990" s="4"/>
      <c r="E3990" s="4"/>
      <c r="F3990" s="4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4"/>
      <c r="Z3990" s="4"/>
      <c r="AA3990" s="4"/>
      <c r="AB3990" s="4"/>
      <c r="AC3990" s="4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4"/>
      <c r="AT3990" s="5"/>
      <c r="AU3990" s="4"/>
      <c r="AV3990" s="5"/>
      <c r="AW3990" s="64">
        <v>0</v>
      </c>
      <c r="AX3990" s="5">
        <v>0</v>
      </c>
    </row>
    <row r="3991" spans="1:50">
      <c r="A3991" s="4"/>
      <c r="B3991" s="4"/>
      <c r="C3991" s="4"/>
      <c r="D3991" s="4"/>
      <c r="E3991" s="4"/>
      <c r="F3991" s="4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4"/>
      <c r="Z3991" s="4"/>
      <c r="AA3991" s="4"/>
      <c r="AB3991" s="4"/>
      <c r="AC3991" s="4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4"/>
      <c r="AT3991" s="5"/>
      <c r="AU3991" s="4"/>
      <c r="AV3991" s="5"/>
      <c r="AW3991" s="64">
        <v>0</v>
      </c>
      <c r="AX3991" s="5">
        <v>0</v>
      </c>
    </row>
    <row r="3992" spans="1:50">
      <c r="A3992" s="4"/>
      <c r="B3992" s="4"/>
      <c r="C3992" s="4"/>
      <c r="D3992" s="4"/>
      <c r="E3992" s="4"/>
      <c r="F3992" s="4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4"/>
      <c r="Z3992" s="4"/>
      <c r="AA3992" s="4"/>
      <c r="AB3992" s="4"/>
      <c r="AC3992" s="4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4"/>
      <c r="AT3992" s="5"/>
      <c r="AU3992" s="4"/>
      <c r="AV3992" s="5"/>
      <c r="AW3992" s="64">
        <v>0</v>
      </c>
      <c r="AX3992" s="5">
        <v>0</v>
      </c>
    </row>
    <row r="3993" spans="1:50">
      <c r="A3993" s="4"/>
      <c r="B3993" s="4"/>
      <c r="C3993" s="4"/>
      <c r="D3993" s="4"/>
      <c r="E3993" s="4"/>
      <c r="F3993" s="4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4"/>
      <c r="Z3993" s="4"/>
      <c r="AA3993" s="4"/>
      <c r="AB3993" s="4"/>
      <c r="AC3993" s="4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4"/>
      <c r="AT3993" s="5"/>
      <c r="AU3993" s="4"/>
      <c r="AV3993" s="5"/>
      <c r="AW3993" s="64">
        <v>0</v>
      </c>
      <c r="AX3993" s="5">
        <v>0</v>
      </c>
    </row>
    <row r="3994" spans="1:50">
      <c r="A3994" s="4"/>
      <c r="B3994" s="4"/>
      <c r="C3994" s="4"/>
      <c r="D3994" s="4"/>
      <c r="E3994" s="4"/>
      <c r="F3994" s="4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4"/>
      <c r="Z3994" s="4"/>
      <c r="AA3994" s="4"/>
      <c r="AB3994" s="4"/>
      <c r="AC3994" s="4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4"/>
      <c r="AT3994" s="5"/>
      <c r="AU3994" s="4"/>
      <c r="AV3994" s="5"/>
      <c r="AW3994" s="64">
        <v>0</v>
      </c>
      <c r="AX3994" s="5">
        <v>0</v>
      </c>
    </row>
    <row r="3995" spans="1:50">
      <c r="A3995" s="4"/>
      <c r="B3995" s="4"/>
      <c r="C3995" s="4"/>
      <c r="D3995" s="4"/>
      <c r="E3995" s="4"/>
      <c r="F3995" s="4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4"/>
      <c r="Z3995" s="4"/>
      <c r="AA3995" s="4"/>
      <c r="AB3995" s="4"/>
      <c r="AC3995" s="4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4"/>
      <c r="AT3995" s="5"/>
      <c r="AU3995" s="4"/>
      <c r="AV3995" s="5"/>
      <c r="AW3995" s="64">
        <v>0</v>
      </c>
      <c r="AX3995" s="5">
        <v>0</v>
      </c>
    </row>
    <row r="3996" spans="1:50">
      <c r="A3996" s="4"/>
      <c r="B3996" s="4"/>
      <c r="C3996" s="4"/>
      <c r="D3996" s="4"/>
      <c r="E3996" s="4"/>
      <c r="F3996" s="4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4"/>
      <c r="Z3996" s="4"/>
      <c r="AA3996" s="4"/>
      <c r="AB3996" s="4"/>
      <c r="AC3996" s="4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4"/>
      <c r="AT3996" s="5"/>
      <c r="AU3996" s="4"/>
      <c r="AV3996" s="5"/>
      <c r="AW3996" s="64">
        <v>0</v>
      </c>
      <c r="AX3996" s="5">
        <v>0</v>
      </c>
    </row>
    <row r="3997" spans="1:50">
      <c r="A3997" s="4"/>
      <c r="B3997" s="4"/>
      <c r="C3997" s="4"/>
      <c r="D3997" s="4"/>
      <c r="E3997" s="4"/>
      <c r="F3997" s="4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4"/>
      <c r="Z3997" s="4"/>
      <c r="AA3997" s="4"/>
      <c r="AB3997" s="4"/>
      <c r="AC3997" s="4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4"/>
      <c r="AT3997" s="5"/>
      <c r="AU3997" s="4"/>
      <c r="AV3997" s="5"/>
      <c r="AW3997" s="64">
        <v>0</v>
      </c>
      <c r="AX3997" s="5">
        <v>0</v>
      </c>
    </row>
    <row r="3998" spans="1:50">
      <c r="A3998" s="4"/>
      <c r="B3998" s="4"/>
      <c r="C3998" s="4"/>
      <c r="D3998" s="4"/>
      <c r="E3998" s="4"/>
      <c r="F3998" s="4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4"/>
      <c r="Z3998" s="4"/>
      <c r="AA3998" s="4"/>
      <c r="AB3998" s="4"/>
      <c r="AC3998" s="4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4"/>
      <c r="AT3998" s="5"/>
      <c r="AU3998" s="4"/>
      <c r="AV3998" s="5"/>
      <c r="AW3998" s="64">
        <v>0</v>
      </c>
      <c r="AX3998" s="5">
        <v>0</v>
      </c>
    </row>
    <row r="3999" spans="1:50">
      <c r="A3999" s="4"/>
      <c r="B3999" s="4"/>
      <c r="C3999" s="4"/>
      <c r="D3999" s="4"/>
      <c r="E3999" s="4"/>
      <c r="F3999" s="4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4"/>
      <c r="Z3999" s="4"/>
      <c r="AA3999" s="4"/>
      <c r="AB3999" s="4"/>
      <c r="AC3999" s="4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4"/>
      <c r="AT3999" s="5"/>
      <c r="AU3999" s="4"/>
      <c r="AV3999" s="5"/>
      <c r="AW3999" s="64">
        <v>0</v>
      </c>
      <c r="AX3999" s="5">
        <v>0</v>
      </c>
    </row>
    <row r="4000" spans="1:50">
      <c r="A4000" s="4"/>
      <c r="B4000" s="4"/>
      <c r="C4000" s="4"/>
      <c r="D4000" s="4"/>
      <c r="E4000" s="4"/>
      <c r="F4000" s="4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4"/>
      <c r="Z4000" s="4"/>
      <c r="AA4000" s="4"/>
      <c r="AB4000" s="4"/>
      <c r="AC4000" s="4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4"/>
      <c r="AT4000" s="5"/>
      <c r="AU4000" s="4"/>
      <c r="AV4000" s="5"/>
      <c r="AW4000" s="64">
        <v>0</v>
      </c>
      <c r="AX4000" s="5">
        <v>0</v>
      </c>
    </row>
    <row r="4001" spans="49:50">
      <c r="AW4001" s="6">
        <v>0</v>
      </c>
      <c r="AX4001" s="6">
        <v>0</v>
      </c>
    </row>
    <row r="4002" spans="49:50">
      <c r="AW4002" s="6">
        <v>0</v>
      </c>
      <c r="AX4002" s="6">
        <v>0</v>
      </c>
    </row>
    <row r="4003" spans="49:50">
      <c r="AW4003" s="6">
        <v>0</v>
      </c>
      <c r="AX4003" s="6">
        <v>0</v>
      </c>
    </row>
    <row r="4004" spans="49:50">
      <c r="AW4004" s="6">
        <v>0</v>
      </c>
      <c r="AX4004" s="6">
        <v>0</v>
      </c>
    </row>
    <row r="4005" spans="49:50">
      <c r="AW4005" s="6">
        <v>0</v>
      </c>
      <c r="AX4005" s="6">
        <v>0</v>
      </c>
    </row>
    <row r="4006" spans="49:50">
      <c r="AW4006" s="6">
        <v>0</v>
      </c>
      <c r="AX4006" s="6">
        <v>0</v>
      </c>
    </row>
    <row r="4007" spans="49:50">
      <c r="AW4007" s="6">
        <v>0</v>
      </c>
      <c r="AX4007" s="6">
        <v>0</v>
      </c>
    </row>
    <row r="4008" spans="49:50">
      <c r="AW4008" s="6">
        <v>0</v>
      </c>
      <c r="AX4008" s="6">
        <v>0</v>
      </c>
    </row>
    <row r="4009" spans="49:50">
      <c r="AW4009" s="6">
        <v>0</v>
      </c>
      <c r="AX4009" s="6">
        <v>0</v>
      </c>
    </row>
    <row r="4010" spans="49:50">
      <c r="AW4010" s="6">
        <v>0</v>
      </c>
      <c r="AX4010" s="6">
        <v>0</v>
      </c>
    </row>
    <row r="4011" spans="49:50">
      <c r="AW4011" s="6">
        <v>0</v>
      </c>
      <c r="AX4011" s="6">
        <v>0</v>
      </c>
    </row>
    <row r="4012" spans="49:50">
      <c r="AW4012" s="6">
        <v>0</v>
      </c>
      <c r="AX4012" s="6">
        <v>0</v>
      </c>
    </row>
    <row r="4013" spans="49:50">
      <c r="AW4013" s="6">
        <v>0</v>
      </c>
      <c r="AX4013" s="6">
        <v>0</v>
      </c>
    </row>
    <row r="4014" spans="49:50">
      <c r="AW4014" s="6">
        <v>0</v>
      </c>
      <c r="AX4014" s="6">
        <v>0</v>
      </c>
    </row>
    <row r="4015" spans="49:50">
      <c r="AW4015" s="6">
        <v>0</v>
      </c>
      <c r="AX4015" s="6">
        <v>0</v>
      </c>
    </row>
    <row r="4016" spans="49:50">
      <c r="AW4016" s="6">
        <v>0</v>
      </c>
      <c r="AX4016" s="6">
        <v>0</v>
      </c>
    </row>
    <row r="4017" spans="49:50">
      <c r="AW4017" s="6">
        <v>0</v>
      </c>
      <c r="AX4017" s="6">
        <v>0</v>
      </c>
    </row>
    <row r="4018" spans="49:50">
      <c r="AW4018" s="6">
        <v>0</v>
      </c>
      <c r="AX4018" s="6">
        <v>0</v>
      </c>
    </row>
    <row r="4019" spans="49:50">
      <c r="AW4019" s="6">
        <v>0</v>
      </c>
      <c r="AX4019" s="6">
        <v>0</v>
      </c>
    </row>
    <row r="4020" spans="49:50">
      <c r="AW4020" s="6">
        <v>0</v>
      </c>
      <c r="AX4020" s="6">
        <v>0</v>
      </c>
    </row>
    <row r="4021" spans="49:50">
      <c r="AW4021" s="6">
        <v>0</v>
      </c>
      <c r="AX4021" s="6">
        <v>0</v>
      </c>
    </row>
    <row r="4022" spans="49:50">
      <c r="AW4022" s="6">
        <v>0</v>
      </c>
      <c r="AX4022" s="6">
        <v>0</v>
      </c>
    </row>
    <row r="4023" spans="49:50">
      <c r="AW4023" s="6">
        <v>0</v>
      </c>
      <c r="AX4023" s="6">
        <v>0</v>
      </c>
    </row>
    <row r="4024" spans="49:50">
      <c r="AW4024" s="6">
        <v>0</v>
      </c>
      <c r="AX4024" s="6">
        <v>0</v>
      </c>
    </row>
    <row r="4025" spans="49:50">
      <c r="AW4025" s="6">
        <v>0</v>
      </c>
      <c r="AX4025" s="6">
        <v>0</v>
      </c>
    </row>
    <row r="4026" spans="49:50">
      <c r="AW4026" s="6">
        <v>0</v>
      </c>
      <c r="AX4026" s="6">
        <v>0</v>
      </c>
    </row>
    <row r="4027" spans="49:50">
      <c r="AW4027" s="6">
        <v>0</v>
      </c>
      <c r="AX4027" s="6">
        <v>0</v>
      </c>
    </row>
    <row r="4028" spans="49:50">
      <c r="AW4028" s="6">
        <v>0</v>
      </c>
      <c r="AX4028" s="6">
        <v>0</v>
      </c>
    </row>
    <row r="4029" spans="49:50">
      <c r="AW4029" s="6">
        <v>0</v>
      </c>
      <c r="AX4029" s="6">
        <v>0</v>
      </c>
    </row>
    <row r="4030" spans="49:50">
      <c r="AW4030" s="6">
        <v>0</v>
      </c>
      <c r="AX4030" s="6">
        <v>0</v>
      </c>
    </row>
    <row r="4031" spans="49:50">
      <c r="AW4031" s="6">
        <v>0</v>
      </c>
      <c r="AX4031" s="6">
        <v>0</v>
      </c>
    </row>
    <row r="4032" spans="49:50">
      <c r="AW4032" s="6">
        <v>0</v>
      </c>
      <c r="AX4032" s="6">
        <v>0</v>
      </c>
    </row>
    <row r="4033" spans="49:50">
      <c r="AW4033" s="6">
        <v>0</v>
      </c>
      <c r="AX4033" s="6">
        <v>0</v>
      </c>
    </row>
    <row r="4034" spans="49:50">
      <c r="AW4034" s="6">
        <v>0</v>
      </c>
      <c r="AX4034" s="6">
        <v>0</v>
      </c>
    </row>
    <row r="4035" spans="49:50">
      <c r="AW4035" s="6">
        <v>0</v>
      </c>
      <c r="AX4035" s="6">
        <v>0</v>
      </c>
    </row>
    <row r="4036" spans="49:50">
      <c r="AW4036" s="6">
        <v>0</v>
      </c>
      <c r="AX4036" s="6">
        <v>0</v>
      </c>
    </row>
    <row r="4037" spans="49:50">
      <c r="AW4037" s="6">
        <v>0</v>
      </c>
      <c r="AX4037" s="6">
        <v>0</v>
      </c>
    </row>
    <row r="4038" spans="49:50">
      <c r="AW4038" s="6">
        <v>0</v>
      </c>
      <c r="AX4038" s="6">
        <v>0</v>
      </c>
    </row>
    <row r="4039" spans="49:50">
      <c r="AW4039" s="6">
        <v>0</v>
      </c>
      <c r="AX4039" s="6">
        <v>0</v>
      </c>
    </row>
    <row r="4040" spans="49:50">
      <c r="AW4040" s="6">
        <v>0</v>
      </c>
      <c r="AX4040" s="6">
        <v>0</v>
      </c>
    </row>
    <row r="4041" spans="49:50">
      <c r="AW4041" s="6">
        <v>0</v>
      </c>
      <c r="AX4041" s="6">
        <v>0</v>
      </c>
    </row>
    <row r="4042" spans="49:50">
      <c r="AW4042" s="6">
        <v>0</v>
      </c>
      <c r="AX4042" s="6">
        <v>0</v>
      </c>
    </row>
    <row r="4043" spans="49:50">
      <c r="AW4043" s="6">
        <v>0</v>
      </c>
      <c r="AX4043" s="6">
        <v>0</v>
      </c>
    </row>
    <row r="4044" spans="49:50">
      <c r="AW4044" s="6">
        <v>0</v>
      </c>
      <c r="AX4044" s="6">
        <v>0</v>
      </c>
    </row>
    <row r="4045" spans="49:50">
      <c r="AW4045" s="6">
        <v>0</v>
      </c>
      <c r="AX4045" s="6">
        <v>0</v>
      </c>
    </row>
    <row r="4046" spans="49:50">
      <c r="AW4046" s="6">
        <v>0</v>
      </c>
      <c r="AX4046" s="6">
        <v>0</v>
      </c>
    </row>
    <row r="4047" spans="49:50">
      <c r="AW4047" s="6">
        <v>0</v>
      </c>
      <c r="AX4047" s="6">
        <v>0</v>
      </c>
    </row>
    <row r="4048" spans="49:50">
      <c r="AW4048" s="6">
        <v>0</v>
      </c>
      <c r="AX4048" s="6">
        <v>0</v>
      </c>
    </row>
    <row r="4049" spans="49:50">
      <c r="AW4049" s="6">
        <v>0</v>
      </c>
      <c r="AX4049" s="6">
        <v>0</v>
      </c>
    </row>
    <row r="4050" spans="49:50">
      <c r="AW4050" s="6">
        <v>0</v>
      </c>
      <c r="AX4050" s="6">
        <v>0</v>
      </c>
    </row>
    <row r="4051" spans="49:50">
      <c r="AW4051" s="6">
        <v>0</v>
      </c>
      <c r="AX4051" s="6">
        <v>0</v>
      </c>
    </row>
    <row r="4052" spans="49:50">
      <c r="AW4052" s="6">
        <v>0</v>
      </c>
      <c r="AX4052" s="6">
        <v>0</v>
      </c>
    </row>
    <row r="4053" spans="49:50">
      <c r="AW4053" s="6">
        <v>0</v>
      </c>
      <c r="AX4053" s="6">
        <v>0</v>
      </c>
    </row>
    <row r="4054" spans="49:50">
      <c r="AW4054" s="6">
        <v>0</v>
      </c>
      <c r="AX4054" s="6">
        <v>0</v>
      </c>
    </row>
    <row r="4055" spans="49:50">
      <c r="AW4055" s="6">
        <v>0</v>
      </c>
      <c r="AX4055" s="6">
        <v>0</v>
      </c>
    </row>
    <row r="4056" spans="49:50">
      <c r="AW4056" s="6">
        <v>0</v>
      </c>
      <c r="AX4056" s="6">
        <v>0</v>
      </c>
    </row>
    <row r="4057" spans="49:50">
      <c r="AW4057" s="6">
        <v>0</v>
      </c>
      <c r="AX4057" s="6">
        <v>0</v>
      </c>
    </row>
    <row r="4058" spans="49:50">
      <c r="AW4058" s="6">
        <v>0</v>
      </c>
      <c r="AX4058" s="6">
        <v>0</v>
      </c>
    </row>
    <row r="4059" spans="49:50">
      <c r="AW4059" s="6">
        <v>0</v>
      </c>
      <c r="AX4059" s="6">
        <v>0</v>
      </c>
    </row>
    <row r="4060" spans="49:50">
      <c r="AW4060" s="6">
        <v>0</v>
      </c>
      <c r="AX4060" s="6">
        <v>0</v>
      </c>
    </row>
    <row r="4061" spans="49:50">
      <c r="AW4061" s="6">
        <v>0</v>
      </c>
      <c r="AX4061" s="6">
        <v>0</v>
      </c>
    </row>
    <row r="4062" spans="49:50">
      <c r="AW4062" s="6">
        <v>0</v>
      </c>
      <c r="AX4062" s="6">
        <v>0</v>
      </c>
    </row>
    <row r="4063" spans="49:50">
      <c r="AW4063" s="6">
        <v>0</v>
      </c>
      <c r="AX4063" s="6">
        <v>0</v>
      </c>
    </row>
    <row r="4064" spans="49:50">
      <c r="AW4064" s="6">
        <v>0</v>
      </c>
      <c r="AX4064" s="6">
        <v>0</v>
      </c>
    </row>
    <row r="4065" spans="49:50">
      <c r="AW4065" s="6">
        <v>0</v>
      </c>
      <c r="AX4065" s="6">
        <v>0</v>
      </c>
    </row>
    <row r="4066" spans="49:50">
      <c r="AW4066" s="6">
        <v>0</v>
      </c>
      <c r="AX4066" s="6">
        <v>0</v>
      </c>
    </row>
    <row r="4067" spans="49:50">
      <c r="AW4067" s="6">
        <v>0</v>
      </c>
      <c r="AX4067" s="6">
        <v>0</v>
      </c>
    </row>
    <row r="4068" spans="49:50">
      <c r="AW4068" s="6">
        <v>0</v>
      </c>
      <c r="AX4068" s="6">
        <v>0</v>
      </c>
    </row>
    <row r="4069" spans="49:50">
      <c r="AW4069" s="6">
        <v>0</v>
      </c>
      <c r="AX4069" s="6">
        <v>0</v>
      </c>
    </row>
    <row r="4070" spans="49:50">
      <c r="AW4070" s="6">
        <v>0</v>
      </c>
      <c r="AX4070" s="6">
        <v>0</v>
      </c>
    </row>
    <row r="4071" spans="49:50">
      <c r="AW4071" s="6">
        <v>0</v>
      </c>
      <c r="AX4071" s="6">
        <v>0</v>
      </c>
    </row>
    <row r="4072" spans="49:50">
      <c r="AW4072" s="6">
        <v>0</v>
      </c>
      <c r="AX4072" s="6">
        <v>0</v>
      </c>
    </row>
    <row r="4073" spans="49:50">
      <c r="AW4073" s="6">
        <v>0</v>
      </c>
      <c r="AX4073" s="6">
        <v>0</v>
      </c>
    </row>
    <row r="4074" spans="49:50">
      <c r="AW4074" s="6">
        <v>0</v>
      </c>
      <c r="AX4074" s="6">
        <v>0</v>
      </c>
    </row>
    <row r="4075" spans="49:50">
      <c r="AW4075" s="6">
        <v>0</v>
      </c>
      <c r="AX4075" s="6">
        <v>0</v>
      </c>
    </row>
    <row r="4076" spans="49:50">
      <c r="AW4076" s="6">
        <v>0</v>
      </c>
      <c r="AX4076" s="6">
        <v>0</v>
      </c>
    </row>
    <row r="4077" spans="49:50">
      <c r="AW4077" s="6">
        <v>0</v>
      </c>
      <c r="AX4077" s="6">
        <v>0</v>
      </c>
    </row>
    <row r="4078" spans="49:50">
      <c r="AW4078" s="6">
        <v>0</v>
      </c>
      <c r="AX4078" s="6">
        <v>0</v>
      </c>
    </row>
    <row r="4079" spans="49:50">
      <c r="AW4079" s="6">
        <v>0</v>
      </c>
      <c r="AX4079" s="6">
        <v>0</v>
      </c>
    </row>
    <row r="4080" spans="49:50">
      <c r="AW4080" s="6">
        <v>0</v>
      </c>
      <c r="AX4080" s="6">
        <v>0</v>
      </c>
    </row>
    <row r="4081" spans="49:50">
      <c r="AW4081" s="6">
        <v>0</v>
      </c>
      <c r="AX4081" s="6">
        <v>0</v>
      </c>
    </row>
    <row r="4082" spans="49:50">
      <c r="AW4082" s="6">
        <v>0</v>
      </c>
      <c r="AX4082" s="6">
        <v>0</v>
      </c>
    </row>
    <row r="4083" spans="49:50">
      <c r="AW4083" s="6">
        <v>0</v>
      </c>
      <c r="AX4083" s="6">
        <v>0</v>
      </c>
    </row>
    <row r="4084" spans="49:50">
      <c r="AW4084" s="6">
        <v>0</v>
      </c>
      <c r="AX4084" s="6">
        <v>0</v>
      </c>
    </row>
    <row r="4085" spans="49:50">
      <c r="AW4085" s="6">
        <v>0</v>
      </c>
      <c r="AX4085" s="6">
        <v>0</v>
      </c>
    </row>
    <row r="4086" spans="49:50">
      <c r="AW4086" s="6">
        <v>0</v>
      </c>
      <c r="AX4086" s="6">
        <v>0</v>
      </c>
    </row>
    <row r="4087" spans="49:50">
      <c r="AW4087" s="6">
        <v>0</v>
      </c>
      <c r="AX4087" s="6">
        <v>0</v>
      </c>
    </row>
    <row r="4088" spans="49:50">
      <c r="AW4088" s="6">
        <v>0</v>
      </c>
      <c r="AX4088" s="6">
        <v>0</v>
      </c>
    </row>
    <row r="4089" spans="49:50">
      <c r="AW4089" s="6">
        <v>0</v>
      </c>
      <c r="AX4089" s="6">
        <v>0</v>
      </c>
    </row>
    <row r="4090" spans="49:50">
      <c r="AW4090" s="6">
        <v>0</v>
      </c>
      <c r="AX4090" s="6">
        <v>0</v>
      </c>
    </row>
    <row r="4091" spans="49:50">
      <c r="AW4091" s="6">
        <v>0</v>
      </c>
      <c r="AX4091" s="6">
        <v>0</v>
      </c>
    </row>
    <row r="4092" spans="49:50">
      <c r="AW4092" s="6">
        <v>0</v>
      </c>
      <c r="AX4092" s="6">
        <v>0</v>
      </c>
    </row>
    <row r="4093" spans="49:50">
      <c r="AW4093" s="6">
        <v>0</v>
      </c>
      <c r="AX4093" s="6">
        <v>0</v>
      </c>
    </row>
    <row r="4094" spans="49:50">
      <c r="AW4094" s="6">
        <v>0</v>
      </c>
      <c r="AX4094" s="6">
        <v>0</v>
      </c>
    </row>
    <row r="4095" spans="49:50">
      <c r="AW4095" s="6">
        <v>0</v>
      </c>
      <c r="AX4095" s="6">
        <v>0</v>
      </c>
    </row>
    <row r="4096" spans="49:50">
      <c r="AW4096" s="6">
        <v>0</v>
      </c>
      <c r="AX4096" s="6">
        <v>0</v>
      </c>
    </row>
    <row r="4097" spans="49:50">
      <c r="AW4097" s="6">
        <v>0</v>
      </c>
      <c r="AX4097" s="6">
        <v>0</v>
      </c>
    </row>
    <row r="4098" spans="49:50">
      <c r="AW4098" s="6">
        <v>0</v>
      </c>
      <c r="AX4098" s="6">
        <v>0</v>
      </c>
    </row>
    <row r="4099" spans="49:50">
      <c r="AW4099" s="6">
        <v>0</v>
      </c>
      <c r="AX4099" s="6">
        <v>0</v>
      </c>
    </row>
    <row r="4100" spans="49:50">
      <c r="AW4100" s="6">
        <v>0</v>
      </c>
      <c r="AX4100" s="6">
        <v>0</v>
      </c>
    </row>
    <row r="4101" spans="49:50">
      <c r="AW4101" s="6">
        <v>0</v>
      </c>
      <c r="AX4101" s="6">
        <v>0</v>
      </c>
    </row>
    <row r="4102" spans="49:50">
      <c r="AW4102" s="6">
        <v>0</v>
      </c>
      <c r="AX4102" s="6">
        <v>0</v>
      </c>
    </row>
    <row r="4103" spans="49:50">
      <c r="AW4103" s="6">
        <v>0</v>
      </c>
      <c r="AX4103" s="6">
        <v>0</v>
      </c>
    </row>
    <row r="4104" spans="49:50">
      <c r="AW4104" s="6">
        <v>0</v>
      </c>
      <c r="AX4104" s="6">
        <v>0</v>
      </c>
    </row>
    <row r="4105" spans="49:50">
      <c r="AW4105" s="6">
        <v>0</v>
      </c>
      <c r="AX4105" s="6">
        <v>0</v>
      </c>
    </row>
    <row r="4106" spans="49:50">
      <c r="AW4106" s="6">
        <v>0</v>
      </c>
      <c r="AX4106" s="6">
        <v>0</v>
      </c>
    </row>
    <row r="4107" spans="49:50">
      <c r="AW4107" s="6">
        <v>0</v>
      </c>
      <c r="AX4107" s="6">
        <v>0</v>
      </c>
    </row>
    <row r="4108" spans="49:50">
      <c r="AW4108" s="6">
        <v>0</v>
      </c>
      <c r="AX4108" s="6">
        <v>0</v>
      </c>
    </row>
    <row r="4109" spans="49:50">
      <c r="AW4109" s="6">
        <v>0</v>
      </c>
      <c r="AX4109" s="6">
        <v>0</v>
      </c>
    </row>
    <row r="4110" spans="49:50">
      <c r="AW4110" s="6">
        <v>0</v>
      </c>
      <c r="AX4110" s="6">
        <v>0</v>
      </c>
    </row>
    <row r="4111" spans="49:50">
      <c r="AW4111" s="6">
        <v>0</v>
      </c>
      <c r="AX4111" s="6">
        <v>0</v>
      </c>
    </row>
    <row r="4112" spans="49:50">
      <c r="AW4112" s="6">
        <v>0</v>
      </c>
      <c r="AX4112" s="6">
        <v>0</v>
      </c>
    </row>
    <row r="4113" spans="49:50">
      <c r="AW4113" s="6">
        <v>0</v>
      </c>
      <c r="AX4113" s="6">
        <v>0</v>
      </c>
    </row>
    <row r="4114" spans="49:50">
      <c r="AW4114" s="6">
        <v>0</v>
      </c>
      <c r="AX4114" s="6">
        <v>0</v>
      </c>
    </row>
    <row r="4115" spans="49:50">
      <c r="AW4115" s="6">
        <v>0</v>
      </c>
      <c r="AX4115" s="6">
        <v>0</v>
      </c>
    </row>
    <row r="4116" spans="49:50">
      <c r="AW4116" s="6">
        <v>0</v>
      </c>
      <c r="AX4116" s="6">
        <v>0</v>
      </c>
    </row>
    <row r="4117" spans="49:50">
      <c r="AW4117" s="6">
        <v>0</v>
      </c>
      <c r="AX4117" s="6">
        <v>0</v>
      </c>
    </row>
    <row r="4118" spans="49:50">
      <c r="AW4118" s="6">
        <v>0</v>
      </c>
      <c r="AX4118" s="6">
        <v>0</v>
      </c>
    </row>
    <row r="4119" spans="49:50">
      <c r="AW4119" s="6">
        <v>0</v>
      </c>
      <c r="AX4119" s="6">
        <v>0</v>
      </c>
    </row>
    <row r="4120" spans="49:50">
      <c r="AW4120" s="6">
        <v>0</v>
      </c>
      <c r="AX4120" s="6">
        <v>0</v>
      </c>
    </row>
    <row r="4121" spans="49:50">
      <c r="AW4121" s="6">
        <v>0</v>
      </c>
      <c r="AX4121" s="6">
        <v>0</v>
      </c>
    </row>
    <row r="4122" spans="49:50">
      <c r="AW4122" s="6">
        <v>0</v>
      </c>
      <c r="AX4122" s="6">
        <v>0</v>
      </c>
    </row>
    <row r="4123" spans="49:50">
      <c r="AW4123" s="6">
        <v>0</v>
      </c>
      <c r="AX4123" s="6">
        <v>0</v>
      </c>
    </row>
    <row r="4124" spans="49:50">
      <c r="AW4124" s="6">
        <v>0</v>
      </c>
      <c r="AX4124" s="6">
        <v>0</v>
      </c>
    </row>
    <row r="4125" spans="49:50">
      <c r="AW4125" s="6">
        <v>0</v>
      </c>
      <c r="AX4125" s="6">
        <v>0</v>
      </c>
    </row>
    <row r="4126" spans="49:50">
      <c r="AW4126" s="6">
        <v>0</v>
      </c>
      <c r="AX4126" s="6">
        <v>0</v>
      </c>
    </row>
    <row r="4127" spans="49:50">
      <c r="AW4127" s="6">
        <v>0</v>
      </c>
      <c r="AX4127" s="6">
        <v>0</v>
      </c>
    </row>
    <row r="4128" spans="49:50">
      <c r="AW4128" s="6">
        <v>0</v>
      </c>
      <c r="AX4128" s="6">
        <v>0</v>
      </c>
    </row>
    <row r="4129" spans="49:50">
      <c r="AW4129" s="6">
        <v>0</v>
      </c>
      <c r="AX4129" s="6">
        <v>0</v>
      </c>
    </row>
    <row r="4130" spans="49:50">
      <c r="AW4130" s="6">
        <v>0</v>
      </c>
      <c r="AX4130" s="6">
        <v>0</v>
      </c>
    </row>
    <row r="4131" spans="49:50">
      <c r="AW4131" s="6">
        <v>0</v>
      </c>
      <c r="AX4131" s="6">
        <v>0</v>
      </c>
    </row>
    <row r="4132" spans="49:50">
      <c r="AW4132" s="6">
        <v>0</v>
      </c>
      <c r="AX4132" s="6">
        <v>0</v>
      </c>
    </row>
    <row r="4133" spans="49:50">
      <c r="AW4133" s="6">
        <v>0</v>
      </c>
      <c r="AX4133" s="6">
        <v>0</v>
      </c>
    </row>
    <row r="4134" spans="49:50">
      <c r="AW4134" s="6">
        <v>0</v>
      </c>
      <c r="AX4134" s="6">
        <v>0</v>
      </c>
    </row>
    <row r="4135" spans="49:50">
      <c r="AW4135" s="6">
        <v>0</v>
      </c>
      <c r="AX4135" s="6">
        <v>0</v>
      </c>
    </row>
    <row r="4136" spans="49:50">
      <c r="AW4136" s="6">
        <v>0</v>
      </c>
      <c r="AX4136" s="6">
        <v>0</v>
      </c>
    </row>
    <row r="4137" spans="49:50">
      <c r="AW4137" s="6">
        <v>0</v>
      </c>
      <c r="AX4137" s="6">
        <v>0</v>
      </c>
    </row>
    <row r="4138" spans="49:50">
      <c r="AW4138" s="6">
        <v>0</v>
      </c>
      <c r="AX4138" s="6">
        <v>0</v>
      </c>
    </row>
    <row r="4139" spans="49:50">
      <c r="AW4139" s="6">
        <v>0</v>
      </c>
      <c r="AX4139" s="6">
        <v>0</v>
      </c>
    </row>
    <row r="4140" spans="49:50">
      <c r="AW4140" s="6">
        <v>0</v>
      </c>
      <c r="AX4140" s="6">
        <v>0</v>
      </c>
    </row>
    <row r="4141" spans="49:50">
      <c r="AW4141" s="6">
        <v>0</v>
      </c>
      <c r="AX4141" s="6">
        <v>0</v>
      </c>
    </row>
    <row r="4142" spans="49:50">
      <c r="AW4142" s="6">
        <v>0</v>
      </c>
      <c r="AX4142" s="6">
        <v>0</v>
      </c>
    </row>
    <row r="4143" spans="49:50">
      <c r="AW4143" s="6">
        <v>0</v>
      </c>
      <c r="AX4143" s="6">
        <v>0</v>
      </c>
    </row>
    <row r="4144" spans="49:50">
      <c r="AW4144" s="6">
        <v>0</v>
      </c>
      <c r="AX4144" s="6">
        <v>0</v>
      </c>
    </row>
    <row r="4145" spans="49:50">
      <c r="AW4145" s="6">
        <v>0</v>
      </c>
      <c r="AX4145" s="6">
        <v>0</v>
      </c>
    </row>
    <row r="4146" spans="49:50">
      <c r="AW4146" s="6">
        <v>0</v>
      </c>
      <c r="AX4146" s="6">
        <v>0</v>
      </c>
    </row>
    <row r="4147" spans="49:50">
      <c r="AW4147" s="6">
        <v>0</v>
      </c>
      <c r="AX4147" s="6">
        <v>0</v>
      </c>
    </row>
    <row r="4148" spans="49:50">
      <c r="AW4148" s="6">
        <v>0</v>
      </c>
      <c r="AX4148" s="6">
        <v>0</v>
      </c>
    </row>
    <row r="4149" spans="49:50">
      <c r="AW4149" s="6">
        <v>0</v>
      </c>
      <c r="AX4149" s="6">
        <v>0</v>
      </c>
    </row>
    <row r="4150" spans="49:50">
      <c r="AW4150" s="6">
        <v>0</v>
      </c>
      <c r="AX4150" s="6">
        <v>0</v>
      </c>
    </row>
    <row r="4151" spans="49:50">
      <c r="AW4151" s="6">
        <v>0</v>
      </c>
      <c r="AX4151" s="6">
        <v>0</v>
      </c>
    </row>
    <row r="4152" spans="49:50">
      <c r="AW4152" s="6">
        <v>0</v>
      </c>
      <c r="AX4152" s="6">
        <v>0</v>
      </c>
    </row>
    <row r="4153" spans="49:50">
      <c r="AW4153" s="6">
        <v>0</v>
      </c>
      <c r="AX4153" s="6">
        <v>0</v>
      </c>
    </row>
    <row r="4154" spans="49:50">
      <c r="AW4154" s="6">
        <v>0</v>
      </c>
      <c r="AX4154" s="6">
        <v>0</v>
      </c>
    </row>
    <row r="4155" spans="49:50">
      <c r="AW4155" s="6">
        <v>0</v>
      </c>
      <c r="AX4155" s="6">
        <v>0</v>
      </c>
    </row>
    <row r="4156" spans="49:50">
      <c r="AW4156" s="6">
        <v>0</v>
      </c>
      <c r="AX4156" s="6">
        <v>0</v>
      </c>
    </row>
    <row r="4157" spans="49:50">
      <c r="AW4157" s="6">
        <v>0</v>
      </c>
      <c r="AX4157" s="6">
        <v>0</v>
      </c>
    </row>
    <row r="4158" spans="49:50">
      <c r="AW4158" s="6">
        <v>0</v>
      </c>
      <c r="AX4158" s="6">
        <v>0</v>
      </c>
    </row>
    <row r="4159" spans="49:50">
      <c r="AW4159" s="6">
        <v>0</v>
      </c>
      <c r="AX4159" s="6">
        <v>0</v>
      </c>
    </row>
    <row r="4160" spans="49:50">
      <c r="AW4160" s="6">
        <v>0</v>
      </c>
      <c r="AX4160" s="6">
        <v>0</v>
      </c>
    </row>
    <row r="4161" spans="49:50">
      <c r="AW4161" s="6">
        <v>0</v>
      </c>
      <c r="AX4161" s="6">
        <v>0</v>
      </c>
    </row>
    <row r="4162" spans="49:50">
      <c r="AW4162" s="6">
        <v>0</v>
      </c>
      <c r="AX4162" s="6">
        <v>0</v>
      </c>
    </row>
    <row r="4163" spans="49:50">
      <c r="AW4163" s="6">
        <v>0</v>
      </c>
      <c r="AX4163" s="6">
        <v>0</v>
      </c>
    </row>
    <row r="4164" spans="49:50">
      <c r="AW4164" s="6">
        <v>0</v>
      </c>
      <c r="AX4164" s="6">
        <v>0</v>
      </c>
    </row>
    <row r="4165" spans="49:50">
      <c r="AW4165" s="6">
        <v>0</v>
      </c>
      <c r="AX4165" s="6">
        <v>0</v>
      </c>
    </row>
    <row r="4166" spans="49:50">
      <c r="AW4166" s="6">
        <v>0</v>
      </c>
      <c r="AX4166" s="6">
        <v>0</v>
      </c>
    </row>
    <row r="4167" spans="49:50">
      <c r="AW4167" s="6">
        <v>0</v>
      </c>
      <c r="AX4167" s="6">
        <v>0</v>
      </c>
    </row>
    <row r="4168" spans="49:50">
      <c r="AW4168" s="6">
        <v>0</v>
      </c>
      <c r="AX4168" s="6">
        <v>0</v>
      </c>
    </row>
    <row r="4169" spans="49:50">
      <c r="AW4169" s="6">
        <v>0</v>
      </c>
      <c r="AX4169" s="6">
        <v>0</v>
      </c>
    </row>
    <row r="4170" spans="49:50">
      <c r="AW4170" s="6">
        <v>0</v>
      </c>
      <c r="AX4170" s="6">
        <v>0</v>
      </c>
    </row>
    <row r="4171" spans="49:50">
      <c r="AW4171" s="6">
        <v>0</v>
      </c>
      <c r="AX4171" s="6">
        <v>0</v>
      </c>
    </row>
    <row r="4172" spans="49:50">
      <c r="AW4172" s="6">
        <v>0</v>
      </c>
      <c r="AX4172" s="6">
        <v>0</v>
      </c>
    </row>
    <row r="4173" spans="49:50">
      <c r="AW4173" s="6">
        <v>0</v>
      </c>
      <c r="AX4173" s="6">
        <v>0</v>
      </c>
    </row>
    <row r="4174" spans="49:50">
      <c r="AW4174" s="6">
        <v>0</v>
      </c>
      <c r="AX4174" s="6">
        <v>0</v>
      </c>
    </row>
    <row r="4175" spans="49:50">
      <c r="AW4175" s="6">
        <v>0</v>
      </c>
      <c r="AX4175" s="6">
        <v>0</v>
      </c>
    </row>
    <row r="4176" spans="49:50">
      <c r="AW4176" s="6">
        <v>0</v>
      </c>
      <c r="AX4176" s="6">
        <v>0</v>
      </c>
    </row>
    <row r="4177" spans="49:50">
      <c r="AW4177" s="6">
        <v>0</v>
      </c>
      <c r="AX4177" s="6">
        <v>0</v>
      </c>
    </row>
    <row r="4178" spans="49:50">
      <c r="AW4178" s="6">
        <v>0</v>
      </c>
      <c r="AX4178" s="6">
        <v>0</v>
      </c>
    </row>
    <row r="4179" spans="49:50">
      <c r="AW4179" s="6">
        <v>0</v>
      </c>
      <c r="AX4179" s="6">
        <v>0</v>
      </c>
    </row>
    <row r="4180" spans="49:50">
      <c r="AW4180" s="6">
        <v>0</v>
      </c>
      <c r="AX4180" s="6">
        <v>0</v>
      </c>
    </row>
    <row r="4181" spans="49:50">
      <c r="AW4181" s="6">
        <v>0</v>
      </c>
      <c r="AX4181" s="6">
        <v>0</v>
      </c>
    </row>
    <row r="4182" spans="49:50">
      <c r="AW4182" s="6">
        <v>0</v>
      </c>
      <c r="AX4182" s="6">
        <v>0</v>
      </c>
    </row>
    <row r="4183" spans="49:50">
      <c r="AW4183" s="6">
        <v>0</v>
      </c>
      <c r="AX4183" s="6">
        <v>0</v>
      </c>
    </row>
    <row r="4184" spans="49:50">
      <c r="AW4184" s="6">
        <v>0</v>
      </c>
      <c r="AX4184" s="6">
        <v>0</v>
      </c>
    </row>
    <row r="4185" spans="49:50">
      <c r="AW4185" s="6">
        <v>0</v>
      </c>
      <c r="AX4185" s="6">
        <v>0</v>
      </c>
    </row>
    <row r="4186" spans="49:50">
      <c r="AW4186" s="6">
        <v>0</v>
      </c>
      <c r="AX4186" s="6">
        <v>0</v>
      </c>
    </row>
    <row r="4187" spans="49:50">
      <c r="AW4187" s="6">
        <v>0</v>
      </c>
      <c r="AX4187" s="6">
        <v>0</v>
      </c>
    </row>
    <row r="4188" spans="49:50">
      <c r="AW4188" s="6">
        <v>0</v>
      </c>
      <c r="AX4188" s="6">
        <v>0</v>
      </c>
    </row>
    <row r="4189" spans="49:50">
      <c r="AW4189" s="6">
        <v>0</v>
      </c>
      <c r="AX4189" s="6">
        <v>0</v>
      </c>
    </row>
    <row r="4190" spans="49:50">
      <c r="AW4190" s="6">
        <v>0</v>
      </c>
      <c r="AX4190" s="6">
        <v>0</v>
      </c>
    </row>
    <row r="4191" spans="49:50">
      <c r="AW4191" s="6">
        <v>0</v>
      </c>
      <c r="AX4191" s="6">
        <v>0</v>
      </c>
    </row>
    <row r="4192" spans="49:50">
      <c r="AW4192" s="6">
        <v>0</v>
      </c>
      <c r="AX4192" s="6">
        <v>0</v>
      </c>
    </row>
    <row r="4193" spans="49:50">
      <c r="AW4193" s="6">
        <v>0</v>
      </c>
      <c r="AX4193" s="6">
        <v>0</v>
      </c>
    </row>
    <row r="4194" spans="49:50">
      <c r="AW4194" s="6">
        <v>0</v>
      </c>
      <c r="AX4194" s="6">
        <v>0</v>
      </c>
    </row>
    <row r="4195" spans="49:50">
      <c r="AW4195" s="6">
        <v>0</v>
      </c>
      <c r="AX4195" s="6">
        <v>0</v>
      </c>
    </row>
    <row r="4196" spans="49:50">
      <c r="AW4196" s="6">
        <v>0</v>
      </c>
      <c r="AX4196" s="6">
        <v>0</v>
      </c>
    </row>
    <row r="4197" spans="49:50">
      <c r="AW4197" s="6">
        <v>0</v>
      </c>
      <c r="AX4197" s="6">
        <v>0</v>
      </c>
    </row>
    <row r="4198" spans="49:50">
      <c r="AW4198" s="6">
        <v>0</v>
      </c>
      <c r="AX4198" s="6">
        <v>0</v>
      </c>
    </row>
    <row r="4199" spans="49:50">
      <c r="AW4199" s="6">
        <v>0</v>
      </c>
      <c r="AX4199" s="6">
        <v>0</v>
      </c>
    </row>
    <row r="4200" spans="49:50">
      <c r="AW4200" s="6">
        <v>0</v>
      </c>
      <c r="AX4200" s="6">
        <v>0</v>
      </c>
    </row>
    <row r="4201" spans="49:50">
      <c r="AW4201" s="6">
        <v>0</v>
      </c>
      <c r="AX4201" s="6">
        <v>0</v>
      </c>
    </row>
    <row r="4202" spans="49:50">
      <c r="AW4202" s="6">
        <v>0</v>
      </c>
      <c r="AX4202" s="6">
        <v>0</v>
      </c>
    </row>
    <row r="4203" spans="49:50">
      <c r="AW4203" s="6">
        <v>0</v>
      </c>
      <c r="AX4203" s="6">
        <v>0</v>
      </c>
    </row>
    <row r="4204" spans="49:50">
      <c r="AW4204" s="6">
        <v>0</v>
      </c>
      <c r="AX4204" s="6">
        <v>0</v>
      </c>
    </row>
    <row r="4205" spans="49:50">
      <c r="AW4205" s="6">
        <v>0</v>
      </c>
      <c r="AX4205" s="6">
        <v>0</v>
      </c>
    </row>
    <row r="4206" spans="49:50">
      <c r="AW4206" s="6">
        <v>0</v>
      </c>
      <c r="AX4206" s="6">
        <v>0</v>
      </c>
    </row>
    <row r="4207" spans="49:50">
      <c r="AW4207" s="6">
        <v>0</v>
      </c>
      <c r="AX4207" s="6">
        <v>0</v>
      </c>
    </row>
    <row r="4208" spans="49:50">
      <c r="AW4208" s="6">
        <v>0</v>
      </c>
      <c r="AX4208" s="6">
        <v>0</v>
      </c>
    </row>
    <row r="4209" spans="49:50">
      <c r="AW4209" s="6">
        <v>0</v>
      </c>
      <c r="AX4209" s="6">
        <v>0</v>
      </c>
    </row>
    <row r="4210" spans="49:50">
      <c r="AW4210" s="6">
        <v>0</v>
      </c>
      <c r="AX4210" s="6">
        <v>0</v>
      </c>
    </row>
    <row r="4211" spans="49:50">
      <c r="AW4211" s="6">
        <v>0</v>
      </c>
      <c r="AX4211" s="6">
        <v>0</v>
      </c>
    </row>
    <row r="4212" spans="49:50">
      <c r="AW4212" s="6">
        <v>0</v>
      </c>
      <c r="AX4212" s="6">
        <v>0</v>
      </c>
    </row>
    <row r="4213" spans="49:50">
      <c r="AW4213" s="6">
        <v>0</v>
      </c>
      <c r="AX4213" s="6">
        <v>0</v>
      </c>
    </row>
    <row r="4214" spans="49:50">
      <c r="AW4214" s="6">
        <v>0</v>
      </c>
      <c r="AX4214" s="6">
        <v>0</v>
      </c>
    </row>
    <row r="4215" spans="49:50">
      <c r="AW4215" s="6">
        <v>0</v>
      </c>
      <c r="AX4215" s="6">
        <v>0</v>
      </c>
    </row>
    <row r="4216" spans="49:50">
      <c r="AW4216" s="6">
        <v>0</v>
      </c>
      <c r="AX4216" s="6">
        <v>0</v>
      </c>
    </row>
    <row r="4217" spans="49:50">
      <c r="AW4217" s="6">
        <v>0</v>
      </c>
      <c r="AX4217" s="6">
        <v>0</v>
      </c>
    </row>
    <row r="4218" spans="49:50">
      <c r="AW4218" s="6">
        <v>0</v>
      </c>
      <c r="AX4218" s="6">
        <v>0</v>
      </c>
    </row>
    <row r="4219" spans="49:50">
      <c r="AW4219" s="6">
        <v>0</v>
      </c>
      <c r="AX4219" s="6">
        <v>0</v>
      </c>
    </row>
    <row r="4220" spans="49:50">
      <c r="AW4220" s="6">
        <v>0</v>
      </c>
      <c r="AX4220" s="6">
        <v>0</v>
      </c>
    </row>
    <row r="4221" spans="49:50">
      <c r="AW4221" s="6">
        <v>0</v>
      </c>
      <c r="AX4221" s="6">
        <v>0</v>
      </c>
    </row>
    <row r="4222" spans="49:50">
      <c r="AW4222" s="6">
        <v>0</v>
      </c>
      <c r="AX4222" s="6">
        <v>0</v>
      </c>
    </row>
    <row r="4223" spans="49:50">
      <c r="AW4223" s="6">
        <v>0</v>
      </c>
      <c r="AX4223" s="6">
        <v>0</v>
      </c>
    </row>
    <row r="4224" spans="49:50">
      <c r="AW4224" s="6">
        <v>0</v>
      </c>
      <c r="AX4224" s="6">
        <v>0</v>
      </c>
    </row>
    <row r="4225" spans="49:50">
      <c r="AW4225" s="6">
        <v>0</v>
      </c>
      <c r="AX4225" s="6">
        <v>0</v>
      </c>
    </row>
    <row r="4226" spans="49:50">
      <c r="AW4226" s="6">
        <v>0</v>
      </c>
      <c r="AX4226" s="6">
        <v>0</v>
      </c>
    </row>
    <row r="4227" spans="49:50">
      <c r="AW4227" s="6">
        <v>0</v>
      </c>
      <c r="AX4227" s="6">
        <v>0</v>
      </c>
    </row>
    <row r="4228" spans="49:50">
      <c r="AW4228" s="6">
        <v>0</v>
      </c>
      <c r="AX4228" s="6">
        <v>0</v>
      </c>
    </row>
    <row r="4229" spans="49:50">
      <c r="AW4229" s="6">
        <v>0</v>
      </c>
      <c r="AX4229" s="6">
        <v>0</v>
      </c>
    </row>
    <row r="4230" spans="49:50">
      <c r="AW4230" s="6">
        <v>0</v>
      </c>
      <c r="AX4230" s="6">
        <v>0</v>
      </c>
    </row>
    <row r="4231" spans="49:50">
      <c r="AW4231" s="6">
        <v>0</v>
      </c>
      <c r="AX4231" s="6">
        <v>0</v>
      </c>
    </row>
    <row r="4232" spans="49:50">
      <c r="AW4232" s="6">
        <v>0</v>
      </c>
      <c r="AX4232" s="6">
        <v>0</v>
      </c>
    </row>
    <row r="4233" spans="49:50">
      <c r="AW4233" s="6">
        <v>0</v>
      </c>
      <c r="AX4233" s="6">
        <v>0</v>
      </c>
    </row>
    <row r="4234" spans="49:50">
      <c r="AW4234" s="6">
        <v>0</v>
      </c>
      <c r="AX4234" s="6">
        <v>0</v>
      </c>
    </row>
    <row r="4235" spans="49:50">
      <c r="AW4235" s="6">
        <v>0</v>
      </c>
      <c r="AX4235" s="6">
        <v>0</v>
      </c>
    </row>
    <row r="4236" spans="49:50">
      <c r="AW4236" s="6">
        <v>0</v>
      </c>
      <c r="AX4236" s="6">
        <v>0</v>
      </c>
    </row>
    <row r="4237" spans="49:50">
      <c r="AW4237" s="6">
        <v>0</v>
      </c>
      <c r="AX4237" s="6">
        <v>0</v>
      </c>
    </row>
    <row r="4238" spans="49:50">
      <c r="AW4238" s="6">
        <v>0</v>
      </c>
      <c r="AX4238" s="6">
        <v>0</v>
      </c>
    </row>
    <row r="4239" spans="49:50">
      <c r="AW4239" s="6">
        <v>0</v>
      </c>
      <c r="AX4239" s="6">
        <v>0</v>
      </c>
    </row>
    <row r="4240" spans="49:50">
      <c r="AW4240" s="6">
        <v>0</v>
      </c>
      <c r="AX4240" s="6">
        <v>0</v>
      </c>
    </row>
    <row r="4241" spans="49:50">
      <c r="AW4241" s="6">
        <v>0</v>
      </c>
      <c r="AX4241" s="6">
        <v>0</v>
      </c>
    </row>
    <row r="4242" spans="49:50">
      <c r="AW4242" s="6">
        <v>0</v>
      </c>
      <c r="AX4242" s="6">
        <v>0</v>
      </c>
    </row>
    <row r="4243" spans="49:50">
      <c r="AW4243" s="6">
        <v>0</v>
      </c>
      <c r="AX4243" s="6">
        <v>0</v>
      </c>
    </row>
    <row r="4244" spans="49:50">
      <c r="AW4244" s="6">
        <v>0</v>
      </c>
      <c r="AX4244" s="6">
        <v>0</v>
      </c>
    </row>
    <row r="4245" spans="49:50">
      <c r="AW4245" s="6">
        <v>0</v>
      </c>
      <c r="AX4245" s="6">
        <v>0</v>
      </c>
    </row>
    <row r="4246" spans="49:50">
      <c r="AW4246" s="6">
        <v>0</v>
      </c>
      <c r="AX4246" s="6">
        <v>0</v>
      </c>
    </row>
    <row r="4247" spans="49:50">
      <c r="AW4247" s="6">
        <v>0</v>
      </c>
      <c r="AX4247" s="6">
        <v>0</v>
      </c>
    </row>
    <row r="4248" spans="49:50">
      <c r="AW4248" s="6">
        <v>0</v>
      </c>
      <c r="AX4248" s="6">
        <v>0</v>
      </c>
    </row>
    <row r="4249" spans="49:50">
      <c r="AW4249" s="6">
        <v>0</v>
      </c>
      <c r="AX4249" s="6">
        <v>0</v>
      </c>
    </row>
    <row r="4250" spans="49:50">
      <c r="AW4250" s="6">
        <v>0</v>
      </c>
      <c r="AX4250" s="6">
        <v>0</v>
      </c>
    </row>
    <row r="4251" spans="49:50">
      <c r="AW4251" s="6">
        <v>0</v>
      </c>
      <c r="AX4251" s="6">
        <v>0</v>
      </c>
    </row>
    <row r="4252" spans="49:50">
      <c r="AW4252" s="6">
        <v>0</v>
      </c>
      <c r="AX4252" s="6">
        <v>0</v>
      </c>
    </row>
    <row r="4253" spans="49:50">
      <c r="AW4253" s="6">
        <v>0</v>
      </c>
      <c r="AX4253" s="6">
        <v>0</v>
      </c>
    </row>
    <row r="4254" spans="49:50">
      <c r="AW4254" s="6">
        <v>0</v>
      </c>
      <c r="AX4254" s="6">
        <v>0</v>
      </c>
    </row>
    <row r="4255" spans="49:50">
      <c r="AW4255" s="6">
        <v>0</v>
      </c>
      <c r="AX4255" s="6">
        <v>0</v>
      </c>
    </row>
    <row r="4256" spans="49:50">
      <c r="AW4256" s="6">
        <v>0</v>
      </c>
      <c r="AX4256" s="6">
        <v>0</v>
      </c>
    </row>
    <row r="4257" spans="49:50">
      <c r="AW4257" s="6">
        <v>0</v>
      </c>
      <c r="AX4257" s="6">
        <v>0</v>
      </c>
    </row>
    <row r="4258" spans="49:50">
      <c r="AW4258" s="6">
        <v>0</v>
      </c>
      <c r="AX4258" s="6">
        <v>0</v>
      </c>
    </row>
    <row r="4259" spans="49:50">
      <c r="AW4259" s="6">
        <v>0</v>
      </c>
      <c r="AX4259" s="6">
        <v>0</v>
      </c>
    </row>
    <row r="4260" spans="49:50">
      <c r="AW4260" s="6">
        <v>0</v>
      </c>
      <c r="AX4260" s="6">
        <v>0</v>
      </c>
    </row>
    <row r="4261" spans="49:50">
      <c r="AW4261" s="6">
        <v>0</v>
      </c>
      <c r="AX4261" s="6">
        <v>0</v>
      </c>
    </row>
    <row r="4262" spans="49:50">
      <c r="AW4262" s="6">
        <v>0</v>
      </c>
      <c r="AX4262" s="6">
        <v>0</v>
      </c>
    </row>
    <row r="4263" spans="49:50">
      <c r="AW4263" s="6">
        <v>0</v>
      </c>
      <c r="AX4263" s="6">
        <v>0</v>
      </c>
    </row>
    <row r="4264" spans="49:50">
      <c r="AW4264" s="6">
        <v>0</v>
      </c>
      <c r="AX4264" s="6">
        <v>0</v>
      </c>
    </row>
    <row r="4265" spans="49:50">
      <c r="AW4265" s="6">
        <v>0</v>
      </c>
      <c r="AX4265" s="6">
        <v>0</v>
      </c>
    </row>
    <row r="4266" spans="49:50">
      <c r="AW4266" s="6">
        <v>0</v>
      </c>
      <c r="AX4266" s="6">
        <v>0</v>
      </c>
    </row>
    <row r="4267" spans="49:50">
      <c r="AW4267" s="6">
        <v>0</v>
      </c>
      <c r="AX4267" s="6">
        <v>0</v>
      </c>
    </row>
    <row r="4268" spans="49:50">
      <c r="AW4268" s="6">
        <v>0</v>
      </c>
      <c r="AX4268" s="6">
        <v>0</v>
      </c>
    </row>
    <row r="4269" spans="49:50">
      <c r="AW4269" s="6">
        <v>0</v>
      </c>
      <c r="AX4269" s="6">
        <v>0</v>
      </c>
    </row>
    <row r="4270" spans="49:50">
      <c r="AW4270" s="6">
        <v>0</v>
      </c>
      <c r="AX4270" s="6">
        <v>0</v>
      </c>
    </row>
    <row r="4271" spans="49:50">
      <c r="AW4271" s="6">
        <v>0</v>
      </c>
      <c r="AX4271" s="6">
        <v>0</v>
      </c>
    </row>
    <row r="4272" spans="49:50">
      <c r="AW4272" s="6">
        <v>0</v>
      </c>
      <c r="AX4272" s="6">
        <v>0</v>
      </c>
    </row>
    <row r="4273" spans="49:50">
      <c r="AW4273" s="6">
        <v>0</v>
      </c>
      <c r="AX4273" s="6">
        <v>0</v>
      </c>
    </row>
    <row r="4274" spans="49:50">
      <c r="AW4274" s="6">
        <v>0</v>
      </c>
      <c r="AX4274" s="6">
        <v>0</v>
      </c>
    </row>
    <row r="4275" spans="49:50">
      <c r="AW4275" s="6">
        <v>0</v>
      </c>
      <c r="AX4275" s="6">
        <v>0</v>
      </c>
    </row>
    <row r="4276" spans="49:50">
      <c r="AW4276" s="6">
        <v>0</v>
      </c>
      <c r="AX4276" s="6">
        <v>0</v>
      </c>
    </row>
    <row r="4277" spans="49:50">
      <c r="AW4277" s="6">
        <v>0</v>
      </c>
      <c r="AX4277" s="6">
        <v>0</v>
      </c>
    </row>
    <row r="4278" spans="49:50">
      <c r="AW4278" s="6">
        <v>0</v>
      </c>
      <c r="AX4278" s="6">
        <v>0</v>
      </c>
    </row>
    <row r="4279" spans="49:50">
      <c r="AW4279" s="6">
        <v>0</v>
      </c>
      <c r="AX4279" s="6">
        <v>0</v>
      </c>
    </row>
    <row r="4280" spans="49:50">
      <c r="AW4280" s="6">
        <v>0</v>
      </c>
      <c r="AX4280" s="6">
        <v>0</v>
      </c>
    </row>
    <row r="4281" spans="49:50">
      <c r="AW4281" s="6">
        <v>0</v>
      </c>
      <c r="AX4281" s="6">
        <v>0</v>
      </c>
    </row>
    <row r="4282" spans="49:50">
      <c r="AW4282" s="6">
        <v>0</v>
      </c>
      <c r="AX4282" s="6">
        <v>0</v>
      </c>
    </row>
    <row r="4283" spans="49:50">
      <c r="AW4283" s="6">
        <v>0</v>
      </c>
      <c r="AX4283" s="6">
        <v>0</v>
      </c>
    </row>
    <row r="4284" spans="49:50">
      <c r="AW4284" s="6">
        <v>0</v>
      </c>
      <c r="AX4284" s="6">
        <v>0</v>
      </c>
    </row>
    <row r="4285" spans="49:50">
      <c r="AW4285" s="6">
        <v>0</v>
      </c>
      <c r="AX4285" s="6">
        <v>0</v>
      </c>
    </row>
    <row r="4286" spans="49:50">
      <c r="AW4286" s="6">
        <v>0</v>
      </c>
      <c r="AX4286" s="6">
        <v>0</v>
      </c>
    </row>
    <row r="4287" spans="49:50">
      <c r="AW4287" s="6">
        <v>0</v>
      </c>
      <c r="AX4287" s="6">
        <v>0</v>
      </c>
    </row>
    <row r="4288" spans="49:50">
      <c r="AW4288" s="6">
        <v>0</v>
      </c>
      <c r="AX4288" s="6">
        <v>0</v>
      </c>
    </row>
    <row r="4289" spans="49:50">
      <c r="AW4289" s="6">
        <v>0</v>
      </c>
      <c r="AX4289" s="6">
        <v>0</v>
      </c>
    </row>
    <row r="4290" spans="49:50">
      <c r="AW4290" s="6">
        <v>0</v>
      </c>
      <c r="AX4290" s="6">
        <v>0</v>
      </c>
    </row>
    <row r="4291" spans="49:50">
      <c r="AW4291" s="6">
        <v>0</v>
      </c>
      <c r="AX4291" s="6">
        <v>0</v>
      </c>
    </row>
    <row r="4292" spans="49:50">
      <c r="AW4292" s="6">
        <v>0</v>
      </c>
      <c r="AX4292" s="6">
        <v>0</v>
      </c>
    </row>
    <row r="4293" spans="49:50">
      <c r="AW4293" s="6">
        <v>0</v>
      </c>
      <c r="AX4293" s="6">
        <v>0</v>
      </c>
    </row>
    <row r="4294" spans="49:50">
      <c r="AW4294" s="6">
        <v>0</v>
      </c>
      <c r="AX4294" s="6">
        <v>0</v>
      </c>
    </row>
    <row r="4295" spans="49:50">
      <c r="AW4295" s="6">
        <v>0</v>
      </c>
      <c r="AX4295" s="6">
        <v>0</v>
      </c>
    </row>
    <row r="4296" spans="49:50">
      <c r="AW4296" s="6">
        <v>0</v>
      </c>
      <c r="AX4296" s="6">
        <v>0</v>
      </c>
    </row>
    <row r="4297" spans="49:50">
      <c r="AW4297" s="6">
        <v>0</v>
      </c>
      <c r="AX4297" s="6">
        <v>0</v>
      </c>
    </row>
    <row r="4298" spans="49:50">
      <c r="AW4298" s="6">
        <v>0</v>
      </c>
      <c r="AX4298" s="6">
        <v>0</v>
      </c>
    </row>
    <row r="4299" spans="49:50">
      <c r="AW4299" s="6">
        <v>0</v>
      </c>
      <c r="AX4299" s="6">
        <v>0</v>
      </c>
    </row>
    <row r="4300" spans="49:50">
      <c r="AW4300" s="6">
        <v>0</v>
      </c>
      <c r="AX4300" s="6">
        <v>0</v>
      </c>
    </row>
    <row r="4301" spans="49:50">
      <c r="AW4301" s="6">
        <v>0</v>
      </c>
      <c r="AX4301" s="6">
        <v>0</v>
      </c>
    </row>
    <row r="4302" spans="49:50">
      <c r="AW4302" s="6">
        <v>0</v>
      </c>
      <c r="AX4302" s="6">
        <v>0</v>
      </c>
    </row>
    <row r="4303" spans="49:50">
      <c r="AW4303" s="6">
        <v>0</v>
      </c>
      <c r="AX4303" s="6">
        <v>0</v>
      </c>
    </row>
    <row r="4304" spans="49:50">
      <c r="AW4304" s="6">
        <v>0</v>
      </c>
      <c r="AX4304" s="6">
        <v>0</v>
      </c>
    </row>
    <row r="4305" spans="49:50">
      <c r="AW4305" s="6">
        <v>0</v>
      </c>
      <c r="AX4305" s="6">
        <v>0</v>
      </c>
    </row>
    <row r="4306" spans="49:50">
      <c r="AW4306" s="6">
        <v>0</v>
      </c>
      <c r="AX4306" s="6">
        <v>0</v>
      </c>
    </row>
    <row r="4307" spans="49:50">
      <c r="AW4307" s="6">
        <v>0</v>
      </c>
      <c r="AX4307" s="6">
        <v>0</v>
      </c>
    </row>
    <row r="4308" spans="49:50">
      <c r="AW4308" s="6">
        <v>0</v>
      </c>
      <c r="AX4308" s="6">
        <v>0</v>
      </c>
    </row>
    <row r="4309" spans="49:50">
      <c r="AW4309" s="6">
        <v>0</v>
      </c>
      <c r="AX4309" s="6">
        <v>0</v>
      </c>
    </row>
    <row r="4310" spans="49:50">
      <c r="AW4310" s="6">
        <v>0</v>
      </c>
      <c r="AX4310" s="6">
        <v>0</v>
      </c>
    </row>
    <row r="4311" spans="49:50">
      <c r="AW4311" s="6">
        <v>0</v>
      </c>
      <c r="AX4311" s="6">
        <v>0</v>
      </c>
    </row>
    <row r="4312" spans="49:50">
      <c r="AW4312" s="6">
        <v>0</v>
      </c>
      <c r="AX4312" s="6">
        <v>0</v>
      </c>
    </row>
    <row r="4313" spans="49:50">
      <c r="AW4313" s="6">
        <v>0</v>
      </c>
      <c r="AX4313" s="6">
        <v>0</v>
      </c>
    </row>
    <row r="4314" spans="49:50">
      <c r="AW4314" s="6">
        <v>0</v>
      </c>
      <c r="AX4314" s="6">
        <v>0</v>
      </c>
    </row>
    <row r="4315" spans="49:50">
      <c r="AW4315" s="6">
        <v>0</v>
      </c>
      <c r="AX4315" s="6">
        <v>0</v>
      </c>
    </row>
    <row r="4316" spans="49:50">
      <c r="AW4316" s="6">
        <v>0</v>
      </c>
      <c r="AX4316" s="6">
        <v>0</v>
      </c>
    </row>
    <row r="4317" spans="49:50">
      <c r="AW4317" s="6">
        <v>0</v>
      </c>
      <c r="AX4317" s="6">
        <v>0</v>
      </c>
    </row>
    <row r="4318" spans="49:50">
      <c r="AW4318" s="6">
        <v>0</v>
      </c>
      <c r="AX4318" s="6">
        <v>0</v>
      </c>
    </row>
    <row r="4319" spans="49:50">
      <c r="AW4319" s="6">
        <v>0</v>
      </c>
      <c r="AX4319" s="6">
        <v>0</v>
      </c>
    </row>
    <row r="4320" spans="49:50">
      <c r="AW4320" s="6">
        <v>0</v>
      </c>
      <c r="AX4320" s="6">
        <v>0</v>
      </c>
    </row>
    <row r="4321" spans="49:50">
      <c r="AW4321" s="6">
        <v>0</v>
      </c>
      <c r="AX4321" s="6">
        <v>0</v>
      </c>
    </row>
    <row r="4322" spans="49:50">
      <c r="AW4322" s="6">
        <v>0</v>
      </c>
      <c r="AX4322" s="6">
        <v>0</v>
      </c>
    </row>
    <row r="4323" spans="49:50">
      <c r="AW4323" s="6">
        <v>0</v>
      </c>
      <c r="AX4323" s="6">
        <v>0</v>
      </c>
    </row>
    <row r="4324" spans="49:50">
      <c r="AW4324" s="6">
        <v>0</v>
      </c>
      <c r="AX4324" s="6">
        <v>0</v>
      </c>
    </row>
    <row r="4325" spans="49:50">
      <c r="AW4325" s="6">
        <v>0</v>
      </c>
      <c r="AX4325" s="6">
        <v>0</v>
      </c>
    </row>
    <row r="4326" spans="49:50">
      <c r="AW4326" s="6">
        <v>0</v>
      </c>
      <c r="AX4326" s="6">
        <v>0</v>
      </c>
    </row>
    <row r="4327" spans="49:50">
      <c r="AW4327" s="6">
        <v>0</v>
      </c>
      <c r="AX4327" s="6">
        <v>0</v>
      </c>
    </row>
    <row r="4328" spans="49:50">
      <c r="AW4328" s="6">
        <v>0</v>
      </c>
      <c r="AX4328" s="6">
        <v>0</v>
      </c>
    </row>
    <row r="4329" spans="49:50">
      <c r="AW4329" s="6">
        <v>0</v>
      </c>
      <c r="AX4329" s="6">
        <v>0</v>
      </c>
    </row>
    <row r="4330" spans="49:50">
      <c r="AW4330" s="6">
        <v>0</v>
      </c>
      <c r="AX4330" s="6">
        <v>0</v>
      </c>
    </row>
    <row r="4331" spans="49:50">
      <c r="AW4331" s="6">
        <v>0</v>
      </c>
      <c r="AX4331" s="6">
        <v>0</v>
      </c>
    </row>
    <row r="4332" spans="49:50">
      <c r="AW4332" s="6">
        <v>0</v>
      </c>
      <c r="AX4332" s="6">
        <v>0</v>
      </c>
    </row>
    <row r="4333" spans="49:50">
      <c r="AW4333" s="6">
        <v>0</v>
      </c>
      <c r="AX4333" s="6">
        <v>0</v>
      </c>
    </row>
    <row r="4334" spans="49:50">
      <c r="AW4334" s="6">
        <v>0</v>
      </c>
      <c r="AX4334" s="6">
        <v>0</v>
      </c>
    </row>
    <row r="4335" spans="49:50">
      <c r="AW4335" s="6">
        <v>0</v>
      </c>
      <c r="AX4335" s="6">
        <v>0</v>
      </c>
    </row>
    <row r="4336" spans="49:50">
      <c r="AW4336" s="6">
        <v>0</v>
      </c>
      <c r="AX4336" s="6">
        <v>0</v>
      </c>
    </row>
    <row r="4337" spans="49:50">
      <c r="AW4337" s="6">
        <v>0</v>
      </c>
      <c r="AX4337" s="6">
        <v>0</v>
      </c>
    </row>
    <row r="4338" spans="49:50">
      <c r="AW4338" s="6">
        <v>0</v>
      </c>
      <c r="AX4338" s="6">
        <v>0</v>
      </c>
    </row>
    <row r="4339" spans="49:50">
      <c r="AW4339" s="6">
        <v>0</v>
      </c>
      <c r="AX4339" s="6">
        <v>0</v>
      </c>
    </row>
    <row r="4340" spans="49:50">
      <c r="AW4340" s="6">
        <v>0</v>
      </c>
      <c r="AX4340" s="6">
        <v>0</v>
      </c>
    </row>
    <row r="4341" spans="49:50">
      <c r="AW4341" s="6">
        <v>0</v>
      </c>
      <c r="AX4341" s="6">
        <v>0</v>
      </c>
    </row>
    <row r="4342" spans="49:50">
      <c r="AW4342" s="6">
        <v>0</v>
      </c>
      <c r="AX4342" s="6">
        <v>0</v>
      </c>
    </row>
    <row r="4343" spans="49:50">
      <c r="AW4343" s="6">
        <v>0</v>
      </c>
      <c r="AX4343" s="6">
        <v>0</v>
      </c>
    </row>
    <row r="4344" spans="49:50">
      <c r="AW4344" s="6">
        <v>0</v>
      </c>
      <c r="AX4344" s="6">
        <v>0</v>
      </c>
    </row>
    <row r="4345" spans="49:50">
      <c r="AW4345" s="6">
        <v>0</v>
      </c>
      <c r="AX4345" s="6">
        <v>0</v>
      </c>
    </row>
    <row r="4346" spans="49:50">
      <c r="AW4346" s="6">
        <v>0</v>
      </c>
      <c r="AX4346" s="6">
        <v>0</v>
      </c>
    </row>
    <row r="4347" spans="49:50">
      <c r="AW4347" s="6">
        <v>0</v>
      </c>
      <c r="AX4347" s="6">
        <v>0</v>
      </c>
    </row>
    <row r="4348" spans="49:50">
      <c r="AW4348" s="6">
        <v>0</v>
      </c>
      <c r="AX4348" s="6">
        <v>0</v>
      </c>
    </row>
    <row r="4349" spans="49:50">
      <c r="AW4349" s="6">
        <v>0</v>
      </c>
      <c r="AX4349" s="6">
        <v>0</v>
      </c>
    </row>
    <row r="4350" spans="49:50">
      <c r="AW4350" s="6">
        <v>0</v>
      </c>
      <c r="AX4350" s="6">
        <v>0</v>
      </c>
    </row>
    <row r="4351" spans="49:50">
      <c r="AW4351" s="6">
        <v>0</v>
      </c>
      <c r="AX4351" s="6">
        <v>0</v>
      </c>
    </row>
    <row r="4352" spans="49:50">
      <c r="AW4352" s="6">
        <v>0</v>
      </c>
      <c r="AX4352" s="6">
        <v>0</v>
      </c>
    </row>
    <row r="4353" spans="49:50">
      <c r="AW4353" s="6">
        <v>0</v>
      </c>
      <c r="AX4353" s="6">
        <v>0</v>
      </c>
    </row>
    <row r="4354" spans="49:50">
      <c r="AW4354" s="6">
        <v>0</v>
      </c>
      <c r="AX4354" s="6">
        <v>0</v>
      </c>
    </row>
    <row r="4355" spans="49:50">
      <c r="AW4355" s="6">
        <v>0</v>
      </c>
      <c r="AX4355" s="6">
        <v>0</v>
      </c>
    </row>
    <row r="4356" spans="49:50">
      <c r="AW4356" s="6">
        <v>0</v>
      </c>
      <c r="AX4356" s="6">
        <v>0</v>
      </c>
    </row>
    <row r="4357" spans="49:50">
      <c r="AW4357" s="6">
        <v>0</v>
      </c>
      <c r="AX4357" s="6">
        <v>0</v>
      </c>
    </row>
    <row r="4358" spans="49:50">
      <c r="AW4358" s="6">
        <v>0</v>
      </c>
      <c r="AX4358" s="6">
        <v>0</v>
      </c>
    </row>
    <row r="4359" spans="49:50">
      <c r="AW4359" s="6">
        <v>0</v>
      </c>
      <c r="AX4359" s="6">
        <v>0</v>
      </c>
    </row>
    <row r="4360" spans="49:50">
      <c r="AW4360" s="6">
        <v>0</v>
      </c>
      <c r="AX4360" s="6">
        <v>0</v>
      </c>
    </row>
    <row r="4361" spans="49:50">
      <c r="AW4361" s="6">
        <v>0</v>
      </c>
      <c r="AX4361" s="6">
        <v>0</v>
      </c>
    </row>
    <row r="4362" spans="49:50">
      <c r="AW4362" s="6">
        <v>0</v>
      </c>
      <c r="AX4362" s="6">
        <v>0</v>
      </c>
    </row>
    <row r="4363" spans="49:50">
      <c r="AW4363" s="6">
        <v>0</v>
      </c>
      <c r="AX4363" s="6">
        <v>0</v>
      </c>
    </row>
    <row r="4364" spans="49:50">
      <c r="AW4364" s="6">
        <v>0</v>
      </c>
      <c r="AX4364" s="6">
        <v>0</v>
      </c>
    </row>
    <row r="4365" spans="49:50">
      <c r="AW4365" s="6">
        <v>0</v>
      </c>
      <c r="AX4365" s="6">
        <v>0</v>
      </c>
    </row>
    <row r="4366" spans="49:50">
      <c r="AW4366" s="6">
        <v>0</v>
      </c>
      <c r="AX4366" s="6">
        <v>0</v>
      </c>
    </row>
    <row r="4367" spans="49:50">
      <c r="AW4367" s="6">
        <v>0</v>
      </c>
      <c r="AX4367" s="6">
        <v>0</v>
      </c>
    </row>
    <row r="4368" spans="49:50">
      <c r="AW4368" s="6">
        <v>0</v>
      </c>
      <c r="AX4368" s="6">
        <v>0</v>
      </c>
    </row>
    <row r="4369" spans="49:50">
      <c r="AW4369" s="6">
        <v>0</v>
      </c>
      <c r="AX4369" s="6">
        <v>0</v>
      </c>
    </row>
    <row r="4370" spans="49:50">
      <c r="AW4370" s="6">
        <v>0</v>
      </c>
      <c r="AX4370" s="6">
        <v>0</v>
      </c>
    </row>
    <row r="4371" spans="49:50">
      <c r="AW4371" s="6">
        <v>0</v>
      </c>
      <c r="AX4371" s="6">
        <v>0</v>
      </c>
    </row>
    <row r="4372" spans="49:50">
      <c r="AW4372" s="6">
        <v>0</v>
      </c>
      <c r="AX4372" s="6">
        <v>0</v>
      </c>
    </row>
    <row r="4373" spans="49:50">
      <c r="AW4373" s="6">
        <v>0</v>
      </c>
      <c r="AX4373" s="6">
        <v>0</v>
      </c>
    </row>
    <row r="4374" spans="49:50">
      <c r="AW4374" s="6">
        <v>0</v>
      </c>
      <c r="AX4374" s="6">
        <v>0</v>
      </c>
    </row>
    <row r="4375" spans="49:50">
      <c r="AW4375" s="6">
        <v>0</v>
      </c>
      <c r="AX4375" s="6">
        <v>0</v>
      </c>
    </row>
    <row r="4376" spans="49:50">
      <c r="AW4376" s="6">
        <v>0</v>
      </c>
      <c r="AX4376" s="6">
        <v>0</v>
      </c>
    </row>
    <row r="4377" spans="49:50">
      <c r="AW4377" s="6">
        <v>0</v>
      </c>
      <c r="AX4377" s="6">
        <v>0</v>
      </c>
    </row>
    <row r="4378" spans="49:50">
      <c r="AW4378" s="6">
        <v>0</v>
      </c>
      <c r="AX4378" s="6">
        <v>0</v>
      </c>
    </row>
    <row r="4379" spans="49:50">
      <c r="AW4379" s="6">
        <v>0</v>
      </c>
      <c r="AX4379" s="6">
        <v>0</v>
      </c>
    </row>
    <row r="4380" spans="49:50">
      <c r="AW4380" s="6">
        <v>0</v>
      </c>
      <c r="AX4380" s="6">
        <v>0</v>
      </c>
    </row>
    <row r="4381" spans="49:50">
      <c r="AW4381" s="6">
        <v>0</v>
      </c>
      <c r="AX4381" s="6">
        <v>0</v>
      </c>
    </row>
    <row r="4382" spans="49:50">
      <c r="AW4382" s="6">
        <v>0</v>
      </c>
      <c r="AX4382" s="6">
        <v>0</v>
      </c>
    </row>
    <row r="4383" spans="49:50">
      <c r="AW4383" s="6">
        <v>0</v>
      </c>
      <c r="AX4383" s="6">
        <v>0</v>
      </c>
    </row>
    <row r="4384" spans="49:50">
      <c r="AW4384" s="6">
        <v>0</v>
      </c>
      <c r="AX4384" s="6">
        <v>0</v>
      </c>
    </row>
    <row r="4385" spans="49:50">
      <c r="AW4385" s="6">
        <v>0</v>
      </c>
      <c r="AX4385" s="6">
        <v>0</v>
      </c>
    </row>
    <row r="4386" spans="49:50">
      <c r="AW4386" s="6">
        <v>0</v>
      </c>
      <c r="AX4386" s="6">
        <v>0</v>
      </c>
    </row>
    <row r="4387" spans="49:50">
      <c r="AW4387" s="6">
        <v>0</v>
      </c>
      <c r="AX4387" s="6">
        <v>0</v>
      </c>
    </row>
    <row r="4388" spans="49:50">
      <c r="AW4388" s="6">
        <v>0</v>
      </c>
      <c r="AX4388" s="6">
        <v>0</v>
      </c>
    </row>
    <row r="4389" spans="49:50">
      <c r="AW4389" s="6">
        <v>0</v>
      </c>
      <c r="AX4389" s="6">
        <v>0</v>
      </c>
    </row>
    <row r="4390" spans="49:50">
      <c r="AW4390" s="6">
        <v>0</v>
      </c>
      <c r="AX4390" s="6">
        <v>0</v>
      </c>
    </row>
    <row r="4391" spans="49:50">
      <c r="AW4391" s="6">
        <v>0</v>
      </c>
      <c r="AX4391" s="6">
        <v>0</v>
      </c>
    </row>
    <row r="4392" spans="49:50">
      <c r="AW4392" s="6">
        <v>0</v>
      </c>
      <c r="AX4392" s="6">
        <v>0</v>
      </c>
    </row>
    <row r="4393" spans="49:50">
      <c r="AW4393" s="6">
        <v>0</v>
      </c>
      <c r="AX4393" s="6">
        <v>0</v>
      </c>
    </row>
    <row r="4394" spans="49:50">
      <c r="AW4394" s="6">
        <v>0</v>
      </c>
      <c r="AX4394" s="6">
        <v>0</v>
      </c>
    </row>
    <row r="4395" spans="49:50">
      <c r="AW4395" s="6">
        <v>0</v>
      </c>
      <c r="AX4395" s="6">
        <v>0</v>
      </c>
    </row>
    <row r="4396" spans="49:50">
      <c r="AW4396" s="6">
        <v>0</v>
      </c>
      <c r="AX4396" s="6">
        <v>0</v>
      </c>
    </row>
    <row r="4397" spans="49:50">
      <c r="AW4397" s="6">
        <v>0</v>
      </c>
      <c r="AX4397" s="6">
        <v>0</v>
      </c>
    </row>
    <row r="4398" spans="49:50">
      <c r="AW4398" s="6">
        <v>0</v>
      </c>
      <c r="AX4398" s="6">
        <v>0</v>
      </c>
    </row>
    <row r="4399" spans="49:50">
      <c r="AW4399" s="6">
        <v>0</v>
      </c>
      <c r="AX4399" s="6">
        <v>0</v>
      </c>
    </row>
    <row r="4400" spans="49:50">
      <c r="AW4400" s="6">
        <v>0</v>
      </c>
      <c r="AX4400" s="6">
        <v>0</v>
      </c>
    </row>
    <row r="4401" spans="49:50">
      <c r="AW4401" s="6">
        <v>0</v>
      </c>
      <c r="AX4401" s="6">
        <v>0</v>
      </c>
    </row>
    <row r="4402" spans="49:50">
      <c r="AW4402" s="6">
        <v>0</v>
      </c>
      <c r="AX4402" s="6">
        <v>0</v>
      </c>
    </row>
    <row r="4403" spans="49:50">
      <c r="AW4403" s="6">
        <v>0</v>
      </c>
      <c r="AX4403" s="6">
        <v>0</v>
      </c>
    </row>
    <row r="4404" spans="49:50">
      <c r="AW4404" s="6">
        <v>0</v>
      </c>
      <c r="AX4404" s="6">
        <v>0</v>
      </c>
    </row>
    <row r="4405" spans="49:50">
      <c r="AW4405" s="6">
        <v>0</v>
      </c>
      <c r="AX4405" s="6">
        <v>0</v>
      </c>
    </row>
    <row r="4406" spans="49:50">
      <c r="AW4406" s="6">
        <v>0</v>
      </c>
      <c r="AX4406" s="6">
        <v>0</v>
      </c>
    </row>
    <row r="4407" spans="49:50">
      <c r="AW4407" s="6">
        <v>0</v>
      </c>
      <c r="AX4407" s="6">
        <v>0</v>
      </c>
    </row>
    <row r="4408" spans="49:50">
      <c r="AW4408" s="6">
        <v>0</v>
      </c>
      <c r="AX4408" s="6">
        <v>0</v>
      </c>
    </row>
    <row r="4409" spans="49:50">
      <c r="AW4409" s="6">
        <v>0</v>
      </c>
      <c r="AX4409" s="6">
        <v>0</v>
      </c>
    </row>
    <row r="4410" spans="49:50">
      <c r="AW4410" s="6">
        <v>0</v>
      </c>
      <c r="AX4410" s="6">
        <v>0</v>
      </c>
    </row>
    <row r="4411" spans="49:50">
      <c r="AW4411" s="6">
        <v>0</v>
      </c>
      <c r="AX4411" s="6">
        <v>0</v>
      </c>
    </row>
    <row r="4412" spans="49:50">
      <c r="AW4412" s="6">
        <v>0</v>
      </c>
      <c r="AX4412" s="6">
        <v>0</v>
      </c>
    </row>
    <row r="4413" spans="49:50">
      <c r="AW4413" s="6">
        <v>0</v>
      </c>
      <c r="AX4413" s="6">
        <v>0</v>
      </c>
    </row>
    <row r="4414" spans="49:50">
      <c r="AW4414" s="6">
        <v>0</v>
      </c>
      <c r="AX4414" s="6">
        <v>0</v>
      </c>
    </row>
    <row r="4415" spans="49:50">
      <c r="AW4415" s="6">
        <v>0</v>
      </c>
      <c r="AX4415" s="6">
        <v>0</v>
      </c>
    </row>
    <row r="4416" spans="49:50">
      <c r="AW4416" s="6">
        <v>0</v>
      </c>
      <c r="AX4416" s="6">
        <v>0</v>
      </c>
    </row>
    <row r="4417" spans="49:50">
      <c r="AW4417" s="6">
        <v>0</v>
      </c>
      <c r="AX4417" s="6">
        <v>0</v>
      </c>
    </row>
    <row r="4418" spans="49:50">
      <c r="AW4418" s="6">
        <v>0</v>
      </c>
      <c r="AX4418" s="6">
        <v>0</v>
      </c>
    </row>
    <row r="4419" spans="49:50">
      <c r="AW4419" s="6">
        <v>0</v>
      </c>
      <c r="AX4419" s="6">
        <v>0</v>
      </c>
    </row>
    <row r="4420" spans="49:50">
      <c r="AW4420" s="6">
        <v>0</v>
      </c>
      <c r="AX4420" s="6">
        <v>0</v>
      </c>
    </row>
    <row r="4421" spans="49:50">
      <c r="AW4421" s="6">
        <v>0</v>
      </c>
      <c r="AX4421" s="6">
        <v>0</v>
      </c>
    </row>
    <row r="4422" spans="49:50">
      <c r="AW4422" s="6">
        <v>0</v>
      </c>
      <c r="AX4422" s="6">
        <v>0</v>
      </c>
    </row>
    <row r="4423" spans="49:50">
      <c r="AW4423" s="6">
        <v>0</v>
      </c>
      <c r="AX4423" s="6">
        <v>0</v>
      </c>
    </row>
    <row r="4424" spans="49:50">
      <c r="AW4424" s="6">
        <v>0</v>
      </c>
      <c r="AX4424" s="6">
        <v>0</v>
      </c>
    </row>
    <row r="4425" spans="49:50">
      <c r="AW4425" s="6">
        <v>0</v>
      </c>
      <c r="AX4425" s="6">
        <v>0</v>
      </c>
    </row>
    <row r="4426" spans="49:50">
      <c r="AW4426" s="6">
        <v>0</v>
      </c>
      <c r="AX4426" s="6">
        <v>0</v>
      </c>
    </row>
    <row r="4427" spans="49:50">
      <c r="AW4427" s="6">
        <v>0</v>
      </c>
      <c r="AX4427" s="6">
        <v>0</v>
      </c>
    </row>
    <row r="4428" spans="49:50">
      <c r="AW4428" s="6">
        <v>0</v>
      </c>
      <c r="AX4428" s="6">
        <v>0</v>
      </c>
    </row>
    <row r="4429" spans="49:50">
      <c r="AW4429" s="6">
        <v>0</v>
      </c>
      <c r="AX4429" s="6">
        <v>0</v>
      </c>
    </row>
    <row r="4430" spans="49:50">
      <c r="AW4430" s="6">
        <v>0</v>
      </c>
      <c r="AX4430" s="6">
        <v>0</v>
      </c>
    </row>
    <row r="4431" spans="49:50">
      <c r="AW4431" s="6">
        <v>0</v>
      </c>
      <c r="AX4431" s="6">
        <v>0</v>
      </c>
    </row>
    <row r="4432" spans="49:50">
      <c r="AW4432" s="6">
        <v>0</v>
      </c>
      <c r="AX4432" s="6">
        <v>0</v>
      </c>
    </row>
    <row r="4433" spans="49:50">
      <c r="AW4433" s="6">
        <v>0</v>
      </c>
      <c r="AX4433" s="6">
        <v>0</v>
      </c>
    </row>
    <row r="4434" spans="49:50">
      <c r="AW4434" s="6">
        <v>0</v>
      </c>
      <c r="AX4434" s="6">
        <v>0</v>
      </c>
    </row>
    <row r="4435" spans="49:50">
      <c r="AW4435" s="6">
        <v>0</v>
      </c>
      <c r="AX4435" s="6">
        <v>0</v>
      </c>
    </row>
    <row r="4436" spans="49:50">
      <c r="AW4436" s="6">
        <v>0</v>
      </c>
      <c r="AX4436" s="6">
        <v>0</v>
      </c>
    </row>
    <row r="4437" spans="49:50">
      <c r="AW4437" s="6">
        <v>0</v>
      </c>
      <c r="AX4437" s="6">
        <v>0</v>
      </c>
    </row>
    <row r="4438" spans="49:50">
      <c r="AW4438" s="6">
        <v>0</v>
      </c>
      <c r="AX4438" s="6">
        <v>0</v>
      </c>
    </row>
    <row r="4439" spans="49:50">
      <c r="AW4439" s="6">
        <v>0</v>
      </c>
      <c r="AX4439" s="6">
        <v>0</v>
      </c>
    </row>
    <row r="4440" spans="49:50">
      <c r="AW4440" s="6">
        <v>0</v>
      </c>
      <c r="AX4440" s="6">
        <v>0</v>
      </c>
    </row>
    <row r="4441" spans="49:50">
      <c r="AW4441" s="6">
        <v>0</v>
      </c>
      <c r="AX4441" s="6">
        <v>0</v>
      </c>
    </row>
    <row r="4442" spans="49:50">
      <c r="AW4442" s="6">
        <v>0</v>
      </c>
      <c r="AX4442" s="6">
        <v>0</v>
      </c>
    </row>
    <row r="4443" spans="49:50">
      <c r="AW4443" s="6">
        <v>0</v>
      </c>
      <c r="AX4443" s="6">
        <v>0</v>
      </c>
    </row>
    <row r="4444" spans="49:50">
      <c r="AW4444" s="6">
        <v>0</v>
      </c>
      <c r="AX4444" s="6">
        <v>0</v>
      </c>
    </row>
    <row r="4445" spans="49:50">
      <c r="AW4445" s="6">
        <v>0</v>
      </c>
      <c r="AX4445" s="6">
        <v>0</v>
      </c>
    </row>
    <row r="4446" spans="49:50">
      <c r="AW4446" s="6">
        <v>0</v>
      </c>
      <c r="AX4446" s="6">
        <v>0</v>
      </c>
    </row>
    <row r="4447" spans="49:50">
      <c r="AW4447" s="6">
        <v>0</v>
      </c>
      <c r="AX4447" s="6">
        <v>0</v>
      </c>
    </row>
    <row r="4448" spans="49:50">
      <c r="AW4448" s="6">
        <v>0</v>
      </c>
      <c r="AX4448" s="6">
        <v>0</v>
      </c>
    </row>
    <row r="4449" spans="49:50">
      <c r="AW4449" s="6">
        <v>0</v>
      </c>
      <c r="AX4449" s="6">
        <v>0</v>
      </c>
    </row>
    <row r="4450" spans="49:50">
      <c r="AW4450" s="6">
        <v>0</v>
      </c>
      <c r="AX4450" s="6">
        <v>0</v>
      </c>
    </row>
    <row r="4451" spans="49:50">
      <c r="AW4451" s="6">
        <v>0</v>
      </c>
      <c r="AX4451" s="6">
        <v>0</v>
      </c>
    </row>
    <row r="4452" spans="49:50">
      <c r="AW4452" s="6">
        <v>0</v>
      </c>
      <c r="AX4452" s="6">
        <v>0</v>
      </c>
    </row>
    <row r="4453" spans="49:50">
      <c r="AW4453" s="6">
        <v>0</v>
      </c>
      <c r="AX4453" s="6">
        <v>0</v>
      </c>
    </row>
    <row r="4454" spans="49:50">
      <c r="AW4454" s="6">
        <v>0</v>
      </c>
      <c r="AX4454" s="6">
        <v>0</v>
      </c>
    </row>
    <row r="4455" spans="49:50">
      <c r="AW4455" s="6">
        <v>0</v>
      </c>
      <c r="AX4455" s="6">
        <v>0</v>
      </c>
    </row>
    <row r="4456" spans="49:50">
      <c r="AW4456" s="6">
        <v>0</v>
      </c>
      <c r="AX4456" s="6">
        <v>0</v>
      </c>
    </row>
    <row r="4457" spans="49:50">
      <c r="AW4457" s="6">
        <v>0</v>
      </c>
      <c r="AX4457" s="6">
        <v>0</v>
      </c>
    </row>
    <row r="4458" spans="49:50">
      <c r="AW4458" s="6">
        <v>0</v>
      </c>
      <c r="AX4458" s="6">
        <v>0</v>
      </c>
    </row>
    <row r="4459" spans="49:50">
      <c r="AW4459" s="6">
        <v>0</v>
      </c>
      <c r="AX4459" s="6">
        <v>0</v>
      </c>
    </row>
    <row r="4460" spans="49:50">
      <c r="AW4460" s="6">
        <v>0</v>
      </c>
      <c r="AX4460" s="6">
        <v>0</v>
      </c>
    </row>
    <row r="4461" spans="49:50">
      <c r="AW4461" s="6">
        <v>0</v>
      </c>
      <c r="AX4461" s="6">
        <v>0</v>
      </c>
    </row>
    <row r="4462" spans="49:50">
      <c r="AW4462" s="6">
        <v>0</v>
      </c>
      <c r="AX4462" s="6">
        <v>0</v>
      </c>
    </row>
    <row r="4463" spans="49:50">
      <c r="AW4463" s="6">
        <v>0</v>
      </c>
      <c r="AX4463" s="6">
        <v>0</v>
      </c>
    </row>
    <row r="4464" spans="49:50">
      <c r="AW4464" s="6">
        <v>0</v>
      </c>
      <c r="AX4464" s="6">
        <v>0</v>
      </c>
    </row>
    <row r="4465" spans="49:50">
      <c r="AW4465" s="6">
        <v>0</v>
      </c>
      <c r="AX4465" s="6">
        <v>0</v>
      </c>
    </row>
    <row r="4466" spans="49:50">
      <c r="AW4466" s="6">
        <v>0</v>
      </c>
      <c r="AX4466" s="6">
        <v>0</v>
      </c>
    </row>
    <row r="4467" spans="49:50">
      <c r="AW4467" s="6">
        <v>0</v>
      </c>
      <c r="AX4467" s="6">
        <v>0</v>
      </c>
    </row>
    <row r="4468" spans="49:50">
      <c r="AW4468" s="6">
        <v>0</v>
      </c>
      <c r="AX4468" s="6">
        <v>0</v>
      </c>
    </row>
    <row r="4469" spans="49:50">
      <c r="AW4469" s="6">
        <v>0</v>
      </c>
      <c r="AX4469" s="6">
        <v>0</v>
      </c>
    </row>
    <row r="4470" spans="49:50">
      <c r="AW4470" s="6">
        <v>0</v>
      </c>
      <c r="AX4470" s="6">
        <v>0</v>
      </c>
    </row>
    <row r="4471" spans="49:50">
      <c r="AW4471" s="6">
        <v>0</v>
      </c>
      <c r="AX4471" s="6">
        <v>0</v>
      </c>
    </row>
    <row r="4472" spans="49:50">
      <c r="AW4472" s="6">
        <v>0</v>
      </c>
      <c r="AX4472" s="6">
        <v>0</v>
      </c>
    </row>
    <row r="4473" spans="49:50">
      <c r="AW4473" s="6">
        <v>0</v>
      </c>
      <c r="AX4473" s="6">
        <v>0</v>
      </c>
    </row>
    <row r="4474" spans="49:50">
      <c r="AW4474" s="6">
        <v>0</v>
      </c>
      <c r="AX4474" s="6">
        <v>0</v>
      </c>
    </row>
    <row r="4475" spans="49:50">
      <c r="AW4475" s="6">
        <v>0</v>
      </c>
      <c r="AX4475" s="6">
        <v>0</v>
      </c>
    </row>
    <row r="4476" spans="49:50">
      <c r="AW4476" s="6">
        <v>0</v>
      </c>
      <c r="AX4476" s="6">
        <v>0</v>
      </c>
    </row>
    <row r="4477" spans="49:50">
      <c r="AW4477" s="6">
        <v>0</v>
      </c>
      <c r="AX4477" s="6">
        <v>0</v>
      </c>
    </row>
    <row r="4478" spans="49:50">
      <c r="AW4478" s="6">
        <v>0</v>
      </c>
      <c r="AX4478" s="6">
        <v>0</v>
      </c>
    </row>
    <row r="4479" spans="49:50">
      <c r="AW4479" s="6">
        <v>0</v>
      </c>
      <c r="AX4479" s="6">
        <v>0</v>
      </c>
    </row>
    <row r="4480" spans="49:50">
      <c r="AW4480" s="6">
        <v>0</v>
      </c>
      <c r="AX4480" s="6">
        <v>0</v>
      </c>
    </row>
    <row r="4481" spans="49:50">
      <c r="AW4481" s="6">
        <v>0</v>
      </c>
      <c r="AX4481" s="6">
        <v>0</v>
      </c>
    </row>
    <row r="4482" spans="49:50">
      <c r="AW4482" s="6">
        <v>0</v>
      </c>
      <c r="AX4482" s="6">
        <v>0</v>
      </c>
    </row>
    <row r="4483" spans="49:50">
      <c r="AW4483" s="6">
        <v>0</v>
      </c>
      <c r="AX4483" s="6">
        <v>0</v>
      </c>
    </row>
    <row r="4484" spans="49:50">
      <c r="AW4484" s="6">
        <v>0</v>
      </c>
      <c r="AX4484" s="6">
        <v>0</v>
      </c>
    </row>
    <row r="4485" spans="49:50">
      <c r="AW4485" s="6">
        <v>0</v>
      </c>
      <c r="AX4485" s="6">
        <v>0</v>
      </c>
    </row>
    <row r="4486" spans="49:50">
      <c r="AW4486" s="6">
        <v>0</v>
      </c>
      <c r="AX4486" s="6">
        <v>0</v>
      </c>
    </row>
    <row r="4487" spans="49:50">
      <c r="AW4487" s="6">
        <v>0</v>
      </c>
      <c r="AX4487" s="6">
        <v>0</v>
      </c>
    </row>
    <row r="4488" spans="49:50">
      <c r="AW4488" s="6">
        <v>0</v>
      </c>
      <c r="AX4488" s="6">
        <v>0</v>
      </c>
    </row>
    <row r="4489" spans="49:50">
      <c r="AW4489" s="6">
        <v>0</v>
      </c>
      <c r="AX4489" s="6">
        <v>0</v>
      </c>
    </row>
    <row r="4490" spans="49:50">
      <c r="AW4490" s="6">
        <v>0</v>
      </c>
      <c r="AX4490" s="6">
        <v>0</v>
      </c>
    </row>
    <row r="4491" spans="49:50">
      <c r="AW4491" s="6">
        <v>0</v>
      </c>
      <c r="AX4491" s="6">
        <v>0</v>
      </c>
    </row>
    <row r="4492" spans="49:50">
      <c r="AW4492" s="6">
        <v>0</v>
      </c>
      <c r="AX4492" s="6">
        <v>0</v>
      </c>
    </row>
    <row r="4493" spans="49:50">
      <c r="AW4493" s="6">
        <v>0</v>
      </c>
      <c r="AX4493" s="6">
        <v>0</v>
      </c>
    </row>
    <row r="4494" spans="49:50">
      <c r="AW4494" s="6">
        <v>0</v>
      </c>
      <c r="AX4494" s="6">
        <v>0</v>
      </c>
    </row>
    <row r="4495" spans="49:50">
      <c r="AW4495" s="6">
        <v>0</v>
      </c>
      <c r="AX4495" s="6">
        <v>0</v>
      </c>
    </row>
    <row r="4496" spans="49:50">
      <c r="AW4496" s="6">
        <v>0</v>
      </c>
      <c r="AX4496" s="6">
        <v>0</v>
      </c>
    </row>
    <row r="4497" spans="49:50">
      <c r="AW4497" s="6">
        <v>0</v>
      </c>
      <c r="AX4497" s="6">
        <v>0</v>
      </c>
    </row>
    <row r="4498" spans="49:50">
      <c r="AW4498" s="6">
        <v>0</v>
      </c>
      <c r="AX4498" s="6">
        <v>0</v>
      </c>
    </row>
    <row r="4499" spans="49:50">
      <c r="AW4499" s="6">
        <v>0</v>
      </c>
      <c r="AX4499" s="6">
        <v>0</v>
      </c>
    </row>
    <row r="4500" spans="49:50">
      <c r="AW4500" s="6">
        <v>0</v>
      </c>
      <c r="AX4500" s="6">
        <v>0</v>
      </c>
    </row>
    <row r="4501" spans="49:50">
      <c r="AW4501" s="6">
        <v>0</v>
      </c>
      <c r="AX4501" s="6">
        <v>0</v>
      </c>
    </row>
    <row r="4502" spans="49:50">
      <c r="AW4502" s="6">
        <v>0</v>
      </c>
      <c r="AX4502" s="6">
        <v>0</v>
      </c>
    </row>
    <row r="4503" spans="49:50">
      <c r="AW4503" s="6">
        <v>0</v>
      </c>
      <c r="AX4503" s="6">
        <v>0</v>
      </c>
    </row>
    <row r="4504" spans="49:50">
      <c r="AW4504" s="6">
        <v>0</v>
      </c>
      <c r="AX4504" s="6">
        <v>0</v>
      </c>
    </row>
    <row r="4505" spans="49:50">
      <c r="AW4505" s="6">
        <v>0</v>
      </c>
      <c r="AX4505" s="6">
        <v>0</v>
      </c>
    </row>
    <row r="4506" spans="49:50">
      <c r="AW4506" s="6">
        <v>0</v>
      </c>
      <c r="AX4506" s="6">
        <v>0</v>
      </c>
    </row>
    <row r="4507" spans="49:50">
      <c r="AW4507" s="6">
        <v>0</v>
      </c>
      <c r="AX4507" s="6">
        <v>0</v>
      </c>
    </row>
    <row r="4508" spans="49:50">
      <c r="AW4508" s="6">
        <v>0</v>
      </c>
      <c r="AX4508" s="6">
        <v>0</v>
      </c>
    </row>
    <row r="4509" spans="49:50">
      <c r="AW4509" s="6">
        <v>0</v>
      </c>
      <c r="AX4509" s="6">
        <v>0</v>
      </c>
    </row>
    <row r="4510" spans="49:50">
      <c r="AW4510" s="6">
        <v>0</v>
      </c>
      <c r="AX4510" s="6">
        <v>0</v>
      </c>
    </row>
    <row r="4511" spans="49:50">
      <c r="AW4511" s="6">
        <v>0</v>
      </c>
      <c r="AX4511" s="6">
        <v>0</v>
      </c>
    </row>
    <row r="4512" spans="49:50">
      <c r="AW4512" s="6">
        <v>0</v>
      </c>
      <c r="AX4512" s="6">
        <v>0</v>
      </c>
    </row>
    <row r="4513" spans="49:50">
      <c r="AW4513" s="6">
        <v>0</v>
      </c>
      <c r="AX4513" s="6">
        <v>0</v>
      </c>
    </row>
    <row r="4514" spans="49:50">
      <c r="AW4514" s="6">
        <v>0</v>
      </c>
      <c r="AX4514" s="6">
        <v>0</v>
      </c>
    </row>
    <row r="4515" spans="49:50">
      <c r="AW4515" s="6">
        <v>0</v>
      </c>
      <c r="AX4515" s="6">
        <v>0</v>
      </c>
    </row>
    <row r="4516" spans="49:50">
      <c r="AW4516" s="6">
        <v>0</v>
      </c>
      <c r="AX4516" s="6">
        <v>0</v>
      </c>
    </row>
    <row r="4517" spans="49:50">
      <c r="AW4517" s="6">
        <v>0</v>
      </c>
      <c r="AX4517" s="6">
        <v>0</v>
      </c>
    </row>
    <row r="4518" spans="49:50">
      <c r="AW4518" s="6">
        <v>0</v>
      </c>
      <c r="AX4518" s="6">
        <v>0</v>
      </c>
    </row>
    <row r="4519" spans="49:50">
      <c r="AW4519" s="6">
        <v>0</v>
      </c>
      <c r="AX4519" s="6">
        <v>0</v>
      </c>
    </row>
    <row r="4520" spans="49:50">
      <c r="AW4520" s="6">
        <v>0</v>
      </c>
      <c r="AX4520" s="6">
        <v>0</v>
      </c>
    </row>
    <row r="4521" spans="49:50">
      <c r="AW4521" s="6">
        <v>0</v>
      </c>
      <c r="AX4521" s="6">
        <v>0</v>
      </c>
    </row>
    <row r="4522" spans="49:50">
      <c r="AW4522" s="6">
        <v>0</v>
      </c>
      <c r="AX4522" s="6">
        <v>0</v>
      </c>
    </row>
    <row r="4523" spans="49:50">
      <c r="AW4523" s="6">
        <v>0</v>
      </c>
      <c r="AX4523" s="6">
        <v>0</v>
      </c>
    </row>
    <row r="4524" spans="49:50">
      <c r="AW4524" s="6">
        <v>0</v>
      </c>
      <c r="AX4524" s="6">
        <v>0</v>
      </c>
    </row>
    <row r="4525" spans="49:50">
      <c r="AW4525" s="6">
        <v>0</v>
      </c>
      <c r="AX4525" s="6">
        <v>0</v>
      </c>
    </row>
    <row r="4526" spans="49:50">
      <c r="AW4526" s="6">
        <v>0</v>
      </c>
      <c r="AX4526" s="6">
        <v>0</v>
      </c>
    </row>
    <row r="4527" spans="49:50">
      <c r="AW4527" s="6">
        <v>0</v>
      </c>
      <c r="AX4527" s="6">
        <v>0</v>
      </c>
    </row>
    <row r="4528" spans="49:50">
      <c r="AW4528" s="6">
        <v>0</v>
      </c>
      <c r="AX4528" s="6">
        <v>0</v>
      </c>
    </row>
    <row r="4529" spans="49:50">
      <c r="AW4529" s="6">
        <v>0</v>
      </c>
      <c r="AX4529" s="6">
        <v>0</v>
      </c>
    </row>
    <row r="4530" spans="49:50">
      <c r="AW4530" s="6">
        <v>0</v>
      </c>
      <c r="AX4530" s="6">
        <v>0</v>
      </c>
    </row>
    <row r="4531" spans="49:50">
      <c r="AW4531" s="6">
        <v>0</v>
      </c>
      <c r="AX4531" s="6">
        <v>0</v>
      </c>
    </row>
    <row r="4532" spans="49:50">
      <c r="AW4532" s="6">
        <v>0</v>
      </c>
      <c r="AX4532" s="6">
        <v>0</v>
      </c>
    </row>
    <row r="4533" spans="49:50">
      <c r="AW4533" s="6">
        <v>0</v>
      </c>
      <c r="AX4533" s="6">
        <v>0</v>
      </c>
    </row>
    <row r="4534" spans="49:50">
      <c r="AW4534" s="6">
        <v>0</v>
      </c>
      <c r="AX4534" s="6">
        <v>0</v>
      </c>
    </row>
    <row r="4535" spans="49:50">
      <c r="AW4535" s="6">
        <v>0</v>
      </c>
      <c r="AX4535" s="6">
        <v>0</v>
      </c>
    </row>
    <row r="4536" spans="49:50">
      <c r="AW4536" s="6">
        <v>0</v>
      </c>
      <c r="AX4536" s="6">
        <v>0</v>
      </c>
    </row>
    <row r="4537" spans="49:50">
      <c r="AW4537" s="6">
        <v>0</v>
      </c>
      <c r="AX4537" s="6">
        <v>0</v>
      </c>
    </row>
    <row r="4538" spans="49:50">
      <c r="AW4538" s="6">
        <v>0</v>
      </c>
      <c r="AX4538" s="6">
        <v>0</v>
      </c>
    </row>
    <row r="4539" spans="49:50">
      <c r="AW4539" s="6">
        <v>0</v>
      </c>
      <c r="AX4539" s="6">
        <v>0</v>
      </c>
    </row>
    <row r="4540" spans="49:50">
      <c r="AW4540" s="6">
        <v>0</v>
      </c>
      <c r="AX4540" s="6">
        <v>0</v>
      </c>
    </row>
    <row r="4541" spans="49:50">
      <c r="AW4541" s="6">
        <v>0</v>
      </c>
      <c r="AX4541" s="6">
        <v>0</v>
      </c>
    </row>
    <row r="4542" spans="49:50">
      <c r="AW4542" s="6">
        <v>0</v>
      </c>
      <c r="AX4542" s="6">
        <v>0</v>
      </c>
    </row>
    <row r="4543" spans="49:50">
      <c r="AW4543" s="6">
        <v>0</v>
      </c>
      <c r="AX4543" s="6">
        <v>0</v>
      </c>
    </row>
    <row r="4544" spans="49:50">
      <c r="AW4544" s="6">
        <v>0</v>
      </c>
      <c r="AX4544" s="6">
        <v>0</v>
      </c>
    </row>
    <row r="4545" spans="49:50">
      <c r="AW4545" s="6">
        <v>0</v>
      </c>
      <c r="AX4545" s="6">
        <v>0</v>
      </c>
    </row>
    <row r="4546" spans="49:50">
      <c r="AW4546" s="6">
        <v>0</v>
      </c>
      <c r="AX4546" s="6">
        <v>0</v>
      </c>
    </row>
    <row r="4547" spans="49:50">
      <c r="AW4547" s="6">
        <v>0</v>
      </c>
      <c r="AX4547" s="6">
        <v>0</v>
      </c>
    </row>
    <row r="4548" spans="49:50">
      <c r="AW4548" s="6">
        <v>0</v>
      </c>
      <c r="AX4548" s="6">
        <v>0</v>
      </c>
    </row>
    <row r="4549" spans="49:50">
      <c r="AW4549" s="6">
        <v>0</v>
      </c>
      <c r="AX4549" s="6">
        <v>0</v>
      </c>
    </row>
    <row r="4550" spans="49:50">
      <c r="AW4550" s="6">
        <v>0</v>
      </c>
      <c r="AX4550" s="6">
        <v>0</v>
      </c>
    </row>
    <row r="4551" spans="49:50">
      <c r="AW4551" s="6">
        <v>0</v>
      </c>
      <c r="AX4551" s="6">
        <v>0</v>
      </c>
    </row>
    <row r="4552" spans="49:50">
      <c r="AW4552" s="6">
        <v>0</v>
      </c>
      <c r="AX4552" s="6">
        <v>0</v>
      </c>
    </row>
    <row r="4553" spans="49:50">
      <c r="AW4553" s="6">
        <v>0</v>
      </c>
      <c r="AX4553" s="6">
        <v>0</v>
      </c>
    </row>
    <row r="4554" spans="49:50">
      <c r="AW4554" s="6">
        <v>0</v>
      </c>
      <c r="AX4554" s="6">
        <v>0</v>
      </c>
    </row>
    <row r="4555" spans="49:50">
      <c r="AW4555" s="6">
        <v>0</v>
      </c>
      <c r="AX4555" s="6">
        <v>0</v>
      </c>
    </row>
    <row r="4556" spans="49:50">
      <c r="AW4556" s="6">
        <v>0</v>
      </c>
      <c r="AX4556" s="6">
        <v>0</v>
      </c>
    </row>
    <row r="4557" spans="49:50">
      <c r="AW4557" s="6">
        <v>0</v>
      </c>
      <c r="AX4557" s="6">
        <v>0</v>
      </c>
    </row>
    <row r="4558" spans="49:50">
      <c r="AW4558" s="6">
        <v>0</v>
      </c>
      <c r="AX4558" s="6">
        <v>0</v>
      </c>
    </row>
    <row r="4559" spans="49:50">
      <c r="AW4559" s="6">
        <v>0</v>
      </c>
      <c r="AX4559" s="6">
        <v>0</v>
      </c>
    </row>
    <row r="4560" spans="49:50">
      <c r="AW4560" s="6">
        <v>0</v>
      </c>
      <c r="AX4560" s="6">
        <v>0</v>
      </c>
    </row>
    <row r="4561" spans="49:50">
      <c r="AW4561" s="6">
        <v>0</v>
      </c>
      <c r="AX4561" s="6">
        <v>0</v>
      </c>
    </row>
    <row r="4562" spans="49:50">
      <c r="AW4562" s="6">
        <v>0</v>
      </c>
      <c r="AX4562" s="6">
        <v>0</v>
      </c>
    </row>
    <row r="4563" spans="49:50">
      <c r="AW4563" s="6">
        <v>0</v>
      </c>
      <c r="AX4563" s="6">
        <v>0</v>
      </c>
    </row>
    <row r="4564" spans="49:50">
      <c r="AW4564" s="6">
        <v>0</v>
      </c>
      <c r="AX4564" s="6">
        <v>0</v>
      </c>
    </row>
    <row r="4565" spans="49:50">
      <c r="AW4565" s="6">
        <v>0</v>
      </c>
      <c r="AX4565" s="6">
        <v>0</v>
      </c>
    </row>
    <row r="4566" spans="49:50">
      <c r="AW4566" s="6">
        <v>0</v>
      </c>
      <c r="AX4566" s="6">
        <v>0</v>
      </c>
    </row>
    <row r="4567" spans="49:50">
      <c r="AW4567" s="6">
        <v>0</v>
      </c>
      <c r="AX4567" s="6">
        <v>0</v>
      </c>
    </row>
    <row r="4568" spans="49:50">
      <c r="AW4568" s="6">
        <v>0</v>
      </c>
      <c r="AX4568" s="6">
        <v>0</v>
      </c>
    </row>
    <row r="4569" spans="49:50">
      <c r="AW4569" s="6">
        <v>0</v>
      </c>
      <c r="AX4569" s="6">
        <v>0</v>
      </c>
    </row>
    <row r="4570" spans="49:50">
      <c r="AW4570" s="6">
        <v>0</v>
      </c>
      <c r="AX4570" s="6">
        <v>0</v>
      </c>
    </row>
    <row r="4571" spans="49:50">
      <c r="AW4571" s="6">
        <v>0</v>
      </c>
      <c r="AX4571" s="6">
        <v>0</v>
      </c>
    </row>
    <row r="4572" spans="49:50">
      <c r="AW4572" s="6">
        <v>0</v>
      </c>
      <c r="AX4572" s="6">
        <v>0</v>
      </c>
    </row>
    <row r="4573" spans="49:50">
      <c r="AW4573" s="6">
        <v>0</v>
      </c>
      <c r="AX4573" s="6">
        <v>0</v>
      </c>
    </row>
    <row r="4574" spans="49:50">
      <c r="AW4574" s="6">
        <v>0</v>
      </c>
      <c r="AX4574" s="6">
        <v>0</v>
      </c>
    </row>
    <row r="4575" spans="49:50">
      <c r="AW4575" s="6">
        <v>0</v>
      </c>
      <c r="AX4575" s="6">
        <v>0</v>
      </c>
    </row>
    <row r="4576" spans="49:50">
      <c r="AW4576" s="6">
        <v>0</v>
      </c>
      <c r="AX4576" s="6">
        <v>0</v>
      </c>
    </row>
    <row r="4577" spans="49:50">
      <c r="AW4577" s="6">
        <v>0</v>
      </c>
      <c r="AX4577" s="6">
        <v>0</v>
      </c>
    </row>
    <row r="4578" spans="49:50">
      <c r="AW4578" s="6">
        <v>0</v>
      </c>
      <c r="AX4578" s="6">
        <v>0</v>
      </c>
    </row>
    <row r="4579" spans="49:50">
      <c r="AW4579" s="6">
        <v>0</v>
      </c>
      <c r="AX4579" s="6">
        <v>0</v>
      </c>
    </row>
    <row r="4580" spans="49:50">
      <c r="AW4580" s="6">
        <v>0</v>
      </c>
      <c r="AX4580" s="6">
        <v>0</v>
      </c>
    </row>
    <row r="4581" spans="49:50">
      <c r="AW4581" s="6">
        <v>0</v>
      </c>
      <c r="AX4581" s="6">
        <v>0</v>
      </c>
    </row>
    <row r="4582" spans="49:50">
      <c r="AW4582" s="6">
        <v>0</v>
      </c>
      <c r="AX4582" s="6">
        <v>0</v>
      </c>
    </row>
    <row r="4583" spans="49:50">
      <c r="AW4583" s="6">
        <v>0</v>
      </c>
      <c r="AX4583" s="6">
        <v>0</v>
      </c>
    </row>
    <row r="4584" spans="49:50">
      <c r="AW4584" s="6">
        <v>0</v>
      </c>
      <c r="AX4584" s="6">
        <v>0</v>
      </c>
    </row>
    <row r="4585" spans="49:50">
      <c r="AW4585" s="6">
        <v>0</v>
      </c>
      <c r="AX4585" s="6">
        <v>0</v>
      </c>
    </row>
    <row r="4586" spans="49:50">
      <c r="AW4586" s="6">
        <v>0</v>
      </c>
      <c r="AX4586" s="6">
        <v>0</v>
      </c>
    </row>
    <row r="4587" spans="49:50">
      <c r="AW4587" s="6">
        <v>0</v>
      </c>
      <c r="AX4587" s="6">
        <v>0</v>
      </c>
    </row>
    <row r="4588" spans="49:50">
      <c r="AW4588" s="6">
        <v>0</v>
      </c>
      <c r="AX4588" s="6">
        <v>0</v>
      </c>
    </row>
    <row r="4589" spans="49:50">
      <c r="AW4589" s="6">
        <v>0</v>
      </c>
      <c r="AX4589" s="6">
        <v>0</v>
      </c>
    </row>
    <row r="4590" spans="49:50">
      <c r="AW4590" s="6">
        <v>0</v>
      </c>
      <c r="AX4590" s="6">
        <v>0</v>
      </c>
    </row>
    <row r="4591" spans="49:50">
      <c r="AW4591" s="6">
        <v>0</v>
      </c>
      <c r="AX4591" s="6">
        <v>0</v>
      </c>
    </row>
    <row r="4592" spans="49:50">
      <c r="AW4592" s="6">
        <v>0</v>
      </c>
      <c r="AX4592" s="6">
        <v>0</v>
      </c>
    </row>
    <row r="4593" spans="49:50">
      <c r="AW4593" s="6">
        <v>0</v>
      </c>
      <c r="AX4593" s="6">
        <v>0</v>
      </c>
    </row>
    <row r="4594" spans="49:50">
      <c r="AW4594" s="6">
        <v>0</v>
      </c>
      <c r="AX4594" s="6">
        <v>0</v>
      </c>
    </row>
    <row r="4595" spans="49:50">
      <c r="AW4595" s="6">
        <v>0</v>
      </c>
      <c r="AX4595" s="6">
        <v>0</v>
      </c>
    </row>
    <row r="4596" spans="49:50">
      <c r="AW4596" s="6">
        <v>0</v>
      </c>
      <c r="AX4596" s="6">
        <v>0</v>
      </c>
    </row>
    <row r="4597" spans="49:50">
      <c r="AW4597" s="6">
        <v>0</v>
      </c>
      <c r="AX4597" s="6">
        <v>0</v>
      </c>
    </row>
    <row r="4598" spans="49:50">
      <c r="AW4598" s="6">
        <v>0</v>
      </c>
      <c r="AX4598" s="6">
        <v>0</v>
      </c>
    </row>
    <row r="4599" spans="49:50">
      <c r="AW4599" s="6">
        <v>0</v>
      </c>
      <c r="AX4599" s="6">
        <v>0</v>
      </c>
    </row>
    <row r="4600" spans="49:50">
      <c r="AW4600" s="6">
        <v>0</v>
      </c>
      <c r="AX4600" s="6">
        <v>0</v>
      </c>
    </row>
    <row r="4601" spans="49:50">
      <c r="AW4601" s="6">
        <v>0</v>
      </c>
      <c r="AX4601" s="6">
        <v>0</v>
      </c>
    </row>
    <row r="4602" spans="49:50">
      <c r="AW4602" s="6">
        <v>0</v>
      </c>
      <c r="AX4602" s="6">
        <v>0</v>
      </c>
    </row>
    <row r="4603" spans="49:50">
      <c r="AW4603" s="6">
        <v>0</v>
      </c>
      <c r="AX4603" s="6">
        <v>0</v>
      </c>
    </row>
    <row r="4604" spans="49:50">
      <c r="AW4604" s="6">
        <v>0</v>
      </c>
      <c r="AX4604" s="6">
        <v>0</v>
      </c>
    </row>
    <row r="4605" spans="49:50">
      <c r="AW4605" s="6">
        <v>0</v>
      </c>
      <c r="AX4605" s="6">
        <v>0</v>
      </c>
    </row>
    <row r="4606" spans="49:50">
      <c r="AW4606" s="6">
        <v>0</v>
      </c>
      <c r="AX4606" s="6">
        <v>0</v>
      </c>
    </row>
    <row r="4607" spans="49:50">
      <c r="AW4607" s="6">
        <v>0</v>
      </c>
      <c r="AX4607" s="6">
        <v>0</v>
      </c>
    </row>
    <row r="4608" spans="49:50">
      <c r="AW4608" s="6">
        <v>0</v>
      </c>
      <c r="AX4608" s="6">
        <v>0</v>
      </c>
    </row>
    <row r="4609" spans="49:50">
      <c r="AW4609" s="6">
        <v>0</v>
      </c>
      <c r="AX4609" s="6">
        <v>0</v>
      </c>
    </row>
    <row r="4610" spans="49:50">
      <c r="AW4610" s="6">
        <v>0</v>
      </c>
      <c r="AX4610" s="6">
        <v>0</v>
      </c>
    </row>
    <row r="4611" spans="49:50">
      <c r="AW4611" s="6">
        <v>0</v>
      </c>
      <c r="AX4611" s="6">
        <v>0</v>
      </c>
    </row>
    <row r="4612" spans="49:50">
      <c r="AW4612" s="6">
        <v>0</v>
      </c>
      <c r="AX4612" s="6">
        <v>0</v>
      </c>
    </row>
    <row r="4613" spans="49:50">
      <c r="AW4613" s="6">
        <v>0</v>
      </c>
      <c r="AX4613" s="6">
        <v>0</v>
      </c>
    </row>
    <row r="4614" spans="49:50">
      <c r="AW4614" s="6">
        <v>0</v>
      </c>
      <c r="AX4614" s="6">
        <v>0</v>
      </c>
    </row>
    <row r="4615" spans="49:50">
      <c r="AW4615" s="6">
        <v>0</v>
      </c>
      <c r="AX4615" s="6">
        <v>0</v>
      </c>
    </row>
    <row r="4616" spans="49:50">
      <c r="AW4616" s="6">
        <v>0</v>
      </c>
      <c r="AX4616" s="6">
        <v>0</v>
      </c>
    </row>
    <row r="4617" spans="49:50">
      <c r="AW4617" s="6">
        <v>0</v>
      </c>
      <c r="AX4617" s="6">
        <v>0</v>
      </c>
    </row>
    <row r="4618" spans="49:50">
      <c r="AW4618" s="6">
        <v>0</v>
      </c>
      <c r="AX4618" s="6">
        <v>0</v>
      </c>
    </row>
    <row r="4619" spans="49:50">
      <c r="AW4619" s="6">
        <v>0</v>
      </c>
      <c r="AX4619" s="6">
        <v>0</v>
      </c>
    </row>
    <row r="4620" spans="49:50">
      <c r="AW4620" s="6">
        <v>0</v>
      </c>
      <c r="AX4620" s="6">
        <v>0</v>
      </c>
    </row>
    <row r="4621" spans="49:50">
      <c r="AW4621" s="6">
        <v>0</v>
      </c>
      <c r="AX4621" s="6">
        <v>0</v>
      </c>
    </row>
    <row r="4622" spans="49:50">
      <c r="AW4622" s="6">
        <v>0</v>
      </c>
      <c r="AX4622" s="6">
        <v>0</v>
      </c>
    </row>
    <row r="4623" spans="49:50">
      <c r="AW4623" s="6">
        <v>0</v>
      </c>
      <c r="AX4623" s="6">
        <v>0</v>
      </c>
    </row>
    <row r="4624" spans="49:50">
      <c r="AW4624" s="6">
        <v>0</v>
      </c>
      <c r="AX4624" s="6">
        <v>0</v>
      </c>
    </row>
    <row r="4625" spans="49:50">
      <c r="AW4625" s="6">
        <v>0</v>
      </c>
      <c r="AX4625" s="6">
        <v>0</v>
      </c>
    </row>
    <row r="4626" spans="49:50">
      <c r="AW4626" s="6">
        <v>0</v>
      </c>
      <c r="AX4626" s="6">
        <v>0</v>
      </c>
    </row>
    <row r="4627" spans="49:50">
      <c r="AW4627" s="6">
        <v>0</v>
      </c>
      <c r="AX4627" s="6">
        <v>0</v>
      </c>
    </row>
    <row r="4628" spans="49:50">
      <c r="AW4628" s="6">
        <v>0</v>
      </c>
      <c r="AX4628" s="6">
        <v>0</v>
      </c>
    </row>
    <row r="4629" spans="49:50">
      <c r="AW4629" s="6">
        <v>0</v>
      </c>
      <c r="AX4629" s="6">
        <v>0</v>
      </c>
    </row>
    <row r="4630" spans="49:50">
      <c r="AW4630" s="6">
        <v>0</v>
      </c>
      <c r="AX4630" s="6">
        <v>0</v>
      </c>
    </row>
    <row r="4631" spans="49:50">
      <c r="AW4631" s="6">
        <v>0</v>
      </c>
      <c r="AX4631" s="6">
        <v>0</v>
      </c>
    </row>
    <row r="4632" spans="49:50">
      <c r="AW4632" s="6">
        <v>0</v>
      </c>
      <c r="AX4632" s="6">
        <v>0</v>
      </c>
    </row>
    <row r="4633" spans="49:50">
      <c r="AW4633" s="6">
        <v>0</v>
      </c>
      <c r="AX4633" s="6">
        <v>0</v>
      </c>
    </row>
    <row r="4634" spans="49:50">
      <c r="AW4634" s="6">
        <v>0</v>
      </c>
      <c r="AX4634" s="6">
        <v>0</v>
      </c>
    </row>
    <row r="4635" spans="49:50">
      <c r="AW4635" s="6">
        <v>0</v>
      </c>
      <c r="AX4635" s="6">
        <v>0</v>
      </c>
    </row>
    <row r="4636" spans="49:50">
      <c r="AW4636" s="6">
        <v>0</v>
      </c>
      <c r="AX4636" s="6">
        <v>0</v>
      </c>
    </row>
    <row r="4637" spans="49:50">
      <c r="AW4637" s="6">
        <v>0</v>
      </c>
      <c r="AX4637" s="6">
        <v>0</v>
      </c>
    </row>
    <row r="4638" spans="49:50">
      <c r="AW4638" s="6">
        <v>0</v>
      </c>
      <c r="AX4638" s="6">
        <v>0</v>
      </c>
    </row>
    <row r="4639" spans="49:50">
      <c r="AW4639" s="6">
        <v>0</v>
      </c>
      <c r="AX4639" s="6">
        <v>0</v>
      </c>
    </row>
    <row r="4640" spans="49:50">
      <c r="AW4640" s="6">
        <v>0</v>
      </c>
      <c r="AX4640" s="6">
        <v>0</v>
      </c>
    </row>
    <row r="4641" spans="49:50">
      <c r="AW4641" s="6">
        <v>0</v>
      </c>
      <c r="AX4641" s="6">
        <v>0</v>
      </c>
    </row>
    <row r="4642" spans="49:50">
      <c r="AW4642" s="6">
        <v>0</v>
      </c>
      <c r="AX4642" s="6">
        <v>0</v>
      </c>
    </row>
    <row r="4643" spans="49:50">
      <c r="AW4643" s="6">
        <v>0</v>
      </c>
      <c r="AX4643" s="6">
        <v>0</v>
      </c>
    </row>
    <row r="4644" spans="49:50">
      <c r="AW4644" s="6">
        <v>0</v>
      </c>
      <c r="AX4644" s="6">
        <v>0</v>
      </c>
    </row>
    <row r="4645" spans="49:50">
      <c r="AW4645" s="6">
        <v>0</v>
      </c>
      <c r="AX4645" s="6">
        <v>0</v>
      </c>
    </row>
    <row r="4646" spans="49:50">
      <c r="AW4646" s="6">
        <v>0</v>
      </c>
      <c r="AX4646" s="6">
        <v>0</v>
      </c>
    </row>
    <row r="4647" spans="49:50">
      <c r="AW4647" s="6">
        <v>0</v>
      </c>
      <c r="AX4647" s="6">
        <v>0</v>
      </c>
    </row>
    <row r="4648" spans="49:50">
      <c r="AW4648" s="6">
        <v>0</v>
      </c>
      <c r="AX4648" s="6">
        <v>0</v>
      </c>
    </row>
    <row r="4649" spans="49:50">
      <c r="AW4649" s="6">
        <v>0</v>
      </c>
      <c r="AX4649" s="6">
        <v>0</v>
      </c>
    </row>
    <row r="4650" spans="49:50">
      <c r="AW4650" s="6">
        <v>0</v>
      </c>
      <c r="AX4650" s="6">
        <v>0</v>
      </c>
    </row>
    <row r="4651" spans="49:50">
      <c r="AW4651" s="6">
        <v>0</v>
      </c>
      <c r="AX4651" s="6">
        <v>0</v>
      </c>
    </row>
    <row r="4652" spans="49:50">
      <c r="AW4652" s="6">
        <v>0</v>
      </c>
      <c r="AX4652" s="6">
        <v>0</v>
      </c>
    </row>
    <row r="4653" spans="49:50">
      <c r="AW4653" s="6">
        <v>0</v>
      </c>
      <c r="AX4653" s="6">
        <v>0</v>
      </c>
    </row>
    <row r="4654" spans="49:50">
      <c r="AW4654" s="6">
        <v>0</v>
      </c>
      <c r="AX4654" s="6">
        <v>0</v>
      </c>
    </row>
    <row r="4655" spans="49:50">
      <c r="AW4655" s="6">
        <v>0</v>
      </c>
      <c r="AX4655" s="6">
        <v>0</v>
      </c>
    </row>
    <row r="4656" spans="49:50">
      <c r="AW4656" s="6">
        <v>0</v>
      </c>
      <c r="AX4656" s="6">
        <v>0</v>
      </c>
    </row>
    <row r="4657" spans="49:50">
      <c r="AW4657" s="6">
        <v>0</v>
      </c>
      <c r="AX4657" s="6">
        <v>0</v>
      </c>
    </row>
    <row r="4658" spans="49:50">
      <c r="AW4658" s="6">
        <v>0</v>
      </c>
      <c r="AX4658" s="6">
        <v>0</v>
      </c>
    </row>
    <row r="4659" spans="49:50">
      <c r="AW4659" s="6">
        <v>0</v>
      </c>
      <c r="AX4659" s="6">
        <v>0</v>
      </c>
    </row>
    <row r="4660" spans="49:50">
      <c r="AW4660" s="6">
        <v>0</v>
      </c>
      <c r="AX4660" s="6">
        <v>0</v>
      </c>
    </row>
    <row r="4661" spans="49:50">
      <c r="AW4661" s="6">
        <v>0</v>
      </c>
      <c r="AX4661" s="6">
        <v>0</v>
      </c>
    </row>
    <row r="4662" spans="49:50">
      <c r="AW4662" s="6">
        <v>0</v>
      </c>
      <c r="AX4662" s="6">
        <v>0</v>
      </c>
    </row>
    <row r="4663" spans="49:50">
      <c r="AW4663" s="6">
        <v>0</v>
      </c>
      <c r="AX4663" s="6">
        <v>0</v>
      </c>
    </row>
    <row r="4664" spans="49:50">
      <c r="AW4664" s="6">
        <v>0</v>
      </c>
      <c r="AX4664" s="6">
        <v>0</v>
      </c>
    </row>
    <row r="4665" spans="49:50">
      <c r="AW4665" s="6">
        <v>0</v>
      </c>
      <c r="AX4665" s="6">
        <v>0</v>
      </c>
    </row>
    <row r="4666" spans="49:50">
      <c r="AW4666" s="6">
        <v>0</v>
      </c>
      <c r="AX4666" s="6">
        <v>0</v>
      </c>
    </row>
    <row r="4667" spans="49:50">
      <c r="AW4667" s="6">
        <v>0</v>
      </c>
      <c r="AX4667" s="6">
        <v>0</v>
      </c>
    </row>
    <row r="4668" spans="49:50">
      <c r="AW4668" s="6">
        <v>0</v>
      </c>
      <c r="AX4668" s="6">
        <v>0</v>
      </c>
    </row>
    <row r="4669" spans="49:50">
      <c r="AW4669" s="6">
        <v>0</v>
      </c>
      <c r="AX4669" s="6">
        <v>0</v>
      </c>
    </row>
    <row r="4670" spans="49:50">
      <c r="AW4670" s="6">
        <v>0</v>
      </c>
      <c r="AX4670" s="6">
        <v>0</v>
      </c>
    </row>
    <row r="4671" spans="49:50">
      <c r="AW4671" s="6">
        <v>0</v>
      </c>
      <c r="AX4671" s="6">
        <v>0</v>
      </c>
    </row>
    <row r="4672" spans="49:50">
      <c r="AW4672" s="6">
        <v>0</v>
      </c>
      <c r="AX4672" s="6">
        <v>0</v>
      </c>
    </row>
    <row r="4673" spans="49:50">
      <c r="AW4673" s="6">
        <v>0</v>
      </c>
      <c r="AX4673" s="6">
        <v>0</v>
      </c>
    </row>
    <row r="4674" spans="49:50">
      <c r="AW4674" s="6">
        <v>0</v>
      </c>
      <c r="AX4674" s="6">
        <v>0</v>
      </c>
    </row>
    <row r="4675" spans="49:50">
      <c r="AW4675" s="6">
        <v>0</v>
      </c>
      <c r="AX4675" s="6">
        <v>0</v>
      </c>
    </row>
    <row r="4676" spans="49:50">
      <c r="AW4676" s="6">
        <v>0</v>
      </c>
      <c r="AX4676" s="6">
        <v>0</v>
      </c>
    </row>
    <row r="4677" spans="49:50">
      <c r="AW4677" s="6">
        <v>0</v>
      </c>
      <c r="AX4677" s="6">
        <v>0</v>
      </c>
    </row>
    <row r="4678" spans="49:50">
      <c r="AW4678" s="6">
        <v>0</v>
      </c>
      <c r="AX4678" s="6">
        <v>0</v>
      </c>
    </row>
    <row r="4679" spans="49:50">
      <c r="AW4679" s="6">
        <v>0</v>
      </c>
      <c r="AX4679" s="6">
        <v>0</v>
      </c>
    </row>
    <row r="4680" spans="49:50">
      <c r="AW4680" s="6">
        <v>0</v>
      </c>
      <c r="AX4680" s="6">
        <v>0</v>
      </c>
    </row>
    <row r="4681" spans="49:50">
      <c r="AW4681" s="6">
        <v>0</v>
      </c>
      <c r="AX4681" s="6">
        <v>0</v>
      </c>
    </row>
    <row r="4682" spans="49:50">
      <c r="AW4682" s="6">
        <v>0</v>
      </c>
      <c r="AX4682" s="6">
        <v>0</v>
      </c>
    </row>
    <row r="4683" spans="49:50">
      <c r="AW4683" s="6">
        <v>0</v>
      </c>
      <c r="AX4683" s="6">
        <v>0</v>
      </c>
    </row>
    <row r="4684" spans="49:50">
      <c r="AW4684" s="6">
        <v>0</v>
      </c>
      <c r="AX4684" s="6">
        <v>0</v>
      </c>
    </row>
    <row r="4685" spans="49:50">
      <c r="AW4685" s="6">
        <v>0</v>
      </c>
      <c r="AX4685" s="6">
        <v>0</v>
      </c>
    </row>
    <row r="4686" spans="49:50">
      <c r="AW4686" s="6">
        <v>0</v>
      </c>
      <c r="AX4686" s="6">
        <v>0</v>
      </c>
    </row>
    <row r="4687" spans="49:50">
      <c r="AW4687" s="6">
        <v>0</v>
      </c>
      <c r="AX4687" s="6">
        <v>0</v>
      </c>
    </row>
    <row r="4688" spans="49:50">
      <c r="AW4688" s="6">
        <v>0</v>
      </c>
      <c r="AX4688" s="6">
        <v>0</v>
      </c>
    </row>
    <row r="4689" spans="49:50">
      <c r="AW4689" s="6">
        <v>0</v>
      </c>
      <c r="AX4689" s="6">
        <v>0</v>
      </c>
    </row>
    <row r="4690" spans="49:50">
      <c r="AW4690" s="6">
        <v>0</v>
      </c>
      <c r="AX4690" s="6">
        <v>0</v>
      </c>
    </row>
    <row r="4691" spans="49:50">
      <c r="AW4691" s="6">
        <v>0</v>
      </c>
      <c r="AX4691" s="6">
        <v>0</v>
      </c>
    </row>
    <row r="4692" spans="49:50">
      <c r="AW4692" s="6">
        <v>0</v>
      </c>
      <c r="AX4692" s="6">
        <v>0</v>
      </c>
    </row>
    <row r="4693" spans="49:50">
      <c r="AW4693" s="6">
        <v>0</v>
      </c>
      <c r="AX4693" s="6">
        <v>0</v>
      </c>
    </row>
    <row r="4694" spans="49:50">
      <c r="AW4694" s="6">
        <v>0</v>
      </c>
      <c r="AX4694" s="6">
        <v>0</v>
      </c>
    </row>
    <row r="4695" spans="49:50">
      <c r="AW4695" s="6">
        <v>0</v>
      </c>
      <c r="AX4695" s="6">
        <v>0</v>
      </c>
    </row>
    <row r="4696" spans="49:50">
      <c r="AW4696" s="6">
        <v>0</v>
      </c>
      <c r="AX4696" s="6">
        <v>0</v>
      </c>
    </row>
    <row r="4697" spans="49:50">
      <c r="AW4697" s="6">
        <v>0</v>
      </c>
      <c r="AX4697" s="6">
        <v>0</v>
      </c>
    </row>
    <row r="4698" spans="49:50">
      <c r="AW4698" s="6">
        <v>0</v>
      </c>
      <c r="AX4698" s="6">
        <v>0</v>
      </c>
    </row>
    <row r="4699" spans="49:50">
      <c r="AW4699" s="6">
        <v>0</v>
      </c>
      <c r="AX4699" s="6">
        <v>0</v>
      </c>
    </row>
    <row r="4700" spans="49:50">
      <c r="AW4700" s="6">
        <v>0</v>
      </c>
      <c r="AX4700" s="6">
        <v>0</v>
      </c>
    </row>
    <row r="4701" spans="49:50">
      <c r="AW4701" s="6">
        <v>0</v>
      </c>
      <c r="AX4701" s="6">
        <v>0</v>
      </c>
    </row>
    <row r="4702" spans="49:50">
      <c r="AW4702" s="6">
        <v>0</v>
      </c>
      <c r="AX4702" s="6">
        <v>0</v>
      </c>
    </row>
    <row r="4703" spans="49:50">
      <c r="AW4703" s="6">
        <v>0</v>
      </c>
      <c r="AX4703" s="6">
        <v>0</v>
      </c>
    </row>
    <row r="4704" spans="49:50">
      <c r="AW4704" s="6">
        <v>0</v>
      </c>
      <c r="AX4704" s="6">
        <v>0</v>
      </c>
    </row>
    <row r="4705" spans="49:50">
      <c r="AW4705" s="6">
        <v>0</v>
      </c>
      <c r="AX4705" s="6">
        <v>0</v>
      </c>
    </row>
    <row r="4706" spans="49:50">
      <c r="AW4706" s="6">
        <v>0</v>
      </c>
      <c r="AX4706" s="6">
        <v>0</v>
      </c>
    </row>
    <row r="4707" spans="49:50">
      <c r="AW4707" s="6">
        <v>0</v>
      </c>
      <c r="AX4707" s="6">
        <v>0</v>
      </c>
    </row>
    <row r="4708" spans="49:50">
      <c r="AW4708" s="6">
        <v>0</v>
      </c>
      <c r="AX4708" s="6">
        <v>0</v>
      </c>
    </row>
    <row r="4709" spans="49:50">
      <c r="AW4709" s="6">
        <v>0</v>
      </c>
      <c r="AX4709" s="6">
        <v>0</v>
      </c>
    </row>
    <row r="4710" spans="49:50">
      <c r="AW4710" s="6">
        <v>0</v>
      </c>
      <c r="AX4710" s="6">
        <v>0</v>
      </c>
    </row>
    <row r="4711" spans="49:50">
      <c r="AW4711" s="6">
        <v>0</v>
      </c>
      <c r="AX4711" s="6">
        <v>0</v>
      </c>
    </row>
    <row r="4712" spans="49:50">
      <c r="AW4712" s="6">
        <v>0</v>
      </c>
      <c r="AX4712" s="6">
        <v>0</v>
      </c>
    </row>
    <row r="4713" spans="49:50">
      <c r="AW4713" s="6">
        <v>0</v>
      </c>
      <c r="AX4713" s="6">
        <v>0</v>
      </c>
    </row>
    <row r="4714" spans="49:50">
      <c r="AW4714" s="6">
        <v>0</v>
      </c>
      <c r="AX4714" s="6">
        <v>0</v>
      </c>
    </row>
    <row r="4715" spans="49:50">
      <c r="AW4715" s="6">
        <v>0</v>
      </c>
      <c r="AX4715" s="6">
        <v>0</v>
      </c>
    </row>
    <row r="4716" spans="49:50">
      <c r="AW4716" s="6">
        <v>0</v>
      </c>
      <c r="AX4716" s="6">
        <v>0</v>
      </c>
    </row>
    <row r="4717" spans="49:50">
      <c r="AW4717" s="6">
        <v>0</v>
      </c>
      <c r="AX4717" s="6">
        <v>0</v>
      </c>
    </row>
    <row r="4718" spans="49:50">
      <c r="AW4718" s="6">
        <v>0</v>
      </c>
      <c r="AX4718" s="6">
        <v>0</v>
      </c>
    </row>
    <row r="4719" spans="49:50">
      <c r="AW4719" s="6">
        <v>0</v>
      </c>
      <c r="AX4719" s="6">
        <v>0</v>
      </c>
    </row>
    <row r="4720" spans="49:50">
      <c r="AW4720" s="6">
        <v>0</v>
      </c>
      <c r="AX4720" s="6">
        <v>0</v>
      </c>
    </row>
    <row r="4721" spans="49:50">
      <c r="AW4721" s="6">
        <v>0</v>
      </c>
      <c r="AX4721" s="6">
        <v>0</v>
      </c>
    </row>
    <row r="4722" spans="49:50">
      <c r="AW4722" s="6">
        <v>0</v>
      </c>
      <c r="AX4722" s="6">
        <v>0</v>
      </c>
    </row>
    <row r="4723" spans="49:50">
      <c r="AW4723" s="6">
        <v>0</v>
      </c>
      <c r="AX4723" s="6">
        <v>0</v>
      </c>
    </row>
    <row r="4724" spans="49:50">
      <c r="AW4724" s="6">
        <v>0</v>
      </c>
      <c r="AX4724" s="6">
        <v>0</v>
      </c>
    </row>
    <row r="4725" spans="49:50">
      <c r="AW4725" s="6">
        <v>0</v>
      </c>
      <c r="AX4725" s="6">
        <v>0</v>
      </c>
    </row>
    <row r="4726" spans="49:50">
      <c r="AW4726" s="6">
        <v>0</v>
      </c>
      <c r="AX4726" s="6">
        <v>0</v>
      </c>
    </row>
    <row r="4727" spans="49:50">
      <c r="AW4727" s="6">
        <v>0</v>
      </c>
      <c r="AX4727" s="6">
        <v>0</v>
      </c>
    </row>
    <row r="4728" spans="49:50">
      <c r="AW4728" s="6">
        <v>0</v>
      </c>
      <c r="AX4728" s="6">
        <v>0</v>
      </c>
    </row>
    <row r="4729" spans="49:50">
      <c r="AW4729" s="6">
        <v>0</v>
      </c>
      <c r="AX4729" s="6">
        <v>0</v>
      </c>
    </row>
    <row r="4730" spans="49:50">
      <c r="AW4730" s="6">
        <v>0</v>
      </c>
      <c r="AX4730" s="6">
        <v>0</v>
      </c>
    </row>
    <row r="4731" spans="49:50">
      <c r="AW4731" s="6">
        <v>0</v>
      </c>
      <c r="AX4731" s="6">
        <v>0</v>
      </c>
    </row>
    <row r="4732" spans="49:50">
      <c r="AW4732" s="6">
        <v>0</v>
      </c>
      <c r="AX4732" s="6">
        <v>0</v>
      </c>
    </row>
    <row r="4733" spans="49:50">
      <c r="AW4733" s="6">
        <v>0</v>
      </c>
      <c r="AX4733" s="6">
        <v>0</v>
      </c>
    </row>
    <row r="4734" spans="49:50">
      <c r="AW4734" s="6">
        <v>0</v>
      </c>
      <c r="AX4734" s="6">
        <v>0</v>
      </c>
    </row>
    <row r="4735" spans="49:50">
      <c r="AW4735" s="6">
        <v>0</v>
      </c>
      <c r="AX4735" s="6">
        <v>0</v>
      </c>
    </row>
    <row r="4736" spans="49:50">
      <c r="AW4736" s="6">
        <v>0</v>
      </c>
      <c r="AX4736" s="6">
        <v>0</v>
      </c>
    </row>
    <row r="4737" spans="49:50">
      <c r="AW4737" s="6">
        <v>0</v>
      </c>
      <c r="AX4737" s="6">
        <v>0</v>
      </c>
    </row>
    <row r="4738" spans="49:50">
      <c r="AW4738" s="6">
        <v>0</v>
      </c>
      <c r="AX4738" s="6">
        <v>0</v>
      </c>
    </row>
    <row r="4739" spans="49:50">
      <c r="AW4739" s="6">
        <v>0</v>
      </c>
      <c r="AX4739" s="6">
        <v>0</v>
      </c>
    </row>
    <row r="4740" spans="49:50">
      <c r="AW4740" s="6">
        <v>0</v>
      </c>
      <c r="AX4740" s="6">
        <v>0</v>
      </c>
    </row>
    <row r="4741" spans="49:50">
      <c r="AW4741" s="6">
        <v>0</v>
      </c>
      <c r="AX4741" s="6">
        <v>0</v>
      </c>
    </row>
    <row r="4742" spans="49:50">
      <c r="AW4742" s="6">
        <v>0</v>
      </c>
      <c r="AX4742" s="6">
        <v>0</v>
      </c>
    </row>
    <row r="4743" spans="49:50">
      <c r="AW4743" s="6">
        <v>0</v>
      </c>
      <c r="AX4743" s="6">
        <v>0</v>
      </c>
    </row>
    <row r="4744" spans="49:50">
      <c r="AW4744" s="6">
        <v>0</v>
      </c>
      <c r="AX4744" s="6">
        <v>0</v>
      </c>
    </row>
    <row r="4745" spans="49:50">
      <c r="AW4745" s="6">
        <v>0</v>
      </c>
      <c r="AX4745" s="6">
        <v>0</v>
      </c>
    </row>
    <row r="4746" spans="49:50">
      <c r="AW4746" s="6">
        <v>0</v>
      </c>
      <c r="AX4746" s="6">
        <v>0</v>
      </c>
    </row>
    <row r="4747" spans="49:50">
      <c r="AW4747" s="6">
        <v>0</v>
      </c>
      <c r="AX4747" s="6">
        <v>0</v>
      </c>
    </row>
    <row r="4748" spans="49:50">
      <c r="AW4748" s="6">
        <v>0</v>
      </c>
      <c r="AX4748" s="6">
        <v>0</v>
      </c>
    </row>
    <row r="4749" spans="49:50">
      <c r="AW4749" s="6">
        <v>0</v>
      </c>
      <c r="AX4749" s="6">
        <v>0</v>
      </c>
    </row>
    <row r="4750" spans="49:50">
      <c r="AW4750" s="6">
        <v>0</v>
      </c>
      <c r="AX4750" s="6">
        <v>0</v>
      </c>
    </row>
    <row r="4751" spans="49:50">
      <c r="AW4751" s="6">
        <v>0</v>
      </c>
      <c r="AX4751" s="6">
        <v>0</v>
      </c>
    </row>
    <row r="4752" spans="49:50">
      <c r="AW4752" s="6">
        <v>0</v>
      </c>
      <c r="AX4752" s="6">
        <v>0</v>
      </c>
    </row>
    <row r="4753" spans="49:50">
      <c r="AW4753" s="6">
        <v>0</v>
      </c>
      <c r="AX4753" s="6">
        <v>0</v>
      </c>
    </row>
    <row r="4754" spans="49:50">
      <c r="AW4754" s="6">
        <v>0</v>
      </c>
      <c r="AX4754" s="6">
        <v>0</v>
      </c>
    </row>
    <row r="4755" spans="49:50">
      <c r="AW4755" s="6">
        <v>0</v>
      </c>
      <c r="AX4755" s="6">
        <v>0</v>
      </c>
    </row>
    <row r="4756" spans="49:50">
      <c r="AW4756" s="6">
        <v>0</v>
      </c>
      <c r="AX4756" s="6">
        <v>0</v>
      </c>
    </row>
    <row r="4757" spans="49:50">
      <c r="AW4757" s="6">
        <v>0</v>
      </c>
      <c r="AX4757" s="6">
        <v>0</v>
      </c>
    </row>
    <row r="4758" spans="49:50">
      <c r="AW4758" s="6">
        <v>0</v>
      </c>
      <c r="AX4758" s="6">
        <v>0</v>
      </c>
    </row>
    <row r="4759" spans="49:50">
      <c r="AW4759" s="6">
        <v>0</v>
      </c>
      <c r="AX4759" s="6">
        <v>0</v>
      </c>
    </row>
    <row r="4760" spans="49:50">
      <c r="AW4760" s="6">
        <v>0</v>
      </c>
      <c r="AX4760" s="6">
        <v>0</v>
      </c>
    </row>
    <row r="4761" spans="49:50">
      <c r="AW4761" s="6">
        <v>0</v>
      </c>
      <c r="AX4761" s="6">
        <v>0</v>
      </c>
    </row>
    <row r="4762" spans="49:50">
      <c r="AW4762" s="6">
        <v>0</v>
      </c>
      <c r="AX4762" s="6">
        <v>0</v>
      </c>
    </row>
    <row r="4763" spans="49:50">
      <c r="AW4763" s="6">
        <v>0</v>
      </c>
      <c r="AX4763" s="6">
        <v>0</v>
      </c>
    </row>
    <row r="4764" spans="49:50">
      <c r="AW4764" s="6">
        <v>0</v>
      </c>
      <c r="AX4764" s="6">
        <v>0</v>
      </c>
    </row>
    <row r="4765" spans="49:50">
      <c r="AW4765" s="6">
        <v>0</v>
      </c>
      <c r="AX4765" s="6">
        <v>0</v>
      </c>
    </row>
    <row r="4766" spans="49:50">
      <c r="AW4766" s="6">
        <v>0</v>
      </c>
      <c r="AX4766" s="6">
        <v>0</v>
      </c>
    </row>
    <row r="4767" spans="49:50">
      <c r="AW4767" s="6">
        <v>0</v>
      </c>
      <c r="AX4767" s="6">
        <v>0</v>
      </c>
    </row>
    <row r="4768" spans="49:50">
      <c r="AW4768" s="6">
        <v>0</v>
      </c>
      <c r="AX4768" s="6">
        <v>0</v>
      </c>
    </row>
    <row r="4769" spans="49:50">
      <c r="AW4769" s="6">
        <v>0</v>
      </c>
      <c r="AX4769" s="6">
        <v>0</v>
      </c>
    </row>
    <row r="4770" spans="49:50">
      <c r="AW4770" s="6">
        <v>0</v>
      </c>
      <c r="AX4770" s="6">
        <v>0</v>
      </c>
    </row>
    <row r="4771" spans="49:50">
      <c r="AW4771" s="6">
        <v>0</v>
      </c>
      <c r="AX4771" s="6">
        <v>0</v>
      </c>
    </row>
    <row r="4772" spans="49:50">
      <c r="AW4772" s="6">
        <v>0</v>
      </c>
      <c r="AX4772" s="6">
        <v>0</v>
      </c>
    </row>
    <row r="4773" spans="49:50">
      <c r="AW4773" s="6">
        <v>0</v>
      </c>
      <c r="AX4773" s="6">
        <v>0</v>
      </c>
    </row>
    <row r="4774" spans="49:50">
      <c r="AW4774" s="6">
        <v>0</v>
      </c>
      <c r="AX4774" s="6">
        <v>0</v>
      </c>
    </row>
    <row r="4775" spans="49:50">
      <c r="AW4775" s="6">
        <v>0</v>
      </c>
      <c r="AX4775" s="6">
        <v>0</v>
      </c>
    </row>
    <row r="4776" spans="49:50">
      <c r="AW4776" s="6">
        <v>0</v>
      </c>
      <c r="AX4776" s="6">
        <v>0</v>
      </c>
    </row>
    <row r="4777" spans="49:50">
      <c r="AW4777" s="6">
        <v>0</v>
      </c>
      <c r="AX4777" s="6">
        <v>0</v>
      </c>
    </row>
    <row r="4778" spans="49:50">
      <c r="AW4778" s="6">
        <v>0</v>
      </c>
      <c r="AX4778" s="6">
        <v>0</v>
      </c>
    </row>
    <row r="4779" spans="49:50">
      <c r="AW4779" s="6">
        <v>0</v>
      </c>
      <c r="AX4779" s="6">
        <v>0</v>
      </c>
    </row>
    <row r="4780" spans="49:50">
      <c r="AW4780" s="6">
        <v>0</v>
      </c>
      <c r="AX4780" s="6">
        <v>0</v>
      </c>
    </row>
    <row r="4781" spans="49:50">
      <c r="AW4781" s="6">
        <v>0</v>
      </c>
      <c r="AX4781" s="6">
        <v>0</v>
      </c>
    </row>
    <row r="4782" spans="49:50">
      <c r="AW4782" s="6">
        <v>0</v>
      </c>
      <c r="AX4782" s="6">
        <v>0</v>
      </c>
    </row>
    <row r="4783" spans="49:50">
      <c r="AW4783" s="6">
        <v>0</v>
      </c>
      <c r="AX4783" s="6">
        <v>0</v>
      </c>
    </row>
    <row r="4784" spans="49:50">
      <c r="AW4784" s="6">
        <v>0</v>
      </c>
      <c r="AX4784" s="6">
        <v>0</v>
      </c>
    </row>
    <row r="4785" spans="49:50">
      <c r="AW4785" s="6">
        <v>0</v>
      </c>
      <c r="AX4785" s="6">
        <v>0</v>
      </c>
    </row>
    <row r="4786" spans="49:50">
      <c r="AW4786" s="6">
        <v>0</v>
      </c>
      <c r="AX4786" s="6">
        <v>0</v>
      </c>
    </row>
    <row r="4787" spans="49:50">
      <c r="AW4787" s="6">
        <v>0</v>
      </c>
      <c r="AX4787" s="6">
        <v>0</v>
      </c>
    </row>
    <row r="4788" spans="49:50">
      <c r="AW4788" s="6">
        <v>0</v>
      </c>
      <c r="AX4788" s="6">
        <v>0</v>
      </c>
    </row>
    <row r="4789" spans="49:50">
      <c r="AW4789" s="6">
        <v>0</v>
      </c>
      <c r="AX4789" s="6">
        <v>0</v>
      </c>
    </row>
    <row r="4790" spans="49:50">
      <c r="AW4790" s="6">
        <v>0</v>
      </c>
      <c r="AX4790" s="6">
        <v>0</v>
      </c>
    </row>
    <row r="4791" spans="49:50">
      <c r="AW4791" s="6">
        <v>0</v>
      </c>
      <c r="AX4791" s="6">
        <v>0</v>
      </c>
    </row>
    <row r="4792" spans="49:50">
      <c r="AW4792" s="6">
        <v>0</v>
      </c>
      <c r="AX4792" s="6">
        <v>0</v>
      </c>
    </row>
    <row r="4793" spans="49:50">
      <c r="AW4793" s="6">
        <v>0</v>
      </c>
      <c r="AX4793" s="6">
        <v>0</v>
      </c>
    </row>
    <row r="4794" spans="49:50">
      <c r="AW4794" s="6">
        <v>0</v>
      </c>
      <c r="AX4794" s="6">
        <v>0</v>
      </c>
    </row>
    <row r="4795" spans="49:50">
      <c r="AW4795" s="6">
        <v>0</v>
      </c>
      <c r="AX4795" s="6">
        <v>0</v>
      </c>
    </row>
    <row r="4796" spans="49:50">
      <c r="AW4796" s="6">
        <v>0</v>
      </c>
      <c r="AX4796" s="6">
        <v>0</v>
      </c>
    </row>
    <row r="4797" spans="49:50">
      <c r="AW4797" s="6">
        <v>0</v>
      </c>
      <c r="AX4797" s="6">
        <v>0</v>
      </c>
    </row>
    <row r="4798" spans="49:50">
      <c r="AW4798" s="6">
        <v>0</v>
      </c>
      <c r="AX4798" s="6">
        <v>0</v>
      </c>
    </row>
    <row r="4799" spans="49:50">
      <c r="AW4799" s="6">
        <v>0</v>
      </c>
      <c r="AX4799" s="6">
        <v>0</v>
      </c>
    </row>
    <row r="4800" spans="49:50">
      <c r="AW4800" s="6">
        <v>0</v>
      </c>
      <c r="AX4800" s="6">
        <v>0</v>
      </c>
    </row>
    <row r="4801" spans="49:50">
      <c r="AW4801" s="6">
        <v>0</v>
      </c>
      <c r="AX4801" s="6">
        <v>0</v>
      </c>
    </row>
    <row r="4802" spans="49:50">
      <c r="AW4802" s="6">
        <v>0</v>
      </c>
      <c r="AX4802" s="6">
        <v>0</v>
      </c>
    </row>
    <row r="4803" spans="49:50">
      <c r="AW4803" s="6">
        <v>0</v>
      </c>
      <c r="AX4803" s="6">
        <v>0</v>
      </c>
    </row>
    <row r="4804" spans="49:50">
      <c r="AW4804" s="6">
        <v>0</v>
      </c>
      <c r="AX4804" s="6">
        <v>0</v>
      </c>
    </row>
    <row r="4805" spans="49:50">
      <c r="AW4805" s="6">
        <v>0</v>
      </c>
      <c r="AX4805" s="6">
        <v>0</v>
      </c>
    </row>
    <row r="4806" spans="49:50">
      <c r="AW4806" s="6">
        <v>0</v>
      </c>
      <c r="AX4806" s="6">
        <v>0</v>
      </c>
    </row>
    <row r="4807" spans="49:50">
      <c r="AW4807" s="6">
        <v>0</v>
      </c>
      <c r="AX4807" s="6">
        <v>0</v>
      </c>
    </row>
    <row r="4808" spans="49:50">
      <c r="AW4808" s="6">
        <v>0</v>
      </c>
      <c r="AX4808" s="6">
        <v>0</v>
      </c>
    </row>
    <row r="4809" spans="49:50">
      <c r="AW4809" s="6">
        <v>0</v>
      </c>
      <c r="AX4809" s="6">
        <v>0</v>
      </c>
    </row>
    <row r="4810" spans="49:50">
      <c r="AW4810" s="6">
        <v>0</v>
      </c>
      <c r="AX4810" s="6">
        <v>0</v>
      </c>
    </row>
    <row r="4811" spans="49:50">
      <c r="AW4811" s="6">
        <v>0</v>
      </c>
      <c r="AX4811" s="6">
        <v>0</v>
      </c>
    </row>
    <row r="4812" spans="49:50">
      <c r="AW4812" s="6">
        <v>0</v>
      </c>
      <c r="AX4812" s="6">
        <v>0</v>
      </c>
    </row>
    <row r="4813" spans="49:50">
      <c r="AW4813" s="6">
        <v>0</v>
      </c>
      <c r="AX4813" s="6">
        <v>0</v>
      </c>
    </row>
    <row r="4814" spans="49:50">
      <c r="AW4814" s="6">
        <v>0</v>
      </c>
      <c r="AX4814" s="6">
        <v>0</v>
      </c>
    </row>
    <row r="4815" spans="49:50">
      <c r="AW4815" s="6">
        <v>0</v>
      </c>
      <c r="AX4815" s="6">
        <v>0</v>
      </c>
    </row>
    <row r="4816" spans="49:50">
      <c r="AW4816" s="6">
        <v>0</v>
      </c>
      <c r="AX4816" s="6">
        <v>0</v>
      </c>
    </row>
    <row r="4817" spans="49:50">
      <c r="AW4817" s="6">
        <v>0</v>
      </c>
      <c r="AX4817" s="6">
        <v>0</v>
      </c>
    </row>
    <row r="4818" spans="49:50">
      <c r="AW4818" s="6">
        <v>0</v>
      </c>
      <c r="AX4818" s="6">
        <v>0</v>
      </c>
    </row>
    <row r="4819" spans="49:50">
      <c r="AW4819" s="6">
        <v>0</v>
      </c>
      <c r="AX4819" s="6">
        <v>0</v>
      </c>
    </row>
    <row r="4820" spans="49:50">
      <c r="AW4820" s="6">
        <v>0</v>
      </c>
      <c r="AX4820" s="6">
        <v>0</v>
      </c>
    </row>
    <row r="4821" spans="49:50">
      <c r="AW4821" s="6">
        <v>0</v>
      </c>
      <c r="AX4821" s="6">
        <v>0</v>
      </c>
    </row>
    <row r="4822" spans="49:50">
      <c r="AW4822" s="6">
        <v>0</v>
      </c>
      <c r="AX4822" s="6">
        <v>0</v>
      </c>
    </row>
    <row r="4823" spans="49:50">
      <c r="AW4823" s="6">
        <v>0</v>
      </c>
      <c r="AX4823" s="6">
        <v>0</v>
      </c>
    </row>
    <row r="4824" spans="49:50">
      <c r="AW4824" s="6">
        <v>0</v>
      </c>
      <c r="AX4824" s="6">
        <v>0</v>
      </c>
    </row>
    <row r="4825" spans="49:50">
      <c r="AW4825" s="6">
        <v>0</v>
      </c>
      <c r="AX4825" s="6">
        <v>0</v>
      </c>
    </row>
    <row r="4826" spans="49:50">
      <c r="AW4826" s="6">
        <v>0</v>
      </c>
      <c r="AX4826" s="6">
        <v>0</v>
      </c>
    </row>
    <row r="4827" spans="49:50">
      <c r="AW4827" s="6">
        <v>0</v>
      </c>
      <c r="AX4827" s="6">
        <v>0</v>
      </c>
    </row>
    <row r="4828" spans="49:50">
      <c r="AW4828" s="6">
        <v>0</v>
      </c>
      <c r="AX4828" s="6">
        <v>0</v>
      </c>
    </row>
    <row r="4829" spans="49:50">
      <c r="AW4829" s="6">
        <v>0</v>
      </c>
      <c r="AX4829" s="6">
        <v>0</v>
      </c>
    </row>
    <row r="4830" spans="49:50">
      <c r="AW4830" s="6">
        <v>0</v>
      </c>
      <c r="AX4830" s="6">
        <v>0</v>
      </c>
    </row>
    <row r="4831" spans="49:50">
      <c r="AW4831" s="6">
        <v>0</v>
      </c>
      <c r="AX4831" s="6">
        <v>0</v>
      </c>
    </row>
    <row r="4832" spans="49:50">
      <c r="AW4832" s="6">
        <v>0</v>
      </c>
      <c r="AX4832" s="6">
        <v>0</v>
      </c>
    </row>
    <row r="4833" spans="49:50">
      <c r="AW4833" s="6">
        <v>0</v>
      </c>
      <c r="AX4833" s="6">
        <v>0</v>
      </c>
    </row>
    <row r="4834" spans="49:50">
      <c r="AW4834" s="6">
        <v>0</v>
      </c>
      <c r="AX4834" s="6">
        <v>0</v>
      </c>
    </row>
    <row r="4835" spans="49:50">
      <c r="AW4835" s="6">
        <v>0</v>
      </c>
      <c r="AX4835" s="6">
        <v>0</v>
      </c>
    </row>
    <row r="4836" spans="49:50">
      <c r="AW4836" s="6">
        <v>0</v>
      </c>
      <c r="AX4836" s="6">
        <v>0</v>
      </c>
    </row>
    <row r="4837" spans="49:50">
      <c r="AW4837" s="6">
        <v>0</v>
      </c>
      <c r="AX4837" s="6">
        <v>0</v>
      </c>
    </row>
    <row r="4838" spans="49:50">
      <c r="AW4838" s="6">
        <v>0</v>
      </c>
      <c r="AX4838" s="6">
        <v>0</v>
      </c>
    </row>
    <row r="4839" spans="49:50">
      <c r="AW4839" s="6">
        <v>0</v>
      </c>
      <c r="AX4839" s="6">
        <v>0</v>
      </c>
    </row>
    <row r="4840" spans="49:50">
      <c r="AW4840" s="6">
        <v>0</v>
      </c>
      <c r="AX4840" s="6">
        <v>0</v>
      </c>
    </row>
    <row r="4841" spans="49:50">
      <c r="AW4841" s="6">
        <v>0</v>
      </c>
      <c r="AX4841" s="6">
        <v>0</v>
      </c>
    </row>
    <row r="4842" spans="49:50">
      <c r="AW4842" s="6">
        <v>0</v>
      </c>
      <c r="AX4842" s="6">
        <v>0</v>
      </c>
    </row>
    <row r="4843" spans="49:50">
      <c r="AW4843" s="6">
        <v>0</v>
      </c>
      <c r="AX4843" s="6">
        <v>0</v>
      </c>
    </row>
    <row r="4844" spans="49:50">
      <c r="AW4844" s="6">
        <v>0</v>
      </c>
      <c r="AX4844" s="6">
        <v>0</v>
      </c>
    </row>
    <row r="4845" spans="49:50">
      <c r="AW4845" s="6">
        <v>0</v>
      </c>
      <c r="AX4845" s="6">
        <v>0</v>
      </c>
    </row>
    <row r="4846" spans="49:50">
      <c r="AW4846" s="6">
        <v>0</v>
      </c>
      <c r="AX4846" s="6">
        <v>0</v>
      </c>
    </row>
    <row r="4847" spans="49:50">
      <c r="AW4847" s="6">
        <v>0</v>
      </c>
      <c r="AX4847" s="6">
        <v>0</v>
      </c>
    </row>
    <row r="4848" spans="49:50">
      <c r="AW4848" s="6">
        <v>0</v>
      </c>
      <c r="AX4848" s="6">
        <v>0</v>
      </c>
    </row>
    <row r="4849" spans="49:50">
      <c r="AW4849" s="6">
        <v>0</v>
      </c>
      <c r="AX4849" s="6">
        <v>0</v>
      </c>
    </row>
    <row r="4850" spans="49:50">
      <c r="AW4850" s="6">
        <v>0</v>
      </c>
      <c r="AX4850" s="6">
        <v>0</v>
      </c>
    </row>
    <row r="4851" spans="49:50">
      <c r="AW4851" s="6">
        <v>0</v>
      </c>
      <c r="AX4851" s="6">
        <v>0</v>
      </c>
    </row>
    <row r="4852" spans="49:50">
      <c r="AW4852" s="6">
        <v>0</v>
      </c>
      <c r="AX4852" s="6">
        <v>0</v>
      </c>
    </row>
    <row r="4853" spans="49:50">
      <c r="AW4853" s="6">
        <v>0</v>
      </c>
      <c r="AX4853" s="6">
        <v>0</v>
      </c>
    </row>
    <row r="4854" spans="49:50">
      <c r="AW4854" s="6">
        <v>0</v>
      </c>
      <c r="AX4854" s="6">
        <v>0</v>
      </c>
    </row>
    <row r="4855" spans="49:50">
      <c r="AW4855" s="6">
        <v>0</v>
      </c>
      <c r="AX4855" s="6">
        <v>0</v>
      </c>
    </row>
    <row r="4856" spans="49:50">
      <c r="AW4856" s="6">
        <v>0</v>
      </c>
      <c r="AX4856" s="6">
        <v>0</v>
      </c>
    </row>
    <row r="4857" spans="49:50">
      <c r="AW4857" s="6">
        <v>0</v>
      </c>
      <c r="AX4857" s="6">
        <v>0</v>
      </c>
    </row>
    <row r="4858" spans="49:50">
      <c r="AW4858" s="6">
        <v>0</v>
      </c>
      <c r="AX4858" s="6">
        <v>0</v>
      </c>
    </row>
    <row r="4859" spans="49:50">
      <c r="AW4859" s="6">
        <v>0</v>
      </c>
      <c r="AX4859" s="6">
        <v>0</v>
      </c>
    </row>
    <row r="4860" spans="49:50">
      <c r="AW4860" s="6">
        <v>0</v>
      </c>
      <c r="AX4860" s="6">
        <v>0</v>
      </c>
    </row>
    <row r="4861" spans="49:50">
      <c r="AW4861" s="6">
        <v>0</v>
      </c>
      <c r="AX4861" s="6">
        <v>0</v>
      </c>
    </row>
    <row r="4862" spans="49:50">
      <c r="AW4862" s="6">
        <v>0</v>
      </c>
      <c r="AX4862" s="6">
        <v>0</v>
      </c>
    </row>
    <row r="4863" spans="49:50">
      <c r="AW4863" s="6">
        <v>0</v>
      </c>
      <c r="AX4863" s="6">
        <v>0</v>
      </c>
    </row>
    <row r="4864" spans="49:50">
      <c r="AW4864" s="6">
        <v>0</v>
      </c>
      <c r="AX4864" s="6">
        <v>0</v>
      </c>
    </row>
    <row r="4865" spans="49:50">
      <c r="AW4865" s="6">
        <v>0</v>
      </c>
      <c r="AX4865" s="6">
        <v>0</v>
      </c>
    </row>
    <row r="4866" spans="49:50">
      <c r="AW4866" s="6">
        <v>0</v>
      </c>
      <c r="AX4866" s="6">
        <v>0</v>
      </c>
    </row>
    <row r="4867" spans="49:50">
      <c r="AW4867" s="6">
        <v>0</v>
      </c>
      <c r="AX4867" s="6">
        <v>0</v>
      </c>
    </row>
    <row r="4868" spans="49:50">
      <c r="AW4868" s="6">
        <v>0</v>
      </c>
      <c r="AX4868" s="6">
        <v>0</v>
      </c>
    </row>
    <row r="4869" spans="49:50">
      <c r="AW4869" s="6">
        <v>0</v>
      </c>
      <c r="AX4869" s="6">
        <v>0</v>
      </c>
    </row>
    <row r="4870" spans="49:50">
      <c r="AW4870" s="6">
        <v>0</v>
      </c>
      <c r="AX4870" s="6">
        <v>0</v>
      </c>
    </row>
    <row r="4871" spans="49:50">
      <c r="AW4871" s="6">
        <v>0</v>
      </c>
      <c r="AX4871" s="6">
        <v>0</v>
      </c>
    </row>
    <row r="4872" spans="49:50">
      <c r="AW4872" s="6">
        <v>0</v>
      </c>
      <c r="AX4872" s="6">
        <v>0</v>
      </c>
    </row>
    <row r="4873" spans="49:50">
      <c r="AW4873" s="6">
        <v>0</v>
      </c>
      <c r="AX4873" s="6">
        <v>0</v>
      </c>
    </row>
    <row r="4874" spans="49:50">
      <c r="AW4874" s="6">
        <v>0</v>
      </c>
      <c r="AX4874" s="6">
        <v>0</v>
      </c>
    </row>
    <row r="4875" spans="49:50">
      <c r="AW4875" s="6">
        <v>0</v>
      </c>
      <c r="AX4875" s="6">
        <v>0</v>
      </c>
    </row>
    <row r="4876" spans="49:50">
      <c r="AW4876" s="6">
        <v>0</v>
      </c>
      <c r="AX4876" s="6">
        <v>0</v>
      </c>
    </row>
    <row r="4877" spans="49:50">
      <c r="AW4877" s="6">
        <v>0</v>
      </c>
      <c r="AX4877" s="6">
        <v>0</v>
      </c>
    </row>
    <row r="4878" spans="49:50">
      <c r="AW4878" s="6">
        <v>0</v>
      </c>
      <c r="AX4878" s="6">
        <v>0</v>
      </c>
    </row>
    <row r="4879" spans="49:50">
      <c r="AW4879" s="6">
        <v>0</v>
      </c>
      <c r="AX4879" s="6">
        <v>0</v>
      </c>
    </row>
    <row r="4880" spans="49:50">
      <c r="AW4880" s="6">
        <v>0</v>
      </c>
      <c r="AX4880" s="6">
        <v>0</v>
      </c>
    </row>
    <row r="4881" spans="49:50">
      <c r="AW4881" s="6">
        <v>0</v>
      </c>
      <c r="AX4881" s="6">
        <v>0</v>
      </c>
    </row>
    <row r="4882" spans="49:50">
      <c r="AW4882" s="6">
        <v>0</v>
      </c>
      <c r="AX4882" s="6">
        <v>0</v>
      </c>
    </row>
    <row r="4883" spans="49:50">
      <c r="AW4883" s="6">
        <v>0</v>
      </c>
      <c r="AX4883" s="6">
        <v>0</v>
      </c>
    </row>
    <row r="4884" spans="49:50">
      <c r="AW4884" s="6">
        <v>0</v>
      </c>
      <c r="AX4884" s="6">
        <v>0</v>
      </c>
    </row>
    <row r="4885" spans="49:50">
      <c r="AW4885" s="6">
        <v>0</v>
      </c>
      <c r="AX4885" s="6">
        <v>0</v>
      </c>
    </row>
    <row r="4886" spans="49:50">
      <c r="AW4886" s="6">
        <v>0</v>
      </c>
      <c r="AX4886" s="6">
        <v>0</v>
      </c>
    </row>
    <row r="4887" spans="49:50">
      <c r="AW4887" s="6">
        <v>0</v>
      </c>
      <c r="AX4887" s="6">
        <v>0</v>
      </c>
    </row>
    <row r="4888" spans="49:50">
      <c r="AW4888" s="6">
        <v>0</v>
      </c>
      <c r="AX4888" s="6">
        <v>0</v>
      </c>
    </row>
    <row r="4889" spans="49:50">
      <c r="AW4889" s="6">
        <v>0</v>
      </c>
      <c r="AX4889" s="6">
        <v>0</v>
      </c>
    </row>
    <row r="4890" spans="49:50">
      <c r="AW4890" s="6">
        <v>0</v>
      </c>
      <c r="AX4890" s="6">
        <v>0</v>
      </c>
    </row>
    <row r="4891" spans="49:50">
      <c r="AW4891" s="6">
        <v>0</v>
      </c>
      <c r="AX4891" s="6">
        <v>0</v>
      </c>
    </row>
    <row r="4892" spans="49:50">
      <c r="AW4892" s="6">
        <v>0</v>
      </c>
      <c r="AX4892" s="6">
        <v>0</v>
      </c>
    </row>
    <row r="4893" spans="49:50">
      <c r="AW4893" s="6">
        <v>0</v>
      </c>
      <c r="AX4893" s="6">
        <v>0</v>
      </c>
    </row>
    <row r="4894" spans="49:50">
      <c r="AW4894" s="6">
        <v>0</v>
      </c>
      <c r="AX4894" s="6">
        <v>0</v>
      </c>
    </row>
    <row r="4895" spans="49:50">
      <c r="AW4895" s="6">
        <v>0</v>
      </c>
      <c r="AX4895" s="6">
        <v>0</v>
      </c>
    </row>
    <row r="4896" spans="49:50">
      <c r="AW4896" s="6">
        <v>0</v>
      </c>
      <c r="AX4896" s="6">
        <v>0</v>
      </c>
    </row>
    <row r="4897" spans="49:50">
      <c r="AW4897" s="6">
        <v>0</v>
      </c>
      <c r="AX4897" s="6">
        <v>0</v>
      </c>
    </row>
    <row r="4898" spans="49:50">
      <c r="AW4898" s="6">
        <v>0</v>
      </c>
      <c r="AX4898" s="6">
        <v>0</v>
      </c>
    </row>
    <row r="4899" spans="49:50">
      <c r="AW4899" s="6">
        <v>0</v>
      </c>
      <c r="AX4899" s="6">
        <v>0</v>
      </c>
    </row>
    <row r="4900" spans="49:50">
      <c r="AW4900" s="6">
        <v>0</v>
      </c>
      <c r="AX4900" s="6">
        <v>0</v>
      </c>
    </row>
    <row r="4901" spans="49:50">
      <c r="AW4901" s="6">
        <v>0</v>
      </c>
      <c r="AX4901" s="6">
        <v>0</v>
      </c>
    </row>
    <row r="4902" spans="49:50">
      <c r="AW4902" s="6">
        <v>0</v>
      </c>
      <c r="AX4902" s="6">
        <v>0</v>
      </c>
    </row>
    <row r="4903" spans="49:50">
      <c r="AW4903" s="6">
        <v>0</v>
      </c>
      <c r="AX4903" s="6">
        <v>0</v>
      </c>
    </row>
    <row r="4904" spans="49:50">
      <c r="AW4904" s="6">
        <v>0</v>
      </c>
      <c r="AX4904" s="6">
        <v>0</v>
      </c>
    </row>
    <row r="4905" spans="49:50">
      <c r="AW4905" s="6">
        <v>0</v>
      </c>
      <c r="AX4905" s="6">
        <v>0</v>
      </c>
    </row>
    <row r="4906" spans="49:50">
      <c r="AW4906" s="6">
        <v>0</v>
      </c>
      <c r="AX4906" s="6">
        <v>0</v>
      </c>
    </row>
    <row r="4907" spans="49:50">
      <c r="AW4907" s="6">
        <v>0</v>
      </c>
      <c r="AX4907" s="6">
        <v>0</v>
      </c>
    </row>
    <row r="4908" spans="49:50">
      <c r="AW4908" s="6">
        <v>0</v>
      </c>
      <c r="AX4908" s="6">
        <v>0</v>
      </c>
    </row>
    <row r="4909" spans="49:50">
      <c r="AW4909" s="6">
        <v>0</v>
      </c>
      <c r="AX4909" s="6">
        <v>0</v>
      </c>
    </row>
    <row r="4910" spans="49:50">
      <c r="AW4910" s="6">
        <v>0</v>
      </c>
      <c r="AX4910" s="6">
        <v>0</v>
      </c>
    </row>
    <row r="4911" spans="49:50">
      <c r="AW4911" s="6">
        <v>0</v>
      </c>
      <c r="AX4911" s="6">
        <v>0</v>
      </c>
    </row>
    <row r="4912" spans="49:50">
      <c r="AW4912" s="6">
        <v>0</v>
      </c>
      <c r="AX4912" s="6">
        <v>0</v>
      </c>
    </row>
    <row r="4913" spans="49:50">
      <c r="AW4913" s="6">
        <v>0</v>
      </c>
      <c r="AX4913" s="6">
        <v>0</v>
      </c>
    </row>
    <row r="4914" spans="49:50">
      <c r="AW4914" s="6">
        <v>0</v>
      </c>
      <c r="AX4914" s="6">
        <v>0</v>
      </c>
    </row>
    <row r="4915" spans="49:50">
      <c r="AW4915" s="6">
        <v>0</v>
      </c>
      <c r="AX4915" s="6">
        <v>0</v>
      </c>
    </row>
    <row r="4916" spans="49:50">
      <c r="AW4916" s="6">
        <v>0</v>
      </c>
      <c r="AX4916" s="6">
        <v>0</v>
      </c>
    </row>
    <row r="4917" spans="49:50">
      <c r="AW4917" s="6">
        <v>0</v>
      </c>
      <c r="AX4917" s="6">
        <v>0</v>
      </c>
    </row>
    <row r="4918" spans="49:50">
      <c r="AW4918" s="6">
        <v>0</v>
      </c>
      <c r="AX4918" s="6">
        <v>0</v>
      </c>
    </row>
    <row r="4919" spans="49:50">
      <c r="AW4919" s="6">
        <v>0</v>
      </c>
      <c r="AX4919" s="6">
        <v>0</v>
      </c>
    </row>
    <row r="4920" spans="49:50">
      <c r="AW4920" s="6">
        <v>0</v>
      </c>
      <c r="AX4920" s="6">
        <v>0</v>
      </c>
    </row>
    <row r="4921" spans="49:50">
      <c r="AW4921" s="6">
        <v>0</v>
      </c>
      <c r="AX4921" s="6">
        <v>0</v>
      </c>
    </row>
    <row r="4922" spans="49:50">
      <c r="AW4922" s="6">
        <v>0</v>
      </c>
      <c r="AX4922" s="6">
        <v>0</v>
      </c>
    </row>
    <row r="4923" spans="49:50">
      <c r="AW4923" s="6">
        <v>0</v>
      </c>
      <c r="AX4923" s="6">
        <v>0</v>
      </c>
    </row>
    <row r="4924" spans="49:50">
      <c r="AW4924" s="6">
        <v>0</v>
      </c>
      <c r="AX4924" s="6">
        <v>0</v>
      </c>
    </row>
    <row r="4925" spans="49:50">
      <c r="AW4925" s="6">
        <v>0</v>
      </c>
      <c r="AX4925" s="6">
        <v>0</v>
      </c>
    </row>
    <row r="4926" spans="49:50">
      <c r="AW4926" s="6">
        <v>0</v>
      </c>
      <c r="AX4926" s="6">
        <v>0</v>
      </c>
    </row>
    <row r="4927" spans="49:50">
      <c r="AW4927" s="6">
        <v>0</v>
      </c>
      <c r="AX4927" s="6">
        <v>0</v>
      </c>
    </row>
    <row r="4928" spans="49:50">
      <c r="AW4928" s="6">
        <v>0</v>
      </c>
      <c r="AX4928" s="6">
        <v>0</v>
      </c>
    </row>
    <row r="4929" spans="49:50">
      <c r="AW4929" s="6">
        <v>0</v>
      </c>
      <c r="AX4929" s="6">
        <v>0</v>
      </c>
    </row>
    <row r="4930" spans="49:50">
      <c r="AW4930" s="6">
        <v>0</v>
      </c>
      <c r="AX4930" s="6">
        <v>0</v>
      </c>
    </row>
    <row r="4931" spans="49:50">
      <c r="AW4931" s="6">
        <v>0</v>
      </c>
      <c r="AX4931" s="6">
        <v>0</v>
      </c>
    </row>
    <row r="4932" spans="49:50">
      <c r="AW4932" s="6">
        <v>0</v>
      </c>
      <c r="AX4932" s="6">
        <v>0</v>
      </c>
    </row>
    <row r="4933" spans="49:50">
      <c r="AW4933" s="6">
        <v>0</v>
      </c>
      <c r="AX4933" s="6">
        <v>0</v>
      </c>
    </row>
    <row r="4934" spans="49:50">
      <c r="AW4934" s="6">
        <v>0</v>
      </c>
      <c r="AX4934" s="6">
        <v>0</v>
      </c>
    </row>
    <row r="4935" spans="49:50">
      <c r="AW4935" s="6">
        <v>0</v>
      </c>
      <c r="AX4935" s="6">
        <v>0</v>
      </c>
    </row>
    <row r="4936" spans="49:50">
      <c r="AW4936" s="6">
        <v>0</v>
      </c>
      <c r="AX4936" s="6">
        <v>0</v>
      </c>
    </row>
    <row r="4937" spans="49:50">
      <c r="AW4937" s="6">
        <v>0</v>
      </c>
      <c r="AX4937" s="6">
        <v>0</v>
      </c>
    </row>
    <row r="4938" spans="49:50">
      <c r="AW4938" s="6">
        <v>0</v>
      </c>
      <c r="AX4938" s="6">
        <v>0</v>
      </c>
    </row>
    <row r="4939" spans="49:50">
      <c r="AW4939" s="6">
        <v>0</v>
      </c>
      <c r="AX4939" s="6">
        <v>0</v>
      </c>
    </row>
    <row r="4940" spans="49:50">
      <c r="AW4940" s="6">
        <v>0</v>
      </c>
      <c r="AX4940" s="6">
        <v>0</v>
      </c>
    </row>
    <row r="4941" spans="49:50">
      <c r="AW4941" s="6">
        <v>0</v>
      </c>
      <c r="AX4941" s="6">
        <v>0</v>
      </c>
    </row>
    <row r="4942" spans="49:50">
      <c r="AW4942" s="6">
        <v>0</v>
      </c>
      <c r="AX4942" s="6">
        <v>0</v>
      </c>
    </row>
    <row r="4943" spans="49:50">
      <c r="AW4943" s="6">
        <v>0</v>
      </c>
      <c r="AX4943" s="6">
        <v>0</v>
      </c>
    </row>
    <row r="4944" spans="49:50">
      <c r="AW4944" s="6">
        <v>0</v>
      </c>
      <c r="AX4944" s="6">
        <v>0</v>
      </c>
    </row>
    <row r="4945" spans="49:50">
      <c r="AW4945" s="6">
        <v>0</v>
      </c>
      <c r="AX4945" s="6">
        <v>0</v>
      </c>
    </row>
    <row r="4946" spans="49:50">
      <c r="AW4946" s="6">
        <v>0</v>
      </c>
      <c r="AX4946" s="6">
        <v>0</v>
      </c>
    </row>
    <row r="4947" spans="49:50">
      <c r="AW4947" s="6">
        <v>0</v>
      </c>
      <c r="AX4947" s="6">
        <v>0</v>
      </c>
    </row>
    <row r="4948" spans="49:50">
      <c r="AW4948" s="6">
        <v>0</v>
      </c>
      <c r="AX4948" s="6">
        <v>0</v>
      </c>
    </row>
    <row r="4949" spans="49:50">
      <c r="AW4949" s="6">
        <v>0</v>
      </c>
      <c r="AX4949" s="6">
        <v>0</v>
      </c>
    </row>
    <row r="4950" spans="49:50">
      <c r="AW4950" s="6">
        <v>0</v>
      </c>
      <c r="AX4950" s="6">
        <v>0</v>
      </c>
    </row>
    <row r="4951" spans="49:50">
      <c r="AW4951" s="6">
        <v>0</v>
      </c>
      <c r="AX4951" s="6">
        <v>0</v>
      </c>
    </row>
    <row r="4952" spans="49:50">
      <c r="AW4952" s="6">
        <v>0</v>
      </c>
      <c r="AX4952" s="6">
        <v>0</v>
      </c>
    </row>
    <row r="4953" spans="49:50">
      <c r="AW4953" s="6">
        <v>0</v>
      </c>
      <c r="AX4953" s="6">
        <v>0</v>
      </c>
    </row>
    <row r="4954" spans="49:50">
      <c r="AW4954" s="6">
        <v>0</v>
      </c>
      <c r="AX4954" s="6">
        <v>0</v>
      </c>
    </row>
    <row r="4955" spans="49:50">
      <c r="AW4955" s="6">
        <v>0</v>
      </c>
      <c r="AX4955" s="6">
        <v>0</v>
      </c>
    </row>
    <row r="4956" spans="49:50">
      <c r="AW4956" s="6">
        <v>0</v>
      </c>
      <c r="AX4956" s="6">
        <v>0</v>
      </c>
    </row>
    <row r="4957" spans="49:50">
      <c r="AW4957" s="6">
        <v>0</v>
      </c>
      <c r="AX4957" s="6">
        <v>0</v>
      </c>
    </row>
    <row r="4958" spans="49:50">
      <c r="AW4958" s="6">
        <v>0</v>
      </c>
      <c r="AX4958" s="6">
        <v>0</v>
      </c>
    </row>
    <row r="4959" spans="49:50">
      <c r="AW4959" s="6">
        <v>0</v>
      </c>
      <c r="AX4959" s="6">
        <v>0</v>
      </c>
    </row>
    <row r="4960" spans="49:50">
      <c r="AW4960" s="6">
        <v>0</v>
      </c>
      <c r="AX4960" s="6">
        <v>0</v>
      </c>
    </row>
    <row r="4961" spans="49:50">
      <c r="AW4961" s="6">
        <v>0</v>
      </c>
      <c r="AX4961" s="6">
        <v>0</v>
      </c>
    </row>
    <row r="4962" spans="49:50">
      <c r="AW4962" s="6">
        <v>0</v>
      </c>
      <c r="AX4962" s="6">
        <v>0</v>
      </c>
    </row>
    <row r="4963" spans="49:50">
      <c r="AW4963" s="6">
        <v>0</v>
      </c>
      <c r="AX4963" s="6">
        <v>0</v>
      </c>
    </row>
    <row r="4964" spans="49:50">
      <c r="AW4964" s="6">
        <v>0</v>
      </c>
      <c r="AX4964" s="6">
        <v>0</v>
      </c>
    </row>
    <row r="4965" spans="49:50">
      <c r="AW4965" s="6">
        <v>0</v>
      </c>
      <c r="AX4965" s="6">
        <v>0</v>
      </c>
    </row>
    <row r="4966" spans="49:50">
      <c r="AW4966" s="6">
        <v>0</v>
      </c>
      <c r="AX4966" s="6">
        <v>0</v>
      </c>
    </row>
    <row r="4967" spans="49:50">
      <c r="AW4967" s="6">
        <v>0</v>
      </c>
      <c r="AX4967" s="6">
        <v>0</v>
      </c>
    </row>
    <row r="4968" spans="49:50">
      <c r="AW4968" s="6">
        <v>0</v>
      </c>
      <c r="AX4968" s="6">
        <v>0</v>
      </c>
    </row>
    <row r="4969" spans="49:50">
      <c r="AW4969" s="6">
        <v>0</v>
      </c>
      <c r="AX4969" s="6">
        <v>0</v>
      </c>
    </row>
    <row r="4970" spans="49:50">
      <c r="AW4970" s="6">
        <v>0</v>
      </c>
      <c r="AX4970" s="6">
        <v>0</v>
      </c>
    </row>
    <row r="4971" spans="49:50">
      <c r="AW4971" s="6">
        <v>0</v>
      </c>
      <c r="AX4971" s="6">
        <v>0</v>
      </c>
    </row>
    <row r="4972" spans="49:50">
      <c r="AW4972" s="6">
        <v>0</v>
      </c>
      <c r="AX4972" s="6">
        <v>0</v>
      </c>
    </row>
    <row r="4973" spans="49:50">
      <c r="AW4973" s="6">
        <v>0</v>
      </c>
      <c r="AX4973" s="6">
        <v>0</v>
      </c>
    </row>
    <row r="4974" spans="49:50">
      <c r="AW4974" s="6">
        <v>0</v>
      </c>
      <c r="AX4974" s="6">
        <v>0</v>
      </c>
    </row>
    <row r="4975" spans="49:50">
      <c r="AW4975" s="6">
        <v>0</v>
      </c>
      <c r="AX4975" s="6">
        <v>0</v>
      </c>
    </row>
    <row r="4976" spans="49:50">
      <c r="AW4976" s="6">
        <v>0</v>
      </c>
      <c r="AX4976" s="6">
        <v>0</v>
      </c>
    </row>
    <row r="4977" spans="49:50">
      <c r="AW4977" s="6">
        <v>0</v>
      </c>
      <c r="AX4977" s="6">
        <v>0</v>
      </c>
    </row>
    <row r="4978" spans="49:50">
      <c r="AW4978" s="6">
        <v>0</v>
      </c>
      <c r="AX4978" s="6">
        <v>0</v>
      </c>
    </row>
    <row r="4979" spans="49:50">
      <c r="AW4979" s="6">
        <v>0</v>
      </c>
      <c r="AX4979" s="6">
        <v>0</v>
      </c>
    </row>
    <row r="4980" spans="49:50">
      <c r="AW4980" s="6">
        <v>0</v>
      </c>
      <c r="AX4980" s="6">
        <v>0</v>
      </c>
    </row>
    <row r="4981" spans="49:50">
      <c r="AW4981" s="6">
        <v>0</v>
      </c>
      <c r="AX4981" s="6">
        <v>0</v>
      </c>
    </row>
    <row r="4982" spans="49:50">
      <c r="AW4982" s="6">
        <v>0</v>
      </c>
      <c r="AX4982" s="6">
        <v>0</v>
      </c>
    </row>
    <row r="4983" spans="49:50">
      <c r="AW4983" s="6">
        <v>0</v>
      </c>
      <c r="AX4983" s="6">
        <v>0</v>
      </c>
    </row>
    <row r="4984" spans="49:50">
      <c r="AW4984" s="6">
        <v>0</v>
      </c>
      <c r="AX4984" s="6">
        <v>0</v>
      </c>
    </row>
    <row r="4985" spans="49:50">
      <c r="AW4985" s="6">
        <v>0</v>
      </c>
      <c r="AX4985" s="6">
        <v>0</v>
      </c>
    </row>
    <row r="4986" spans="49:50">
      <c r="AW4986" s="6">
        <v>0</v>
      </c>
      <c r="AX4986" s="6">
        <v>0</v>
      </c>
    </row>
    <row r="4987" spans="49:50">
      <c r="AW4987" s="6">
        <v>0</v>
      </c>
      <c r="AX4987" s="6">
        <v>0</v>
      </c>
    </row>
    <row r="4988" spans="49:50">
      <c r="AW4988" s="6">
        <v>0</v>
      </c>
      <c r="AX4988" s="6">
        <v>0</v>
      </c>
    </row>
    <row r="4989" spans="49:50">
      <c r="AW4989" s="6">
        <v>0</v>
      </c>
      <c r="AX4989" s="6">
        <v>0</v>
      </c>
    </row>
    <row r="4990" spans="49:50">
      <c r="AW4990" s="6">
        <v>0</v>
      </c>
      <c r="AX4990" s="6">
        <v>0</v>
      </c>
    </row>
    <row r="4991" spans="49:50">
      <c r="AW4991" s="6">
        <v>0</v>
      </c>
      <c r="AX4991" s="6">
        <v>0</v>
      </c>
    </row>
    <row r="4992" spans="49:50">
      <c r="AW4992" s="6">
        <v>0</v>
      </c>
      <c r="AX4992" s="6">
        <v>0</v>
      </c>
    </row>
    <row r="4993" spans="49:50">
      <c r="AW4993" s="6">
        <v>0</v>
      </c>
      <c r="AX4993" s="6">
        <v>0</v>
      </c>
    </row>
    <row r="4994" spans="49:50">
      <c r="AW4994" s="6">
        <v>0</v>
      </c>
      <c r="AX4994" s="6">
        <v>0</v>
      </c>
    </row>
    <row r="4995" spans="49:50">
      <c r="AW4995" s="6">
        <v>0</v>
      </c>
      <c r="AX4995" s="6">
        <v>0</v>
      </c>
    </row>
    <row r="4996" spans="49:50">
      <c r="AW4996" s="6">
        <v>0</v>
      </c>
      <c r="AX4996" s="6">
        <v>0</v>
      </c>
    </row>
    <row r="4997" spans="49:50">
      <c r="AW4997" s="6">
        <v>0</v>
      </c>
      <c r="AX4997" s="6">
        <v>0</v>
      </c>
    </row>
    <row r="4998" spans="49:50">
      <c r="AW4998" s="6">
        <v>0</v>
      </c>
      <c r="AX4998" s="6">
        <v>0</v>
      </c>
    </row>
    <row r="4999" spans="49:50">
      <c r="AW4999" s="6">
        <v>0</v>
      </c>
      <c r="AX4999" s="6">
        <v>0</v>
      </c>
    </row>
    <row r="5000" spans="49:50">
      <c r="AW5000" s="6">
        <v>0</v>
      </c>
      <c r="AX5000" s="6">
        <v>0</v>
      </c>
    </row>
    <row r="5001" spans="49:50">
      <c r="AW5001" s="6">
        <v>0</v>
      </c>
      <c r="AX5001" s="6">
        <v>0</v>
      </c>
    </row>
    <row r="5002" spans="49:50">
      <c r="AW5002" s="6">
        <v>0</v>
      </c>
      <c r="AX5002" s="6">
        <v>0</v>
      </c>
    </row>
    <row r="5003" spans="49:50">
      <c r="AW5003" s="6">
        <v>0</v>
      </c>
      <c r="AX5003" s="6">
        <v>0</v>
      </c>
    </row>
    <row r="5004" spans="49:50">
      <c r="AW5004" s="6">
        <v>0</v>
      </c>
      <c r="AX5004" s="6">
        <v>0</v>
      </c>
    </row>
    <row r="5005" spans="49:50">
      <c r="AW5005" s="6">
        <v>0</v>
      </c>
      <c r="AX5005" s="6">
        <v>0</v>
      </c>
    </row>
    <row r="5006" spans="49:50">
      <c r="AW5006" s="6">
        <v>0</v>
      </c>
      <c r="AX5006" s="6">
        <v>0</v>
      </c>
    </row>
    <row r="5007" spans="49:50">
      <c r="AW5007" s="6">
        <v>0</v>
      </c>
      <c r="AX5007" s="6">
        <v>0</v>
      </c>
    </row>
    <row r="5008" spans="49:50">
      <c r="AW5008" s="6">
        <v>0</v>
      </c>
      <c r="AX5008" s="6">
        <v>0</v>
      </c>
    </row>
    <row r="5009" spans="49:50">
      <c r="AW5009" s="6">
        <v>0</v>
      </c>
      <c r="AX5009" s="6">
        <v>0</v>
      </c>
    </row>
    <row r="5010" spans="49:50">
      <c r="AW5010" s="6">
        <v>0</v>
      </c>
      <c r="AX5010" s="6">
        <v>0</v>
      </c>
    </row>
    <row r="5011" spans="49:50">
      <c r="AW5011" s="6">
        <v>0</v>
      </c>
      <c r="AX5011" s="6">
        <v>0</v>
      </c>
    </row>
    <row r="5012" spans="49:50">
      <c r="AW5012" s="6">
        <v>0</v>
      </c>
      <c r="AX5012" s="6">
        <v>0</v>
      </c>
    </row>
    <row r="5013" spans="49:50">
      <c r="AW5013" s="6">
        <v>0</v>
      </c>
      <c r="AX5013" s="6">
        <v>0</v>
      </c>
    </row>
    <row r="5014" spans="49:50">
      <c r="AW5014" s="6">
        <v>0</v>
      </c>
      <c r="AX5014" s="6">
        <v>0</v>
      </c>
    </row>
    <row r="5015" spans="49:50">
      <c r="AW5015" s="6">
        <v>0</v>
      </c>
      <c r="AX5015" s="6">
        <v>0</v>
      </c>
    </row>
    <row r="5016" spans="49:50">
      <c r="AW5016" s="6">
        <v>0</v>
      </c>
      <c r="AX5016" s="6">
        <v>0</v>
      </c>
    </row>
    <row r="5017" spans="49:50">
      <c r="AW5017" s="6">
        <v>0</v>
      </c>
      <c r="AX5017" s="6">
        <v>0</v>
      </c>
    </row>
    <row r="5018" spans="49:50">
      <c r="AW5018" s="6">
        <v>0</v>
      </c>
      <c r="AX5018" s="6">
        <v>0</v>
      </c>
    </row>
    <row r="5019" spans="49:50">
      <c r="AW5019" s="6">
        <v>0</v>
      </c>
      <c r="AX5019" s="6">
        <v>0</v>
      </c>
    </row>
    <row r="5020" spans="49:50">
      <c r="AW5020" s="6">
        <v>0</v>
      </c>
      <c r="AX5020" s="6">
        <v>0</v>
      </c>
    </row>
    <row r="5021" spans="49:50">
      <c r="AW5021" s="6">
        <v>0</v>
      </c>
      <c r="AX5021" s="6">
        <v>0</v>
      </c>
    </row>
    <row r="5022" spans="49:50">
      <c r="AW5022" s="6">
        <v>0</v>
      </c>
      <c r="AX5022" s="6">
        <v>0</v>
      </c>
    </row>
    <row r="5023" spans="49:50">
      <c r="AW5023" s="6">
        <v>0</v>
      </c>
      <c r="AX5023" s="6">
        <v>0</v>
      </c>
    </row>
    <row r="5024" spans="49:50">
      <c r="AW5024" s="6">
        <v>0</v>
      </c>
      <c r="AX5024" s="6">
        <v>0</v>
      </c>
    </row>
    <row r="5025" spans="49:50">
      <c r="AW5025" s="6">
        <v>0</v>
      </c>
      <c r="AX5025" s="6">
        <v>0</v>
      </c>
    </row>
    <row r="5026" spans="49:50">
      <c r="AW5026" s="6">
        <v>0</v>
      </c>
      <c r="AX5026" s="6">
        <v>0</v>
      </c>
    </row>
    <row r="5027" spans="49:50">
      <c r="AW5027" s="6">
        <v>0</v>
      </c>
      <c r="AX5027" s="6">
        <v>0</v>
      </c>
    </row>
    <row r="5028" spans="49:50">
      <c r="AW5028" s="6">
        <v>0</v>
      </c>
      <c r="AX5028" s="6">
        <v>0</v>
      </c>
    </row>
    <row r="5029" spans="49:50">
      <c r="AW5029" s="6">
        <v>0</v>
      </c>
      <c r="AX5029" s="6">
        <v>0</v>
      </c>
    </row>
    <row r="5030" spans="49:50">
      <c r="AW5030" s="6">
        <v>0</v>
      </c>
      <c r="AX5030" s="6">
        <v>0</v>
      </c>
    </row>
    <row r="5031" spans="49:50">
      <c r="AW5031" s="6">
        <v>0</v>
      </c>
      <c r="AX5031" s="6">
        <v>0</v>
      </c>
    </row>
    <row r="5032" spans="49:50">
      <c r="AW5032" s="6">
        <v>0</v>
      </c>
      <c r="AX5032" s="6">
        <v>0</v>
      </c>
    </row>
    <row r="5033" spans="49:50">
      <c r="AW5033" s="6">
        <v>0</v>
      </c>
      <c r="AX5033" s="6">
        <v>0</v>
      </c>
    </row>
    <row r="5034" spans="49:50">
      <c r="AW5034" s="6">
        <v>0</v>
      </c>
      <c r="AX5034" s="6">
        <v>0</v>
      </c>
    </row>
    <row r="5035" spans="49:50">
      <c r="AW5035" s="6">
        <v>0</v>
      </c>
      <c r="AX5035" s="6">
        <v>0</v>
      </c>
    </row>
    <row r="5036" spans="49:50">
      <c r="AW5036" s="6">
        <v>0</v>
      </c>
      <c r="AX5036" s="6">
        <v>0</v>
      </c>
    </row>
    <row r="5037" spans="49:50">
      <c r="AW5037" s="6">
        <v>0</v>
      </c>
      <c r="AX5037" s="6">
        <v>0</v>
      </c>
    </row>
    <row r="5038" spans="49:50">
      <c r="AW5038" s="6">
        <v>0</v>
      </c>
      <c r="AX5038" s="6">
        <v>0</v>
      </c>
    </row>
    <row r="5039" spans="49:50">
      <c r="AW5039" s="6">
        <v>0</v>
      </c>
      <c r="AX5039" s="6">
        <v>0</v>
      </c>
    </row>
    <row r="5040" spans="49:50">
      <c r="AW5040" s="6">
        <v>0</v>
      </c>
      <c r="AX5040" s="6">
        <v>0</v>
      </c>
    </row>
    <row r="5041" spans="49:50">
      <c r="AW5041" s="6">
        <v>0</v>
      </c>
      <c r="AX5041" s="6">
        <v>0</v>
      </c>
    </row>
    <row r="5042" spans="49:50">
      <c r="AW5042" s="6">
        <v>0</v>
      </c>
      <c r="AX5042" s="6">
        <v>0</v>
      </c>
    </row>
    <row r="5043" spans="49:50">
      <c r="AW5043" s="6">
        <v>0</v>
      </c>
      <c r="AX5043" s="6">
        <v>0</v>
      </c>
    </row>
    <row r="5044" spans="49:50">
      <c r="AW5044" s="6">
        <v>0</v>
      </c>
      <c r="AX5044" s="6">
        <v>0</v>
      </c>
    </row>
    <row r="5045" spans="49:50">
      <c r="AW5045" s="6">
        <v>0</v>
      </c>
      <c r="AX5045" s="6">
        <v>0</v>
      </c>
    </row>
    <row r="5046" spans="49:50">
      <c r="AW5046" s="6">
        <v>0</v>
      </c>
      <c r="AX5046" s="6">
        <v>0</v>
      </c>
    </row>
    <row r="5047" spans="49:50">
      <c r="AW5047" s="6">
        <v>0</v>
      </c>
      <c r="AX5047" s="6">
        <v>0</v>
      </c>
    </row>
    <row r="5048" spans="49:50">
      <c r="AW5048" s="6">
        <v>0</v>
      </c>
      <c r="AX5048" s="6">
        <v>0</v>
      </c>
    </row>
    <row r="5049" spans="49:50">
      <c r="AW5049" s="6">
        <v>0</v>
      </c>
      <c r="AX5049" s="6">
        <v>0</v>
      </c>
    </row>
    <row r="5050" spans="49:50">
      <c r="AW5050" s="6">
        <v>0</v>
      </c>
      <c r="AX5050" s="6">
        <v>0</v>
      </c>
    </row>
    <row r="5051" spans="49:50">
      <c r="AW5051" s="6">
        <v>0</v>
      </c>
      <c r="AX5051" s="6">
        <v>0</v>
      </c>
    </row>
    <row r="5052" spans="49:50">
      <c r="AW5052" s="6">
        <v>0</v>
      </c>
      <c r="AX5052" s="6">
        <v>0</v>
      </c>
    </row>
    <row r="5053" spans="49:50">
      <c r="AW5053" s="6">
        <v>0</v>
      </c>
      <c r="AX5053" s="6">
        <v>0</v>
      </c>
    </row>
    <row r="5054" spans="49:50">
      <c r="AW5054" s="6">
        <v>0</v>
      </c>
      <c r="AX5054" s="6">
        <v>0</v>
      </c>
    </row>
    <row r="5055" spans="49:50">
      <c r="AW5055" s="6">
        <v>0</v>
      </c>
      <c r="AX5055" s="6">
        <v>0</v>
      </c>
    </row>
    <row r="5056" spans="49:50">
      <c r="AW5056" s="6">
        <v>0</v>
      </c>
      <c r="AX5056" s="6">
        <v>0</v>
      </c>
    </row>
    <row r="5057" spans="49:50">
      <c r="AW5057" s="6">
        <v>0</v>
      </c>
      <c r="AX5057" s="6">
        <v>0</v>
      </c>
    </row>
    <row r="5058" spans="49:50">
      <c r="AW5058" s="6">
        <v>0</v>
      </c>
      <c r="AX5058" s="6">
        <v>0</v>
      </c>
    </row>
    <row r="5059" spans="49:50">
      <c r="AW5059" s="6">
        <v>0</v>
      </c>
      <c r="AX5059" s="6">
        <v>0</v>
      </c>
    </row>
    <row r="5060" spans="49:50">
      <c r="AW5060" s="6">
        <v>0</v>
      </c>
      <c r="AX5060" s="6">
        <v>0</v>
      </c>
    </row>
    <row r="5061" spans="49:50">
      <c r="AW5061" s="6">
        <v>0</v>
      </c>
      <c r="AX5061" s="6">
        <v>0</v>
      </c>
    </row>
    <row r="5062" spans="49:50">
      <c r="AW5062" s="6">
        <v>0</v>
      </c>
      <c r="AX5062" s="6">
        <v>0</v>
      </c>
    </row>
    <row r="5063" spans="49:50">
      <c r="AW5063" s="6">
        <v>0</v>
      </c>
      <c r="AX5063" s="6">
        <v>0</v>
      </c>
    </row>
    <row r="5064" spans="49:50">
      <c r="AW5064" s="6">
        <v>0</v>
      </c>
      <c r="AX5064" s="6">
        <v>0</v>
      </c>
    </row>
    <row r="5065" spans="49:50">
      <c r="AW5065" s="6">
        <v>0</v>
      </c>
      <c r="AX5065" s="6">
        <v>0</v>
      </c>
    </row>
    <row r="5066" spans="49:50">
      <c r="AW5066" s="6">
        <v>0</v>
      </c>
      <c r="AX5066" s="6">
        <v>0</v>
      </c>
    </row>
    <row r="5067" spans="49:50">
      <c r="AW5067" s="6">
        <v>0</v>
      </c>
      <c r="AX5067" s="6">
        <v>0</v>
      </c>
    </row>
    <row r="5068" spans="49:50">
      <c r="AW5068" s="6">
        <v>0</v>
      </c>
      <c r="AX5068" s="6">
        <v>0</v>
      </c>
    </row>
    <row r="5069" spans="49:50">
      <c r="AW5069" s="6">
        <v>0</v>
      </c>
      <c r="AX5069" s="6">
        <v>0</v>
      </c>
    </row>
    <row r="5070" spans="49:50">
      <c r="AW5070" s="6">
        <v>0</v>
      </c>
      <c r="AX5070" s="6">
        <v>0</v>
      </c>
    </row>
    <row r="5071" spans="49:50">
      <c r="AW5071" s="6">
        <v>0</v>
      </c>
      <c r="AX5071" s="6">
        <v>0</v>
      </c>
    </row>
    <row r="5072" spans="49:50">
      <c r="AW5072" s="6">
        <v>0</v>
      </c>
      <c r="AX5072" s="6">
        <v>0</v>
      </c>
    </row>
    <row r="5073" spans="49:50">
      <c r="AW5073" s="6">
        <v>0</v>
      </c>
      <c r="AX5073" s="6">
        <v>0</v>
      </c>
    </row>
    <row r="5074" spans="49:50">
      <c r="AW5074" s="6">
        <v>0</v>
      </c>
      <c r="AX5074" s="6">
        <v>0</v>
      </c>
    </row>
    <row r="5075" spans="49:50">
      <c r="AW5075" s="6">
        <v>0</v>
      </c>
      <c r="AX5075" s="6">
        <v>0</v>
      </c>
    </row>
    <row r="5076" spans="49:50">
      <c r="AW5076" s="6">
        <v>0</v>
      </c>
      <c r="AX5076" s="6">
        <v>0</v>
      </c>
    </row>
    <row r="5077" spans="49:50">
      <c r="AW5077" s="6">
        <v>0</v>
      </c>
      <c r="AX5077" s="6">
        <v>0</v>
      </c>
    </row>
    <row r="5078" spans="49:50">
      <c r="AW5078" s="6">
        <v>0</v>
      </c>
      <c r="AX5078" s="6">
        <v>0</v>
      </c>
    </row>
    <row r="5079" spans="49:50">
      <c r="AW5079" s="6">
        <v>0</v>
      </c>
      <c r="AX5079" s="6">
        <v>0</v>
      </c>
    </row>
    <row r="5080" spans="49:50">
      <c r="AW5080" s="6">
        <v>0</v>
      </c>
      <c r="AX5080" s="6">
        <v>0</v>
      </c>
    </row>
    <row r="5081" spans="49:50">
      <c r="AW5081" s="6">
        <v>0</v>
      </c>
      <c r="AX5081" s="6">
        <v>0</v>
      </c>
    </row>
    <row r="5082" spans="49:50">
      <c r="AW5082" s="6">
        <v>0</v>
      </c>
      <c r="AX5082" s="6">
        <v>0</v>
      </c>
    </row>
    <row r="5083" spans="49:50">
      <c r="AW5083" s="6">
        <v>0</v>
      </c>
      <c r="AX5083" s="6">
        <v>0</v>
      </c>
    </row>
    <row r="5084" spans="49:50">
      <c r="AW5084" s="6">
        <v>0</v>
      </c>
      <c r="AX5084" s="6">
        <v>0</v>
      </c>
    </row>
    <row r="5085" spans="49:50">
      <c r="AW5085" s="6">
        <v>0</v>
      </c>
      <c r="AX5085" s="6">
        <v>0</v>
      </c>
    </row>
    <row r="5086" spans="49:50">
      <c r="AW5086" s="6">
        <v>0</v>
      </c>
      <c r="AX5086" s="6">
        <v>0</v>
      </c>
    </row>
    <row r="5087" spans="49:50">
      <c r="AW5087" s="6">
        <v>0</v>
      </c>
      <c r="AX5087" s="6">
        <v>0</v>
      </c>
    </row>
    <row r="5088" spans="49:50">
      <c r="AW5088" s="6">
        <v>0</v>
      </c>
      <c r="AX5088" s="6">
        <v>0</v>
      </c>
    </row>
    <row r="5089" spans="49:50">
      <c r="AW5089" s="6">
        <v>0</v>
      </c>
      <c r="AX5089" s="6">
        <v>0</v>
      </c>
    </row>
    <row r="5090" spans="49:50">
      <c r="AW5090" s="6">
        <v>0</v>
      </c>
      <c r="AX5090" s="6">
        <v>0</v>
      </c>
    </row>
    <row r="5091" spans="49:50">
      <c r="AW5091" s="6">
        <v>0</v>
      </c>
      <c r="AX5091" s="6">
        <v>0</v>
      </c>
    </row>
    <row r="5092" spans="49:50">
      <c r="AW5092" s="6">
        <v>0</v>
      </c>
      <c r="AX5092" s="6">
        <v>0</v>
      </c>
    </row>
    <row r="5093" spans="49:50">
      <c r="AW5093" s="6">
        <v>0</v>
      </c>
      <c r="AX5093" s="6">
        <v>0</v>
      </c>
    </row>
    <row r="5094" spans="49:50">
      <c r="AW5094" s="6">
        <v>0</v>
      </c>
      <c r="AX5094" s="6">
        <v>0</v>
      </c>
    </row>
    <row r="5095" spans="49:50">
      <c r="AW5095" s="6">
        <v>0</v>
      </c>
      <c r="AX5095" s="6">
        <v>0</v>
      </c>
    </row>
    <row r="5096" spans="49:50">
      <c r="AW5096" s="6">
        <v>0</v>
      </c>
      <c r="AX5096" s="6">
        <v>0</v>
      </c>
    </row>
    <row r="5097" spans="49:50">
      <c r="AW5097" s="6">
        <v>0</v>
      </c>
      <c r="AX5097" s="6">
        <v>0</v>
      </c>
    </row>
    <row r="5098" spans="49:50">
      <c r="AW5098" s="6">
        <v>0</v>
      </c>
      <c r="AX5098" s="6">
        <v>0</v>
      </c>
    </row>
    <row r="5099" spans="49:50">
      <c r="AW5099" s="6">
        <v>0</v>
      </c>
      <c r="AX5099" s="6">
        <v>0</v>
      </c>
    </row>
    <row r="5100" spans="49:50">
      <c r="AW5100" s="6">
        <v>0</v>
      </c>
      <c r="AX5100" s="6">
        <v>0</v>
      </c>
    </row>
    <row r="5101" spans="49:50">
      <c r="AW5101" s="6">
        <v>0</v>
      </c>
      <c r="AX5101" s="6">
        <v>0</v>
      </c>
    </row>
    <row r="5102" spans="49:50">
      <c r="AW5102" s="6">
        <v>0</v>
      </c>
      <c r="AX5102" s="6">
        <v>0</v>
      </c>
    </row>
    <row r="5103" spans="49:50">
      <c r="AW5103" s="6">
        <v>0</v>
      </c>
      <c r="AX5103" s="6">
        <v>0</v>
      </c>
    </row>
    <row r="5104" spans="49:50">
      <c r="AW5104" s="6">
        <v>0</v>
      </c>
      <c r="AX5104" s="6">
        <v>0</v>
      </c>
    </row>
    <row r="5105" spans="49:50">
      <c r="AW5105" s="6">
        <v>0</v>
      </c>
      <c r="AX5105" s="6">
        <v>0</v>
      </c>
    </row>
    <row r="5106" spans="49:50">
      <c r="AW5106" s="6">
        <v>0</v>
      </c>
      <c r="AX5106" s="6">
        <v>0</v>
      </c>
    </row>
    <row r="5107" spans="49:50">
      <c r="AW5107" s="6">
        <v>0</v>
      </c>
      <c r="AX5107" s="6">
        <v>0</v>
      </c>
    </row>
    <row r="5108" spans="49:50">
      <c r="AW5108" s="6">
        <v>0</v>
      </c>
      <c r="AX5108" s="6">
        <v>0</v>
      </c>
    </row>
    <row r="5109" spans="49:50">
      <c r="AW5109" s="6">
        <v>0</v>
      </c>
      <c r="AX5109" s="6">
        <v>0</v>
      </c>
    </row>
    <row r="5110" spans="49:50">
      <c r="AW5110" s="6">
        <v>0</v>
      </c>
      <c r="AX5110" s="6">
        <v>0</v>
      </c>
    </row>
    <row r="5111" spans="49:50">
      <c r="AW5111" s="6">
        <v>0</v>
      </c>
      <c r="AX5111" s="6">
        <v>0</v>
      </c>
    </row>
    <row r="5112" spans="49:50">
      <c r="AW5112" s="6">
        <v>0</v>
      </c>
      <c r="AX5112" s="6">
        <v>0</v>
      </c>
    </row>
    <row r="5113" spans="49:50">
      <c r="AW5113" s="6">
        <v>0</v>
      </c>
      <c r="AX5113" s="6">
        <v>0</v>
      </c>
    </row>
    <row r="5114" spans="49:50">
      <c r="AW5114" s="6">
        <v>0</v>
      </c>
      <c r="AX5114" s="6">
        <v>0</v>
      </c>
    </row>
    <row r="5115" spans="49:50">
      <c r="AW5115" s="6">
        <v>0</v>
      </c>
      <c r="AX5115" s="6">
        <v>0</v>
      </c>
    </row>
    <row r="5116" spans="49:50">
      <c r="AW5116" s="6">
        <v>0</v>
      </c>
      <c r="AX5116" s="6">
        <v>0</v>
      </c>
    </row>
    <row r="5117" spans="49:50">
      <c r="AW5117" s="6">
        <v>0</v>
      </c>
      <c r="AX5117" s="6">
        <v>0</v>
      </c>
    </row>
    <row r="5118" spans="49:50">
      <c r="AW5118" s="6">
        <v>0</v>
      </c>
      <c r="AX5118" s="6">
        <v>0</v>
      </c>
    </row>
    <row r="5119" spans="49:50">
      <c r="AW5119" s="6">
        <v>0</v>
      </c>
      <c r="AX5119" s="6">
        <v>0</v>
      </c>
    </row>
    <row r="5120" spans="49:50">
      <c r="AW5120" s="6">
        <v>0</v>
      </c>
      <c r="AX5120" s="6">
        <v>0</v>
      </c>
    </row>
    <row r="5121" spans="49:50">
      <c r="AW5121" s="6">
        <v>0</v>
      </c>
      <c r="AX5121" s="6">
        <v>0</v>
      </c>
    </row>
    <row r="5122" spans="49:50">
      <c r="AW5122" s="6">
        <v>0</v>
      </c>
      <c r="AX5122" s="6">
        <v>0</v>
      </c>
    </row>
    <row r="5123" spans="49:50">
      <c r="AW5123" s="6">
        <v>0</v>
      </c>
      <c r="AX5123" s="6">
        <v>0</v>
      </c>
    </row>
    <row r="5124" spans="49:50">
      <c r="AW5124" s="6">
        <v>0</v>
      </c>
      <c r="AX5124" s="6">
        <v>0</v>
      </c>
    </row>
    <row r="5125" spans="49:50">
      <c r="AW5125" s="6">
        <v>0</v>
      </c>
      <c r="AX5125" s="6">
        <v>0</v>
      </c>
    </row>
    <row r="5126" spans="49:50">
      <c r="AW5126" s="6">
        <v>0</v>
      </c>
      <c r="AX5126" s="6">
        <v>0</v>
      </c>
    </row>
    <row r="5127" spans="49:50">
      <c r="AW5127" s="6">
        <v>0</v>
      </c>
      <c r="AX5127" s="6">
        <v>0</v>
      </c>
    </row>
    <row r="5128" spans="49:50">
      <c r="AW5128" s="6">
        <v>0</v>
      </c>
      <c r="AX5128" s="6">
        <v>0</v>
      </c>
    </row>
    <row r="5129" spans="49:50">
      <c r="AW5129" s="6">
        <v>0</v>
      </c>
      <c r="AX5129" s="6">
        <v>0</v>
      </c>
    </row>
    <row r="5130" spans="49:50">
      <c r="AW5130" s="6">
        <v>0</v>
      </c>
      <c r="AX5130" s="6">
        <v>0</v>
      </c>
    </row>
    <row r="5131" spans="49:50">
      <c r="AW5131" s="6">
        <v>0</v>
      </c>
      <c r="AX5131" s="6">
        <v>0</v>
      </c>
    </row>
    <row r="5132" spans="49:50">
      <c r="AW5132" s="6">
        <v>0</v>
      </c>
      <c r="AX5132" s="6">
        <v>0</v>
      </c>
    </row>
    <row r="5133" spans="49:50">
      <c r="AW5133" s="6">
        <v>0</v>
      </c>
      <c r="AX5133" s="6">
        <v>0</v>
      </c>
    </row>
    <row r="5134" spans="49:50">
      <c r="AW5134" s="6">
        <v>0</v>
      </c>
      <c r="AX5134" s="6">
        <v>0</v>
      </c>
    </row>
    <row r="5135" spans="49:50">
      <c r="AW5135" s="6">
        <v>0</v>
      </c>
      <c r="AX5135" s="6">
        <v>0</v>
      </c>
    </row>
    <row r="5136" spans="49:50">
      <c r="AW5136" s="6">
        <v>0</v>
      </c>
      <c r="AX5136" s="6">
        <v>0</v>
      </c>
    </row>
    <row r="5137" spans="49:50">
      <c r="AW5137" s="6">
        <v>0</v>
      </c>
      <c r="AX5137" s="6">
        <v>0</v>
      </c>
    </row>
    <row r="5138" spans="49:50">
      <c r="AW5138" s="6">
        <v>0</v>
      </c>
      <c r="AX5138" s="6">
        <v>0</v>
      </c>
    </row>
    <row r="5139" spans="49:50">
      <c r="AW5139" s="6">
        <v>0</v>
      </c>
      <c r="AX5139" s="6">
        <v>0</v>
      </c>
    </row>
    <row r="5140" spans="49:50">
      <c r="AW5140" s="6">
        <v>0</v>
      </c>
      <c r="AX5140" s="6">
        <v>0</v>
      </c>
    </row>
    <row r="5141" spans="49:50">
      <c r="AW5141" s="6">
        <v>0</v>
      </c>
      <c r="AX5141" s="6">
        <v>0</v>
      </c>
    </row>
    <row r="5142" spans="49:50">
      <c r="AW5142" s="6">
        <v>0</v>
      </c>
      <c r="AX5142" s="6">
        <v>0</v>
      </c>
    </row>
    <row r="5143" spans="49:50">
      <c r="AW5143" s="6">
        <v>0</v>
      </c>
      <c r="AX5143" s="6">
        <v>0</v>
      </c>
    </row>
    <row r="5144" spans="49:50">
      <c r="AW5144" s="6">
        <v>0</v>
      </c>
      <c r="AX5144" s="6">
        <v>0</v>
      </c>
    </row>
    <row r="5145" spans="49:50">
      <c r="AW5145" s="6">
        <v>0</v>
      </c>
      <c r="AX5145" s="6">
        <v>0</v>
      </c>
    </row>
    <row r="5146" spans="49:50">
      <c r="AW5146" s="6">
        <v>0</v>
      </c>
      <c r="AX5146" s="6">
        <v>0</v>
      </c>
    </row>
    <row r="5147" spans="49:50">
      <c r="AW5147" s="6">
        <v>0</v>
      </c>
      <c r="AX5147" s="6">
        <v>0</v>
      </c>
    </row>
    <row r="5148" spans="49:50">
      <c r="AW5148" s="6">
        <v>0</v>
      </c>
      <c r="AX5148" s="6">
        <v>0</v>
      </c>
    </row>
    <row r="5149" spans="49:50">
      <c r="AW5149" s="6">
        <v>0</v>
      </c>
      <c r="AX5149" s="6">
        <v>0</v>
      </c>
    </row>
    <row r="5150" spans="49:50">
      <c r="AW5150" s="6">
        <v>0</v>
      </c>
      <c r="AX5150" s="6">
        <v>0</v>
      </c>
    </row>
    <row r="5151" spans="49:50">
      <c r="AW5151" s="6">
        <v>0</v>
      </c>
      <c r="AX5151" s="6">
        <v>0</v>
      </c>
    </row>
    <row r="5152" spans="49:50">
      <c r="AW5152" s="6">
        <v>0</v>
      </c>
      <c r="AX5152" s="6">
        <v>0</v>
      </c>
    </row>
    <row r="5153" spans="49:50">
      <c r="AW5153" s="6">
        <v>0</v>
      </c>
      <c r="AX5153" s="6">
        <v>0</v>
      </c>
    </row>
    <row r="5154" spans="49:50">
      <c r="AW5154" s="6">
        <v>0</v>
      </c>
      <c r="AX5154" s="6">
        <v>0</v>
      </c>
    </row>
    <row r="5155" spans="49:50">
      <c r="AW5155" s="6">
        <v>0</v>
      </c>
      <c r="AX5155" s="6">
        <v>0</v>
      </c>
    </row>
    <row r="5156" spans="49:50">
      <c r="AW5156" s="6">
        <v>0</v>
      </c>
      <c r="AX5156" s="6">
        <v>0</v>
      </c>
    </row>
    <row r="5157" spans="49:50">
      <c r="AW5157" s="6">
        <v>0</v>
      </c>
      <c r="AX5157" s="6">
        <v>0</v>
      </c>
    </row>
    <row r="5158" spans="49:50">
      <c r="AW5158" s="6">
        <v>0</v>
      </c>
      <c r="AX5158" s="6">
        <v>0</v>
      </c>
    </row>
    <row r="5159" spans="49:50">
      <c r="AW5159" s="6">
        <v>0</v>
      </c>
      <c r="AX5159" s="6">
        <v>0</v>
      </c>
    </row>
    <row r="5160" spans="49:50">
      <c r="AW5160" s="6">
        <v>0</v>
      </c>
      <c r="AX5160" s="6">
        <v>0</v>
      </c>
    </row>
    <row r="5161" spans="49:50">
      <c r="AW5161" s="6">
        <v>0</v>
      </c>
      <c r="AX5161" s="6">
        <v>0</v>
      </c>
    </row>
    <row r="5162" spans="49:50">
      <c r="AW5162" s="6">
        <v>0</v>
      </c>
      <c r="AX5162" s="6">
        <v>0</v>
      </c>
    </row>
    <row r="5163" spans="49:50">
      <c r="AW5163" s="6">
        <v>0</v>
      </c>
      <c r="AX5163" s="6">
        <v>0</v>
      </c>
    </row>
    <row r="5164" spans="49:50">
      <c r="AW5164" s="6">
        <v>0</v>
      </c>
      <c r="AX5164" s="6">
        <v>0</v>
      </c>
    </row>
    <row r="5165" spans="49:50">
      <c r="AW5165" s="6">
        <v>0</v>
      </c>
      <c r="AX5165" s="6">
        <v>0</v>
      </c>
    </row>
    <row r="5166" spans="49:50">
      <c r="AW5166" s="6">
        <v>0</v>
      </c>
      <c r="AX5166" s="6">
        <v>0</v>
      </c>
    </row>
    <row r="5167" spans="49:50">
      <c r="AW5167" s="6">
        <v>0</v>
      </c>
      <c r="AX5167" s="6">
        <v>0</v>
      </c>
    </row>
    <row r="5168" spans="49:50">
      <c r="AW5168" s="6">
        <v>0</v>
      </c>
      <c r="AX5168" s="6">
        <v>0</v>
      </c>
    </row>
    <row r="5169" spans="49:50">
      <c r="AW5169" s="6">
        <v>0</v>
      </c>
      <c r="AX5169" s="6">
        <v>0</v>
      </c>
    </row>
    <row r="5170" spans="49:50">
      <c r="AW5170" s="6">
        <v>0</v>
      </c>
      <c r="AX5170" s="6">
        <v>0</v>
      </c>
    </row>
    <row r="5171" spans="49:50">
      <c r="AW5171" s="6">
        <v>0</v>
      </c>
      <c r="AX5171" s="6">
        <v>0</v>
      </c>
    </row>
    <row r="5172" spans="49:50">
      <c r="AW5172" s="6">
        <v>0</v>
      </c>
      <c r="AX5172" s="6">
        <v>0</v>
      </c>
    </row>
    <row r="5173" spans="49:50">
      <c r="AW5173" s="6">
        <v>0</v>
      </c>
      <c r="AX5173" s="6">
        <v>0</v>
      </c>
    </row>
    <row r="5174" spans="49:50">
      <c r="AW5174" s="6">
        <v>0</v>
      </c>
      <c r="AX5174" s="6">
        <v>0</v>
      </c>
    </row>
    <row r="5175" spans="49:50">
      <c r="AW5175" s="6">
        <v>0</v>
      </c>
      <c r="AX5175" s="6">
        <v>0</v>
      </c>
    </row>
    <row r="5176" spans="49:50">
      <c r="AW5176" s="6">
        <v>0</v>
      </c>
      <c r="AX5176" s="6">
        <v>0</v>
      </c>
    </row>
    <row r="5177" spans="49:50">
      <c r="AW5177" s="6">
        <v>0</v>
      </c>
      <c r="AX5177" s="6">
        <v>0</v>
      </c>
    </row>
    <row r="5178" spans="49:50">
      <c r="AW5178" s="6">
        <v>0</v>
      </c>
      <c r="AX5178" s="6">
        <v>0</v>
      </c>
    </row>
    <row r="5179" spans="49:50">
      <c r="AW5179" s="6">
        <v>0</v>
      </c>
      <c r="AX5179" s="6">
        <v>0</v>
      </c>
    </row>
    <row r="5180" spans="49:50">
      <c r="AW5180" s="6">
        <v>0</v>
      </c>
      <c r="AX5180" s="6">
        <v>0</v>
      </c>
    </row>
    <row r="5181" spans="49:50">
      <c r="AW5181" s="6">
        <v>0</v>
      </c>
      <c r="AX5181" s="6">
        <v>0</v>
      </c>
    </row>
    <row r="5182" spans="49:50">
      <c r="AW5182" s="6">
        <v>0</v>
      </c>
      <c r="AX5182" s="6">
        <v>0</v>
      </c>
    </row>
    <row r="5183" spans="49:50">
      <c r="AW5183" s="6">
        <v>0</v>
      </c>
      <c r="AX5183" s="6">
        <v>0</v>
      </c>
    </row>
    <row r="5184" spans="49:50">
      <c r="AW5184" s="6">
        <v>0</v>
      </c>
      <c r="AX5184" s="6">
        <v>0</v>
      </c>
    </row>
    <row r="5185" spans="49:50">
      <c r="AW5185" s="6">
        <v>0</v>
      </c>
      <c r="AX5185" s="6">
        <v>0</v>
      </c>
    </row>
    <row r="5186" spans="49:50">
      <c r="AW5186" s="6">
        <v>0</v>
      </c>
      <c r="AX5186" s="6">
        <v>0</v>
      </c>
    </row>
    <row r="5187" spans="49:50">
      <c r="AW5187" s="6">
        <v>0</v>
      </c>
      <c r="AX5187" s="6">
        <v>0</v>
      </c>
    </row>
    <row r="5188" spans="49:50">
      <c r="AW5188" s="6">
        <v>0</v>
      </c>
      <c r="AX5188" s="6">
        <v>0</v>
      </c>
    </row>
    <row r="5189" spans="49:50">
      <c r="AW5189" s="6">
        <v>0</v>
      </c>
      <c r="AX5189" s="6">
        <v>0</v>
      </c>
    </row>
    <row r="5190" spans="49:50">
      <c r="AW5190" s="6">
        <v>0</v>
      </c>
      <c r="AX5190" s="6">
        <v>0</v>
      </c>
    </row>
    <row r="5191" spans="49:50">
      <c r="AW5191" s="6">
        <v>0</v>
      </c>
      <c r="AX5191" s="6">
        <v>0</v>
      </c>
    </row>
    <row r="5192" spans="49:50">
      <c r="AW5192" s="6">
        <v>0</v>
      </c>
      <c r="AX5192" s="6">
        <v>0</v>
      </c>
    </row>
    <row r="5193" spans="49:50">
      <c r="AW5193" s="6">
        <v>0</v>
      </c>
      <c r="AX5193" s="6">
        <v>0</v>
      </c>
    </row>
    <row r="5194" spans="49:50">
      <c r="AW5194" s="6">
        <v>0</v>
      </c>
      <c r="AX5194" s="6">
        <v>0</v>
      </c>
    </row>
    <row r="5195" spans="49:50">
      <c r="AW5195" s="6">
        <v>0</v>
      </c>
      <c r="AX5195" s="6">
        <v>0</v>
      </c>
    </row>
    <row r="5196" spans="49:50">
      <c r="AW5196" s="6">
        <v>0</v>
      </c>
      <c r="AX5196" s="6">
        <v>0</v>
      </c>
    </row>
    <row r="5197" spans="49:50">
      <c r="AW5197" s="6">
        <v>0</v>
      </c>
      <c r="AX5197" s="6">
        <v>0</v>
      </c>
    </row>
    <row r="5198" spans="49:50">
      <c r="AW5198" s="6">
        <v>0</v>
      </c>
      <c r="AX5198" s="6">
        <v>0</v>
      </c>
    </row>
    <row r="5199" spans="49:50">
      <c r="AW5199" s="6">
        <v>0</v>
      </c>
      <c r="AX5199" s="6">
        <v>0</v>
      </c>
    </row>
    <row r="5200" spans="49:50">
      <c r="AW5200" s="6">
        <v>0</v>
      </c>
      <c r="AX5200" s="6">
        <v>0</v>
      </c>
    </row>
    <row r="5201" spans="49:50">
      <c r="AW5201" s="6">
        <v>0</v>
      </c>
      <c r="AX5201" s="6">
        <v>0</v>
      </c>
    </row>
    <row r="5202" spans="49:50">
      <c r="AW5202" s="6">
        <v>0</v>
      </c>
      <c r="AX5202" s="6">
        <v>0</v>
      </c>
    </row>
    <row r="5203" spans="49:50">
      <c r="AW5203" s="6">
        <v>0</v>
      </c>
      <c r="AX5203" s="6">
        <v>0</v>
      </c>
    </row>
    <row r="5204" spans="49:50">
      <c r="AW5204" s="6">
        <v>0</v>
      </c>
      <c r="AX5204" s="6">
        <v>0</v>
      </c>
    </row>
    <row r="5205" spans="49:50">
      <c r="AW5205" s="6">
        <v>0</v>
      </c>
      <c r="AX5205" s="6">
        <v>0</v>
      </c>
    </row>
    <row r="5206" spans="49:50">
      <c r="AW5206" s="6">
        <v>0</v>
      </c>
      <c r="AX5206" s="6">
        <v>0</v>
      </c>
    </row>
    <row r="5207" spans="49:50">
      <c r="AW5207" s="6">
        <v>0</v>
      </c>
      <c r="AX5207" s="6">
        <v>0</v>
      </c>
    </row>
    <row r="5208" spans="49:50">
      <c r="AW5208" s="6">
        <v>0</v>
      </c>
      <c r="AX5208" s="6">
        <v>0</v>
      </c>
    </row>
    <row r="5209" spans="49:50">
      <c r="AW5209" s="6">
        <v>0</v>
      </c>
      <c r="AX5209" s="6">
        <v>0</v>
      </c>
    </row>
    <row r="5210" spans="49:50">
      <c r="AW5210" s="6">
        <v>0</v>
      </c>
      <c r="AX5210" s="6">
        <v>0</v>
      </c>
    </row>
    <row r="5211" spans="49:50">
      <c r="AW5211" s="6">
        <v>0</v>
      </c>
      <c r="AX5211" s="6">
        <v>0</v>
      </c>
    </row>
    <row r="5212" spans="49:50">
      <c r="AW5212" s="6">
        <v>0</v>
      </c>
      <c r="AX5212" s="6">
        <v>0</v>
      </c>
    </row>
    <row r="5213" spans="49:50">
      <c r="AW5213" s="6">
        <v>0</v>
      </c>
      <c r="AX5213" s="6">
        <v>0</v>
      </c>
    </row>
    <row r="5214" spans="49:50">
      <c r="AW5214" s="6">
        <v>0</v>
      </c>
      <c r="AX5214" s="6">
        <v>0</v>
      </c>
    </row>
    <row r="5215" spans="49:50">
      <c r="AW5215" s="6">
        <v>0</v>
      </c>
      <c r="AX5215" s="6">
        <v>0</v>
      </c>
    </row>
    <row r="5216" spans="49:50">
      <c r="AW5216" s="6">
        <v>0</v>
      </c>
      <c r="AX5216" s="6">
        <v>0</v>
      </c>
    </row>
    <row r="5217" spans="49:50">
      <c r="AW5217" s="6">
        <v>0</v>
      </c>
      <c r="AX5217" s="6">
        <v>0</v>
      </c>
    </row>
    <row r="5218" spans="49:50">
      <c r="AW5218" s="6">
        <v>0</v>
      </c>
      <c r="AX5218" s="6">
        <v>0</v>
      </c>
    </row>
    <row r="5219" spans="49:50">
      <c r="AW5219" s="6">
        <v>0</v>
      </c>
      <c r="AX5219" s="6">
        <v>0</v>
      </c>
    </row>
    <row r="5220" spans="49:50">
      <c r="AW5220" s="6">
        <v>0</v>
      </c>
      <c r="AX5220" s="6">
        <v>0</v>
      </c>
    </row>
    <row r="5221" spans="49:50">
      <c r="AW5221" s="6">
        <v>0</v>
      </c>
      <c r="AX5221" s="6">
        <v>0</v>
      </c>
    </row>
    <row r="5222" spans="49:50">
      <c r="AW5222" s="6">
        <v>0</v>
      </c>
      <c r="AX5222" s="6">
        <v>0</v>
      </c>
    </row>
    <row r="5223" spans="49:50">
      <c r="AW5223" s="6">
        <v>0</v>
      </c>
      <c r="AX5223" s="6">
        <v>0</v>
      </c>
    </row>
    <row r="5224" spans="49:50">
      <c r="AW5224" s="6">
        <v>0</v>
      </c>
      <c r="AX5224" s="6">
        <v>0</v>
      </c>
    </row>
    <row r="5225" spans="49:50">
      <c r="AW5225" s="6">
        <v>0</v>
      </c>
      <c r="AX5225" s="6">
        <v>0</v>
      </c>
    </row>
    <row r="5226" spans="49:50">
      <c r="AW5226" s="6">
        <v>0</v>
      </c>
      <c r="AX5226" s="6">
        <v>0</v>
      </c>
    </row>
    <row r="5227" spans="49:50">
      <c r="AW5227" s="6">
        <v>0</v>
      </c>
      <c r="AX5227" s="6">
        <v>0</v>
      </c>
    </row>
    <row r="5228" spans="49:50">
      <c r="AW5228" s="6">
        <v>0</v>
      </c>
      <c r="AX5228" s="6">
        <v>0</v>
      </c>
    </row>
    <row r="5229" spans="49:50">
      <c r="AW5229" s="6">
        <v>0</v>
      </c>
      <c r="AX5229" s="6">
        <v>0</v>
      </c>
    </row>
    <row r="5230" spans="49:50">
      <c r="AW5230" s="6">
        <v>0</v>
      </c>
      <c r="AX5230" s="6">
        <v>0</v>
      </c>
    </row>
    <row r="5231" spans="49:50">
      <c r="AW5231" s="6">
        <v>0</v>
      </c>
      <c r="AX5231" s="6">
        <v>0</v>
      </c>
    </row>
    <row r="5232" spans="49:50">
      <c r="AW5232" s="6">
        <v>0</v>
      </c>
      <c r="AX5232" s="6">
        <v>0</v>
      </c>
    </row>
    <row r="5233" spans="49:50">
      <c r="AW5233" s="6">
        <v>0</v>
      </c>
      <c r="AX5233" s="6">
        <v>0</v>
      </c>
    </row>
    <row r="5234" spans="49:50">
      <c r="AW5234" s="6">
        <v>0</v>
      </c>
      <c r="AX5234" s="6">
        <v>0</v>
      </c>
    </row>
    <row r="5235" spans="49:50">
      <c r="AW5235" s="6">
        <v>0</v>
      </c>
      <c r="AX5235" s="6">
        <v>0</v>
      </c>
    </row>
    <row r="5236" spans="49:50">
      <c r="AW5236" s="6">
        <v>0</v>
      </c>
      <c r="AX5236" s="6">
        <v>0</v>
      </c>
    </row>
    <row r="5237" spans="49:50">
      <c r="AW5237" s="6">
        <v>0</v>
      </c>
      <c r="AX5237" s="6">
        <v>0</v>
      </c>
    </row>
    <row r="5238" spans="49:50">
      <c r="AW5238" s="6">
        <v>0</v>
      </c>
      <c r="AX5238" s="6">
        <v>0</v>
      </c>
    </row>
    <row r="5239" spans="49:50">
      <c r="AW5239" s="6">
        <v>0</v>
      </c>
      <c r="AX5239" s="6">
        <v>0</v>
      </c>
    </row>
    <row r="5240" spans="49:50">
      <c r="AW5240" s="6">
        <v>0</v>
      </c>
      <c r="AX5240" s="6">
        <v>0</v>
      </c>
    </row>
    <row r="5241" spans="49:50">
      <c r="AW5241" s="6">
        <v>0</v>
      </c>
      <c r="AX5241" s="6">
        <v>0</v>
      </c>
    </row>
    <row r="5242" spans="49:50">
      <c r="AW5242" s="6">
        <v>0</v>
      </c>
      <c r="AX5242" s="6">
        <v>0</v>
      </c>
    </row>
    <row r="5243" spans="49:50">
      <c r="AW5243" s="6">
        <v>0</v>
      </c>
      <c r="AX5243" s="6">
        <v>0</v>
      </c>
    </row>
    <row r="5244" spans="49:50">
      <c r="AW5244" s="6">
        <v>0</v>
      </c>
      <c r="AX5244" s="6">
        <v>0</v>
      </c>
    </row>
    <row r="5245" spans="49:50">
      <c r="AW5245" s="6">
        <v>0</v>
      </c>
      <c r="AX5245" s="6">
        <v>0</v>
      </c>
    </row>
    <row r="5246" spans="49:50">
      <c r="AW5246" s="6">
        <v>0</v>
      </c>
      <c r="AX5246" s="6">
        <v>0</v>
      </c>
    </row>
    <row r="5247" spans="49:50">
      <c r="AW5247" s="6">
        <v>0</v>
      </c>
      <c r="AX5247" s="6">
        <v>0</v>
      </c>
    </row>
    <row r="5248" spans="49:50">
      <c r="AW5248" s="6">
        <v>0</v>
      </c>
      <c r="AX5248" s="6">
        <v>0</v>
      </c>
    </row>
    <row r="5249" spans="49:50">
      <c r="AW5249" s="6">
        <v>0</v>
      </c>
      <c r="AX5249" s="6">
        <v>0</v>
      </c>
    </row>
    <row r="5250" spans="49:50">
      <c r="AW5250" s="6">
        <v>0</v>
      </c>
      <c r="AX5250" s="6">
        <v>0</v>
      </c>
    </row>
    <row r="5251" spans="49:50">
      <c r="AW5251" s="6">
        <v>0</v>
      </c>
      <c r="AX5251" s="6">
        <v>0</v>
      </c>
    </row>
    <row r="5252" spans="49:50">
      <c r="AW5252" s="6">
        <v>0</v>
      </c>
      <c r="AX5252" s="6">
        <v>0</v>
      </c>
    </row>
    <row r="5253" spans="49:50">
      <c r="AW5253" s="6">
        <v>0</v>
      </c>
      <c r="AX5253" s="6">
        <v>0</v>
      </c>
    </row>
    <row r="5254" spans="49:50">
      <c r="AW5254" s="6">
        <v>0</v>
      </c>
      <c r="AX5254" s="6">
        <v>0</v>
      </c>
    </row>
    <row r="5255" spans="49:50">
      <c r="AW5255" s="6">
        <v>0</v>
      </c>
      <c r="AX5255" s="6">
        <v>0</v>
      </c>
    </row>
    <row r="5256" spans="49:50">
      <c r="AW5256" s="6">
        <v>0</v>
      </c>
      <c r="AX5256" s="6">
        <v>0</v>
      </c>
    </row>
    <row r="5257" spans="49:50">
      <c r="AW5257" s="6">
        <v>0</v>
      </c>
      <c r="AX5257" s="6">
        <v>0</v>
      </c>
    </row>
    <row r="5258" spans="49:50">
      <c r="AW5258" s="6">
        <v>0</v>
      </c>
      <c r="AX5258" s="6">
        <v>0</v>
      </c>
    </row>
    <row r="5259" spans="49:50">
      <c r="AW5259" s="6">
        <v>0</v>
      </c>
      <c r="AX5259" s="6">
        <v>0</v>
      </c>
    </row>
    <row r="5260" spans="49:50">
      <c r="AW5260" s="6">
        <v>0</v>
      </c>
      <c r="AX5260" s="6">
        <v>0</v>
      </c>
    </row>
    <row r="5261" spans="49:50">
      <c r="AW5261" s="6">
        <v>0</v>
      </c>
      <c r="AX5261" s="6">
        <v>0</v>
      </c>
    </row>
    <row r="5262" spans="49:50">
      <c r="AW5262" s="6">
        <v>0</v>
      </c>
      <c r="AX5262" s="6">
        <v>0</v>
      </c>
    </row>
    <row r="5263" spans="49:50">
      <c r="AW5263" s="6">
        <v>0</v>
      </c>
      <c r="AX5263" s="6">
        <v>0</v>
      </c>
    </row>
    <row r="5264" spans="49:50">
      <c r="AW5264" s="6">
        <v>0</v>
      </c>
      <c r="AX5264" s="6">
        <v>0</v>
      </c>
    </row>
    <row r="5265" spans="49:50">
      <c r="AW5265" s="6">
        <v>0</v>
      </c>
      <c r="AX5265" s="6">
        <v>0</v>
      </c>
    </row>
    <row r="5266" spans="49:50">
      <c r="AW5266" s="6">
        <v>0</v>
      </c>
      <c r="AX5266" s="6">
        <v>0</v>
      </c>
    </row>
    <row r="5267" spans="49:50">
      <c r="AW5267" s="6">
        <v>0</v>
      </c>
      <c r="AX5267" s="6">
        <v>0</v>
      </c>
    </row>
    <row r="5268" spans="49:50">
      <c r="AW5268" s="6">
        <v>0</v>
      </c>
      <c r="AX5268" s="6">
        <v>0</v>
      </c>
    </row>
    <row r="5269" spans="49:50">
      <c r="AW5269" s="6">
        <v>0</v>
      </c>
      <c r="AX5269" s="6">
        <v>0</v>
      </c>
    </row>
    <row r="5270" spans="49:50">
      <c r="AW5270" s="6">
        <v>0</v>
      </c>
      <c r="AX5270" s="6">
        <v>0</v>
      </c>
    </row>
    <row r="5271" spans="49:50">
      <c r="AW5271" s="6">
        <v>0</v>
      </c>
      <c r="AX5271" s="6">
        <v>0</v>
      </c>
    </row>
    <row r="5272" spans="49:50">
      <c r="AW5272" s="6">
        <v>0</v>
      </c>
      <c r="AX5272" s="6">
        <v>0</v>
      </c>
    </row>
    <row r="5273" spans="49:50">
      <c r="AW5273" s="6">
        <v>0</v>
      </c>
      <c r="AX5273" s="6">
        <v>0</v>
      </c>
    </row>
    <row r="5274" spans="49:50">
      <c r="AW5274" s="6">
        <v>0</v>
      </c>
      <c r="AX5274" s="6">
        <v>0</v>
      </c>
    </row>
    <row r="5275" spans="49:50">
      <c r="AW5275" s="6">
        <v>0</v>
      </c>
      <c r="AX5275" s="6">
        <v>0</v>
      </c>
    </row>
    <row r="5276" spans="49:50">
      <c r="AW5276" s="6">
        <v>0</v>
      </c>
      <c r="AX5276" s="6">
        <v>0</v>
      </c>
    </row>
    <row r="5277" spans="49:50">
      <c r="AW5277" s="6">
        <v>0</v>
      </c>
      <c r="AX5277" s="6">
        <v>0</v>
      </c>
    </row>
    <row r="5278" spans="49:50">
      <c r="AW5278" s="6">
        <v>0</v>
      </c>
      <c r="AX5278" s="6">
        <v>0</v>
      </c>
    </row>
    <row r="5279" spans="49:50">
      <c r="AW5279" s="6">
        <v>0</v>
      </c>
      <c r="AX5279" s="6">
        <v>0</v>
      </c>
    </row>
    <row r="5280" spans="49:50">
      <c r="AW5280" s="6">
        <v>0</v>
      </c>
      <c r="AX5280" s="6">
        <v>0</v>
      </c>
    </row>
    <row r="5281" spans="49:50">
      <c r="AW5281" s="6">
        <v>0</v>
      </c>
      <c r="AX5281" s="6">
        <v>0</v>
      </c>
    </row>
    <row r="5282" spans="49:50">
      <c r="AW5282" s="6">
        <v>0</v>
      </c>
      <c r="AX5282" s="6">
        <v>0</v>
      </c>
    </row>
    <row r="5283" spans="49:50">
      <c r="AW5283" s="6">
        <v>0</v>
      </c>
      <c r="AX5283" s="6">
        <v>0</v>
      </c>
    </row>
    <row r="5284" spans="49:50">
      <c r="AW5284" s="6">
        <v>0</v>
      </c>
      <c r="AX5284" s="6">
        <v>0</v>
      </c>
    </row>
    <row r="5285" spans="49:50">
      <c r="AW5285" s="6">
        <v>0</v>
      </c>
      <c r="AX5285" s="6">
        <v>0</v>
      </c>
    </row>
    <row r="5286" spans="49:50">
      <c r="AW5286" s="6">
        <v>0</v>
      </c>
      <c r="AX5286" s="6">
        <v>0</v>
      </c>
    </row>
    <row r="5287" spans="49:50">
      <c r="AW5287" s="6">
        <v>0</v>
      </c>
      <c r="AX5287" s="6">
        <v>0</v>
      </c>
    </row>
    <row r="5288" spans="49:50">
      <c r="AW5288" s="6">
        <v>0</v>
      </c>
      <c r="AX5288" s="6">
        <v>0</v>
      </c>
    </row>
    <row r="5289" spans="49:50">
      <c r="AW5289" s="6">
        <v>0</v>
      </c>
      <c r="AX5289" s="6">
        <v>0</v>
      </c>
    </row>
    <row r="5290" spans="49:50">
      <c r="AW5290" s="6">
        <v>0</v>
      </c>
      <c r="AX5290" s="6">
        <v>0</v>
      </c>
    </row>
    <row r="5291" spans="49:50">
      <c r="AW5291" s="6">
        <v>0</v>
      </c>
      <c r="AX5291" s="6">
        <v>0</v>
      </c>
    </row>
    <row r="5292" spans="49:50">
      <c r="AW5292" s="6">
        <v>0</v>
      </c>
      <c r="AX5292" s="6">
        <v>0</v>
      </c>
    </row>
    <row r="5293" spans="49:50">
      <c r="AW5293" s="6">
        <v>0</v>
      </c>
      <c r="AX5293" s="6">
        <v>0</v>
      </c>
    </row>
    <row r="5294" spans="49:50">
      <c r="AW5294" s="6">
        <v>0</v>
      </c>
      <c r="AX5294" s="6">
        <v>0</v>
      </c>
    </row>
    <row r="5295" spans="49:50">
      <c r="AW5295" s="6">
        <v>0</v>
      </c>
      <c r="AX5295" s="6">
        <v>0</v>
      </c>
    </row>
    <row r="5296" spans="49:50">
      <c r="AW5296" s="6">
        <v>0</v>
      </c>
      <c r="AX5296" s="6">
        <v>0</v>
      </c>
    </row>
    <row r="5297" spans="49:50">
      <c r="AW5297" s="6">
        <v>0</v>
      </c>
      <c r="AX5297" s="6">
        <v>0</v>
      </c>
    </row>
    <row r="5298" spans="49:50">
      <c r="AW5298" s="6">
        <v>0</v>
      </c>
      <c r="AX5298" s="6">
        <v>0</v>
      </c>
    </row>
    <row r="5299" spans="49:50">
      <c r="AW5299" s="6">
        <v>0</v>
      </c>
      <c r="AX5299" s="6">
        <v>0</v>
      </c>
    </row>
    <row r="5300" spans="49:50">
      <c r="AW5300" s="6">
        <v>0</v>
      </c>
      <c r="AX5300" s="6">
        <v>0</v>
      </c>
    </row>
    <row r="5301" spans="49:50">
      <c r="AW5301" s="6">
        <v>0</v>
      </c>
      <c r="AX5301" s="6">
        <v>0</v>
      </c>
    </row>
    <row r="5302" spans="49:50">
      <c r="AW5302" s="6">
        <v>0</v>
      </c>
      <c r="AX5302" s="6">
        <v>0</v>
      </c>
    </row>
    <row r="5303" spans="49:50">
      <c r="AW5303" s="6">
        <v>0</v>
      </c>
      <c r="AX5303" s="6">
        <v>0</v>
      </c>
    </row>
    <row r="5304" spans="49:50">
      <c r="AW5304" s="6">
        <v>0</v>
      </c>
      <c r="AX5304" s="6">
        <v>0</v>
      </c>
    </row>
    <row r="5305" spans="49:50">
      <c r="AW5305" s="6">
        <v>0</v>
      </c>
      <c r="AX5305" s="6">
        <v>0</v>
      </c>
    </row>
    <row r="5306" spans="49:50">
      <c r="AW5306" s="6">
        <v>0</v>
      </c>
      <c r="AX5306" s="6">
        <v>0</v>
      </c>
    </row>
    <row r="5307" spans="49:50">
      <c r="AW5307" s="6">
        <v>0</v>
      </c>
      <c r="AX5307" s="6">
        <v>0</v>
      </c>
    </row>
    <row r="5308" spans="49:50">
      <c r="AW5308" s="6">
        <v>0</v>
      </c>
      <c r="AX5308" s="6">
        <v>0</v>
      </c>
    </row>
    <row r="5309" spans="49:50">
      <c r="AW5309" s="6">
        <v>0</v>
      </c>
      <c r="AX5309" s="6">
        <v>0</v>
      </c>
    </row>
    <row r="5310" spans="49:50">
      <c r="AW5310" s="6">
        <v>0</v>
      </c>
      <c r="AX5310" s="6">
        <v>0</v>
      </c>
    </row>
    <row r="5311" spans="49:50">
      <c r="AW5311" s="6">
        <v>0</v>
      </c>
      <c r="AX5311" s="6">
        <v>0</v>
      </c>
    </row>
    <row r="5312" spans="49:50">
      <c r="AW5312" s="6">
        <v>0</v>
      </c>
      <c r="AX5312" s="6">
        <v>0</v>
      </c>
    </row>
    <row r="5313" spans="49:50">
      <c r="AW5313" s="6">
        <v>0</v>
      </c>
      <c r="AX5313" s="6">
        <v>0</v>
      </c>
    </row>
    <row r="5314" spans="49:50">
      <c r="AW5314" s="6">
        <v>0</v>
      </c>
      <c r="AX5314" s="6">
        <v>0</v>
      </c>
    </row>
    <row r="5315" spans="49:50">
      <c r="AW5315" s="6">
        <v>0</v>
      </c>
      <c r="AX5315" s="6">
        <v>0</v>
      </c>
    </row>
    <row r="5316" spans="49:50">
      <c r="AW5316" s="6">
        <v>0</v>
      </c>
      <c r="AX5316" s="6">
        <v>0</v>
      </c>
    </row>
    <row r="5317" spans="49:50">
      <c r="AW5317" s="6">
        <v>0</v>
      </c>
      <c r="AX5317" s="6">
        <v>0</v>
      </c>
    </row>
    <row r="5318" spans="49:50">
      <c r="AW5318" s="6">
        <v>0</v>
      </c>
      <c r="AX5318" s="6">
        <v>0</v>
      </c>
    </row>
    <row r="5319" spans="49:50">
      <c r="AW5319" s="6">
        <v>0</v>
      </c>
      <c r="AX5319" s="6">
        <v>0</v>
      </c>
    </row>
    <row r="5320" spans="49:50">
      <c r="AW5320" s="6">
        <v>0</v>
      </c>
      <c r="AX5320" s="6">
        <v>0</v>
      </c>
    </row>
    <row r="5321" spans="49:50">
      <c r="AW5321" s="6">
        <v>0</v>
      </c>
      <c r="AX5321" s="6">
        <v>0</v>
      </c>
    </row>
    <row r="5322" spans="49:50">
      <c r="AW5322" s="6">
        <v>0</v>
      </c>
      <c r="AX5322" s="6">
        <v>0</v>
      </c>
    </row>
    <row r="5323" spans="49:50">
      <c r="AW5323" s="6">
        <v>0</v>
      </c>
      <c r="AX5323" s="6">
        <v>0</v>
      </c>
    </row>
    <row r="5324" spans="49:50">
      <c r="AW5324" s="6">
        <v>0</v>
      </c>
      <c r="AX5324" s="6">
        <v>0</v>
      </c>
    </row>
    <row r="5325" spans="49:50">
      <c r="AW5325" s="6">
        <v>0</v>
      </c>
      <c r="AX5325" s="6">
        <v>0</v>
      </c>
    </row>
    <row r="5326" spans="49:50">
      <c r="AW5326" s="6">
        <v>0</v>
      </c>
      <c r="AX5326" s="6">
        <v>0</v>
      </c>
    </row>
    <row r="5327" spans="49:50">
      <c r="AW5327" s="6">
        <v>0</v>
      </c>
      <c r="AX5327" s="6">
        <v>0</v>
      </c>
    </row>
    <row r="5328" spans="49:50">
      <c r="AW5328" s="6">
        <v>0</v>
      </c>
      <c r="AX5328" s="6">
        <v>0</v>
      </c>
    </row>
    <row r="5329" spans="49:50">
      <c r="AW5329" s="6">
        <v>0</v>
      </c>
      <c r="AX5329" s="6">
        <v>0</v>
      </c>
    </row>
    <row r="5330" spans="49:50">
      <c r="AW5330" s="6">
        <v>0</v>
      </c>
      <c r="AX5330" s="6">
        <v>0</v>
      </c>
    </row>
    <row r="5331" spans="49:50">
      <c r="AW5331" s="6">
        <v>0</v>
      </c>
      <c r="AX5331" s="6">
        <v>0</v>
      </c>
    </row>
    <row r="5332" spans="49:50">
      <c r="AW5332" s="6">
        <v>0</v>
      </c>
      <c r="AX5332" s="6">
        <v>0</v>
      </c>
    </row>
    <row r="5333" spans="49:50">
      <c r="AW5333" s="6">
        <v>0</v>
      </c>
      <c r="AX5333" s="6">
        <v>0</v>
      </c>
    </row>
    <row r="5334" spans="49:50">
      <c r="AW5334" s="6">
        <v>0</v>
      </c>
      <c r="AX5334" s="6">
        <v>0</v>
      </c>
    </row>
    <row r="5335" spans="49:50">
      <c r="AW5335" s="6">
        <v>0</v>
      </c>
      <c r="AX5335" s="6">
        <v>0</v>
      </c>
    </row>
    <row r="5336" spans="49:50">
      <c r="AW5336" s="6">
        <v>0</v>
      </c>
      <c r="AX5336" s="6">
        <v>0</v>
      </c>
    </row>
    <row r="5337" spans="49:50">
      <c r="AW5337" s="6">
        <v>0</v>
      </c>
      <c r="AX5337" s="6">
        <v>0</v>
      </c>
    </row>
    <row r="5338" spans="49:50">
      <c r="AW5338" s="6">
        <v>0</v>
      </c>
      <c r="AX5338" s="6">
        <v>0</v>
      </c>
    </row>
    <row r="5339" spans="49:50">
      <c r="AW5339" s="6">
        <v>0</v>
      </c>
      <c r="AX5339" s="6">
        <v>0</v>
      </c>
    </row>
    <row r="5340" spans="49:50">
      <c r="AW5340" s="6">
        <v>0</v>
      </c>
      <c r="AX5340" s="6">
        <v>0</v>
      </c>
    </row>
    <row r="5341" spans="49:50">
      <c r="AW5341" s="6">
        <v>0</v>
      </c>
      <c r="AX5341" s="6">
        <v>0</v>
      </c>
    </row>
    <row r="5342" spans="49:50">
      <c r="AW5342" s="6">
        <v>0</v>
      </c>
      <c r="AX5342" s="6">
        <v>0</v>
      </c>
    </row>
    <row r="5343" spans="49:50">
      <c r="AW5343" s="6">
        <v>0</v>
      </c>
      <c r="AX5343" s="6">
        <v>0</v>
      </c>
    </row>
    <row r="5344" spans="49:50">
      <c r="AW5344" s="6">
        <v>0</v>
      </c>
      <c r="AX5344" s="6">
        <v>0</v>
      </c>
    </row>
    <row r="5345" spans="49:50">
      <c r="AW5345" s="6">
        <v>0</v>
      </c>
      <c r="AX5345" s="6">
        <v>0</v>
      </c>
    </row>
    <row r="5346" spans="49:50">
      <c r="AW5346" s="6">
        <v>0</v>
      </c>
      <c r="AX5346" s="6">
        <v>0</v>
      </c>
    </row>
    <row r="5347" spans="49:50">
      <c r="AW5347" s="6">
        <v>0</v>
      </c>
      <c r="AX5347" s="6">
        <v>0</v>
      </c>
    </row>
    <row r="5348" spans="49:50">
      <c r="AW5348" s="6">
        <v>0</v>
      </c>
      <c r="AX5348" s="6">
        <v>0</v>
      </c>
    </row>
    <row r="5349" spans="49:50">
      <c r="AW5349" s="6">
        <v>0</v>
      </c>
      <c r="AX5349" s="6">
        <v>0</v>
      </c>
    </row>
    <row r="5350" spans="49:50">
      <c r="AW5350" s="6">
        <v>0</v>
      </c>
      <c r="AX5350" s="6">
        <v>0</v>
      </c>
    </row>
    <row r="5351" spans="49:50">
      <c r="AW5351" s="6">
        <v>0</v>
      </c>
      <c r="AX5351" s="6">
        <v>0</v>
      </c>
    </row>
    <row r="5352" spans="49:50">
      <c r="AW5352" s="6">
        <v>0</v>
      </c>
      <c r="AX5352" s="6">
        <v>0</v>
      </c>
    </row>
    <row r="5353" spans="49:50">
      <c r="AW5353" s="6">
        <v>0</v>
      </c>
      <c r="AX5353" s="6">
        <v>0</v>
      </c>
    </row>
    <row r="5354" spans="49:50">
      <c r="AW5354" s="6">
        <v>0</v>
      </c>
      <c r="AX5354" s="6">
        <v>0</v>
      </c>
    </row>
    <row r="5355" spans="49:50">
      <c r="AW5355" s="6">
        <v>0</v>
      </c>
      <c r="AX5355" s="6">
        <v>0</v>
      </c>
    </row>
    <row r="5356" spans="49:50">
      <c r="AW5356" s="6">
        <v>0</v>
      </c>
      <c r="AX5356" s="6">
        <v>0</v>
      </c>
    </row>
    <row r="5357" spans="49:50">
      <c r="AW5357" s="6">
        <v>0</v>
      </c>
      <c r="AX5357" s="6">
        <v>0</v>
      </c>
    </row>
    <row r="5358" spans="49:50">
      <c r="AW5358" s="6">
        <v>0</v>
      </c>
      <c r="AX5358" s="6">
        <v>0</v>
      </c>
    </row>
    <row r="5359" spans="49:50">
      <c r="AW5359" s="6">
        <v>0</v>
      </c>
      <c r="AX5359" s="6">
        <v>0</v>
      </c>
    </row>
    <row r="5360" spans="49:50">
      <c r="AW5360" s="6">
        <v>0</v>
      </c>
      <c r="AX5360" s="6">
        <v>0</v>
      </c>
    </row>
    <row r="5361" spans="49:50">
      <c r="AW5361" s="6">
        <v>0</v>
      </c>
      <c r="AX5361" s="6">
        <v>0</v>
      </c>
    </row>
    <row r="5362" spans="49:50">
      <c r="AW5362" s="6">
        <v>0</v>
      </c>
      <c r="AX5362" s="6">
        <v>0</v>
      </c>
    </row>
    <row r="5363" spans="49:50">
      <c r="AW5363" s="6">
        <v>0</v>
      </c>
      <c r="AX5363" s="6">
        <v>0</v>
      </c>
    </row>
    <row r="5364" spans="49:50">
      <c r="AW5364" s="6">
        <v>0</v>
      </c>
      <c r="AX5364" s="6">
        <v>0</v>
      </c>
    </row>
    <row r="5365" spans="49:50">
      <c r="AW5365" s="6">
        <v>0</v>
      </c>
      <c r="AX5365" s="6">
        <v>0</v>
      </c>
    </row>
    <row r="5366" spans="49:50">
      <c r="AW5366" s="6">
        <v>0</v>
      </c>
      <c r="AX5366" s="6">
        <v>0</v>
      </c>
    </row>
    <row r="5367" spans="49:50">
      <c r="AW5367" s="6">
        <v>0</v>
      </c>
      <c r="AX5367" s="6">
        <v>0</v>
      </c>
    </row>
    <row r="5368" spans="49:50">
      <c r="AW5368" s="6">
        <v>0</v>
      </c>
      <c r="AX5368" s="6">
        <v>0</v>
      </c>
    </row>
    <row r="5369" spans="49:50">
      <c r="AW5369" s="6">
        <v>0</v>
      </c>
      <c r="AX5369" s="6">
        <v>0</v>
      </c>
    </row>
    <row r="5370" spans="49:50">
      <c r="AW5370" s="6">
        <v>0</v>
      </c>
      <c r="AX5370" s="6">
        <v>0</v>
      </c>
    </row>
    <row r="5371" spans="49:50">
      <c r="AW5371" s="6">
        <v>0</v>
      </c>
      <c r="AX5371" s="6">
        <v>0</v>
      </c>
    </row>
    <row r="5372" spans="49:50">
      <c r="AW5372" s="6">
        <v>0</v>
      </c>
      <c r="AX5372" s="6">
        <v>0</v>
      </c>
    </row>
    <row r="5373" spans="49:50">
      <c r="AW5373" s="6">
        <v>0</v>
      </c>
      <c r="AX5373" s="6">
        <v>0</v>
      </c>
    </row>
    <row r="5374" spans="49:50">
      <c r="AW5374" s="6">
        <v>0</v>
      </c>
      <c r="AX5374" s="6">
        <v>0</v>
      </c>
    </row>
    <row r="5375" spans="49:50">
      <c r="AW5375" s="6">
        <v>0</v>
      </c>
      <c r="AX5375" s="6">
        <v>0</v>
      </c>
    </row>
    <row r="5376" spans="49:50">
      <c r="AW5376" s="6">
        <v>0</v>
      </c>
      <c r="AX5376" s="6">
        <v>0</v>
      </c>
    </row>
    <row r="5377" spans="49:50">
      <c r="AW5377" s="6">
        <v>0</v>
      </c>
      <c r="AX5377" s="6">
        <v>0</v>
      </c>
    </row>
    <row r="5378" spans="49:50">
      <c r="AW5378" s="6">
        <v>0</v>
      </c>
      <c r="AX5378" s="6">
        <v>0</v>
      </c>
    </row>
    <row r="5379" spans="49:50">
      <c r="AW5379" s="6">
        <v>0</v>
      </c>
      <c r="AX5379" s="6">
        <v>0</v>
      </c>
    </row>
    <row r="5380" spans="49:50">
      <c r="AW5380" s="6">
        <v>0</v>
      </c>
      <c r="AX5380" s="6">
        <v>0</v>
      </c>
    </row>
    <row r="5381" spans="49:50">
      <c r="AW5381" s="6">
        <v>0</v>
      </c>
      <c r="AX5381" s="6">
        <v>0</v>
      </c>
    </row>
    <row r="5382" spans="49:50">
      <c r="AW5382" s="6">
        <v>0</v>
      </c>
      <c r="AX5382" s="6">
        <v>0</v>
      </c>
    </row>
    <row r="5383" spans="49:50">
      <c r="AW5383" s="6">
        <v>0</v>
      </c>
      <c r="AX5383" s="6">
        <v>0</v>
      </c>
    </row>
    <row r="5384" spans="49:50">
      <c r="AW5384" s="6">
        <v>0</v>
      </c>
      <c r="AX5384" s="6">
        <v>0</v>
      </c>
    </row>
    <row r="5385" spans="49:50">
      <c r="AW5385" s="6">
        <v>0</v>
      </c>
      <c r="AX5385" s="6">
        <v>0</v>
      </c>
    </row>
    <row r="5386" spans="49:50">
      <c r="AW5386" s="6">
        <v>0</v>
      </c>
      <c r="AX5386" s="6">
        <v>0</v>
      </c>
    </row>
    <row r="5387" spans="49:50">
      <c r="AW5387" s="6">
        <v>0</v>
      </c>
      <c r="AX5387" s="6">
        <v>0</v>
      </c>
    </row>
    <row r="5388" spans="49:50">
      <c r="AW5388" s="6">
        <v>0</v>
      </c>
      <c r="AX5388" s="6">
        <v>0</v>
      </c>
    </row>
    <row r="5389" spans="49:50">
      <c r="AW5389" s="6">
        <v>0</v>
      </c>
      <c r="AX5389" s="6">
        <v>0</v>
      </c>
    </row>
    <row r="5390" spans="49:50">
      <c r="AW5390" s="6">
        <v>0</v>
      </c>
      <c r="AX5390" s="6">
        <v>0</v>
      </c>
    </row>
    <row r="5391" spans="49:50">
      <c r="AW5391" s="6">
        <v>0</v>
      </c>
      <c r="AX5391" s="6">
        <v>0</v>
      </c>
    </row>
    <row r="5392" spans="49:50">
      <c r="AW5392" s="6">
        <v>0</v>
      </c>
      <c r="AX5392" s="6">
        <v>0</v>
      </c>
    </row>
    <row r="5393" spans="49:50">
      <c r="AW5393" s="6">
        <v>0</v>
      </c>
      <c r="AX5393" s="6">
        <v>0</v>
      </c>
    </row>
    <row r="5394" spans="49:50">
      <c r="AW5394" s="6">
        <v>0</v>
      </c>
      <c r="AX5394" s="6">
        <v>0</v>
      </c>
    </row>
    <row r="5395" spans="49:50">
      <c r="AW5395" s="6">
        <v>0</v>
      </c>
      <c r="AX5395" s="6">
        <v>0</v>
      </c>
    </row>
    <row r="5396" spans="49:50">
      <c r="AW5396" s="6">
        <v>0</v>
      </c>
      <c r="AX5396" s="6">
        <v>0</v>
      </c>
    </row>
    <row r="5397" spans="49:50">
      <c r="AW5397" s="6">
        <v>0</v>
      </c>
      <c r="AX5397" s="6">
        <v>0</v>
      </c>
    </row>
    <row r="5398" spans="49:50">
      <c r="AW5398" s="6">
        <v>0</v>
      </c>
      <c r="AX5398" s="6">
        <v>0</v>
      </c>
    </row>
    <row r="5399" spans="49:50">
      <c r="AW5399" s="6">
        <v>0</v>
      </c>
      <c r="AX5399" s="6">
        <v>0</v>
      </c>
    </row>
    <row r="5400" spans="49:50">
      <c r="AW5400" s="6">
        <v>0</v>
      </c>
      <c r="AX5400" s="6">
        <v>0</v>
      </c>
    </row>
    <row r="5401" spans="49:50">
      <c r="AW5401" s="6">
        <v>0</v>
      </c>
      <c r="AX5401" s="6">
        <v>0</v>
      </c>
    </row>
    <row r="5402" spans="49:50">
      <c r="AW5402" s="6">
        <v>0</v>
      </c>
      <c r="AX5402" s="6">
        <v>0</v>
      </c>
    </row>
    <row r="5403" spans="49:50">
      <c r="AW5403" s="6">
        <v>0</v>
      </c>
      <c r="AX5403" s="6">
        <v>0</v>
      </c>
    </row>
    <row r="5404" spans="49:50">
      <c r="AW5404" s="6">
        <v>0</v>
      </c>
      <c r="AX5404" s="6">
        <v>0</v>
      </c>
    </row>
    <row r="5405" spans="49:50">
      <c r="AW5405" s="6">
        <v>0</v>
      </c>
      <c r="AX5405" s="6">
        <v>0</v>
      </c>
    </row>
    <row r="5406" spans="49:50">
      <c r="AW5406" s="6">
        <v>0</v>
      </c>
      <c r="AX5406" s="6">
        <v>0</v>
      </c>
    </row>
    <row r="5407" spans="49:50">
      <c r="AW5407" s="6">
        <v>0</v>
      </c>
      <c r="AX5407" s="6">
        <v>0</v>
      </c>
    </row>
    <row r="5408" spans="49:50">
      <c r="AW5408" s="6">
        <v>0</v>
      </c>
      <c r="AX5408" s="6">
        <v>0</v>
      </c>
    </row>
    <row r="5409" spans="49:50">
      <c r="AW5409" s="6">
        <v>0</v>
      </c>
      <c r="AX5409" s="6">
        <v>0</v>
      </c>
    </row>
    <row r="5410" spans="49:50">
      <c r="AW5410" s="6">
        <v>0</v>
      </c>
      <c r="AX5410" s="6">
        <v>0</v>
      </c>
    </row>
    <row r="5411" spans="49:50">
      <c r="AW5411" s="6">
        <v>0</v>
      </c>
      <c r="AX5411" s="6">
        <v>0</v>
      </c>
    </row>
    <row r="5412" spans="49:50">
      <c r="AW5412" s="6">
        <v>0</v>
      </c>
      <c r="AX5412" s="6">
        <v>0</v>
      </c>
    </row>
    <row r="5413" spans="49:50">
      <c r="AW5413" s="6">
        <v>0</v>
      </c>
      <c r="AX5413" s="6">
        <v>0</v>
      </c>
    </row>
    <row r="5414" spans="49:50">
      <c r="AW5414" s="6">
        <v>0</v>
      </c>
      <c r="AX5414" s="6">
        <v>0</v>
      </c>
    </row>
    <row r="5415" spans="49:50">
      <c r="AW5415" s="6">
        <v>0</v>
      </c>
      <c r="AX5415" s="6">
        <v>0</v>
      </c>
    </row>
    <row r="5416" spans="49:50">
      <c r="AW5416" s="6">
        <v>0</v>
      </c>
      <c r="AX5416" s="6">
        <v>0</v>
      </c>
    </row>
    <row r="5417" spans="49:50">
      <c r="AW5417" s="6">
        <v>0</v>
      </c>
      <c r="AX5417" s="6">
        <v>0</v>
      </c>
    </row>
    <row r="5418" spans="49:50">
      <c r="AW5418" s="6">
        <v>0</v>
      </c>
      <c r="AX5418" s="6">
        <v>0</v>
      </c>
    </row>
    <row r="5419" spans="49:50">
      <c r="AW5419" s="6">
        <v>0</v>
      </c>
      <c r="AX5419" s="6">
        <v>0</v>
      </c>
    </row>
    <row r="5420" spans="49:50">
      <c r="AW5420" s="6">
        <v>0</v>
      </c>
      <c r="AX5420" s="6">
        <v>0</v>
      </c>
    </row>
    <row r="5421" spans="49:50">
      <c r="AW5421" s="6">
        <v>0</v>
      </c>
      <c r="AX5421" s="6">
        <v>0</v>
      </c>
    </row>
    <row r="5422" spans="49:50">
      <c r="AW5422" s="6">
        <v>0</v>
      </c>
      <c r="AX5422" s="6">
        <v>0</v>
      </c>
    </row>
    <row r="5423" spans="49:50">
      <c r="AW5423" s="6">
        <v>0</v>
      </c>
      <c r="AX5423" s="6">
        <v>0</v>
      </c>
    </row>
    <row r="5424" spans="49:50">
      <c r="AW5424" s="6">
        <v>0</v>
      </c>
      <c r="AX5424" s="6">
        <v>0</v>
      </c>
    </row>
    <row r="5425" spans="49:50">
      <c r="AW5425" s="6">
        <v>0</v>
      </c>
      <c r="AX5425" s="6">
        <v>0</v>
      </c>
    </row>
    <row r="5426" spans="49:50">
      <c r="AW5426" s="6">
        <v>0</v>
      </c>
      <c r="AX5426" s="6">
        <v>0</v>
      </c>
    </row>
    <row r="5427" spans="49:50">
      <c r="AW5427" s="6">
        <v>0</v>
      </c>
      <c r="AX5427" s="6">
        <v>0</v>
      </c>
    </row>
    <row r="5428" spans="49:50">
      <c r="AW5428" s="6">
        <v>0</v>
      </c>
      <c r="AX5428" s="6">
        <v>0</v>
      </c>
    </row>
    <row r="5429" spans="49:50">
      <c r="AW5429" s="6">
        <v>0</v>
      </c>
      <c r="AX5429" s="6">
        <v>0</v>
      </c>
    </row>
    <row r="5430" spans="49:50">
      <c r="AW5430" s="6">
        <v>0</v>
      </c>
      <c r="AX5430" s="6">
        <v>0</v>
      </c>
    </row>
    <row r="5431" spans="49:50">
      <c r="AW5431" s="6">
        <v>0</v>
      </c>
      <c r="AX5431" s="6">
        <v>0</v>
      </c>
    </row>
    <row r="5432" spans="49:50">
      <c r="AW5432" s="6">
        <v>0</v>
      </c>
      <c r="AX5432" s="6">
        <v>0</v>
      </c>
    </row>
    <row r="5433" spans="49:50">
      <c r="AW5433" s="6">
        <v>0</v>
      </c>
      <c r="AX5433" s="6">
        <v>0</v>
      </c>
    </row>
    <row r="5434" spans="49:50">
      <c r="AW5434" s="6">
        <v>0</v>
      </c>
      <c r="AX5434" s="6">
        <v>0</v>
      </c>
    </row>
    <row r="5435" spans="49:50">
      <c r="AW5435" s="6">
        <v>0</v>
      </c>
      <c r="AX5435" s="6">
        <v>0</v>
      </c>
    </row>
    <row r="5436" spans="49:50">
      <c r="AW5436" s="6">
        <v>0</v>
      </c>
      <c r="AX5436" s="6">
        <v>0</v>
      </c>
    </row>
    <row r="5437" spans="49:50">
      <c r="AW5437" s="6">
        <v>0</v>
      </c>
      <c r="AX5437" s="6">
        <v>0</v>
      </c>
    </row>
    <row r="5438" spans="49:50">
      <c r="AW5438" s="6">
        <v>0</v>
      </c>
      <c r="AX5438" s="6">
        <v>0</v>
      </c>
    </row>
    <row r="5439" spans="49:50">
      <c r="AW5439" s="6">
        <v>0</v>
      </c>
      <c r="AX5439" s="6">
        <v>0</v>
      </c>
    </row>
    <row r="5440" spans="49:50">
      <c r="AW5440" s="6">
        <v>0</v>
      </c>
      <c r="AX5440" s="6">
        <v>0</v>
      </c>
    </row>
    <row r="5441" spans="49:50">
      <c r="AW5441" s="6">
        <v>0</v>
      </c>
      <c r="AX5441" s="6">
        <v>0</v>
      </c>
    </row>
    <row r="5442" spans="49:50">
      <c r="AW5442" s="6">
        <v>0</v>
      </c>
      <c r="AX5442" s="6">
        <v>0</v>
      </c>
    </row>
    <row r="5443" spans="49:50">
      <c r="AW5443" s="6">
        <v>0</v>
      </c>
      <c r="AX5443" s="6">
        <v>0</v>
      </c>
    </row>
    <row r="5444" spans="49:50">
      <c r="AW5444" s="6">
        <v>0</v>
      </c>
      <c r="AX5444" s="6">
        <v>0</v>
      </c>
    </row>
    <row r="5445" spans="49:50">
      <c r="AW5445" s="6">
        <v>0</v>
      </c>
      <c r="AX5445" s="6">
        <v>0</v>
      </c>
    </row>
    <row r="5446" spans="49:50">
      <c r="AW5446" s="6">
        <v>0</v>
      </c>
      <c r="AX5446" s="6">
        <v>0</v>
      </c>
    </row>
    <row r="5447" spans="49:50">
      <c r="AW5447" s="6">
        <v>0</v>
      </c>
      <c r="AX5447" s="6">
        <v>0</v>
      </c>
    </row>
    <row r="5448" spans="49:50">
      <c r="AW5448" s="6">
        <v>0</v>
      </c>
      <c r="AX5448" s="6">
        <v>0</v>
      </c>
    </row>
    <row r="5449" spans="49:50">
      <c r="AW5449" s="6">
        <v>0</v>
      </c>
      <c r="AX5449" s="6">
        <v>0</v>
      </c>
    </row>
    <row r="5450" spans="49:50">
      <c r="AW5450" s="6">
        <v>0</v>
      </c>
      <c r="AX5450" s="6">
        <v>0</v>
      </c>
    </row>
    <row r="5451" spans="49:50">
      <c r="AW5451" s="6">
        <v>0</v>
      </c>
      <c r="AX5451" s="6">
        <v>0</v>
      </c>
    </row>
    <row r="5452" spans="49:50">
      <c r="AW5452" s="6">
        <v>0</v>
      </c>
      <c r="AX5452" s="6">
        <v>0</v>
      </c>
    </row>
    <row r="5453" spans="49:50">
      <c r="AW5453" s="6">
        <v>0</v>
      </c>
      <c r="AX5453" s="6">
        <v>0</v>
      </c>
    </row>
    <row r="5454" spans="49:50">
      <c r="AW5454" s="6">
        <v>0</v>
      </c>
      <c r="AX5454" s="6">
        <v>0</v>
      </c>
    </row>
    <row r="5455" spans="49:50">
      <c r="AW5455" s="6">
        <v>0</v>
      </c>
      <c r="AX5455" s="6">
        <v>0</v>
      </c>
    </row>
    <row r="5456" spans="49:50">
      <c r="AW5456" s="6">
        <v>0</v>
      </c>
      <c r="AX5456" s="6">
        <v>0</v>
      </c>
    </row>
    <row r="5457" spans="49:50">
      <c r="AW5457" s="6">
        <v>0</v>
      </c>
      <c r="AX5457" s="6">
        <v>0</v>
      </c>
    </row>
    <row r="5458" spans="49:50">
      <c r="AW5458" s="6">
        <v>0</v>
      </c>
      <c r="AX5458" s="6">
        <v>0</v>
      </c>
    </row>
    <row r="5459" spans="49:50">
      <c r="AW5459" s="6">
        <v>0</v>
      </c>
      <c r="AX5459" s="6">
        <v>0</v>
      </c>
    </row>
    <row r="5460" spans="49:50">
      <c r="AW5460" s="6">
        <v>0</v>
      </c>
      <c r="AX5460" s="6">
        <v>0</v>
      </c>
    </row>
    <row r="5461" spans="49:50">
      <c r="AW5461" s="6">
        <v>0</v>
      </c>
      <c r="AX5461" s="6">
        <v>0</v>
      </c>
    </row>
    <row r="5462" spans="49:50">
      <c r="AW5462" s="6">
        <v>0</v>
      </c>
      <c r="AX5462" s="6">
        <v>0</v>
      </c>
    </row>
    <row r="5463" spans="49:50">
      <c r="AW5463" s="6">
        <v>0</v>
      </c>
      <c r="AX5463" s="6">
        <v>0</v>
      </c>
    </row>
    <row r="5464" spans="49:50">
      <c r="AW5464" s="6">
        <v>0</v>
      </c>
      <c r="AX5464" s="6">
        <v>0</v>
      </c>
    </row>
    <row r="5465" spans="49:50">
      <c r="AW5465" s="6">
        <v>0</v>
      </c>
      <c r="AX5465" s="6">
        <v>0</v>
      </c>
    </row>
    <row r="5466" spans="49:50">
      <c r="AW5466" s="6">
        <v>0</v>
      </c>
      <c r="AX5466" s="6">
        <v>0</v>
      </c>
    </row>
    <row r="5467" spans="49:50">
      <c r="AW5467" s="6">
        <v>0</v>
      </c>
      <c r="AX5467" s="6">
        <v>0</v>
      </c>
    </row>
    <row r="5468" spans="49:50">
      <c r="AW5468" s="6">
        <v>0</v>
      </c>
      <c r="AX5468" s="6">
        <v>0</v>
      </c>
    </row>
    <row r="5469" spans="49:50">
      <c r="AW5469" s="6">
        <v>0</v>
      </c>
      <c r="AX5469" s="6">
        <v>0</v>
      </c>
    </row>
    <row r="5470" spans="49:50">
      <c r="AW5470" s="6">
        <v>0</v>
      </c>
      <c r="AX5470" s="6">
        <v>0</v>
      </c>
    </row>
    <row r="5471" spans="49:50">
      <c r="AW5471" s="6">
        <v>0</v>
      </c>
      <c r="AX5471" s="6">
        <v>0</v>
      </c>
    </row>
    <row r="5472" spans="49:50">
      <c r="AW5472" s="6">
        <v>0</v>
      </c>
      <c r="AX5472" s="6">
        <v>0</v>
      </c>
    </row>
    <row r="5473" spans="49:50">
      <c r="AW5473" s="6">
        <v>0</v>
      </c>
      <c r="AX5473" s="6">
        <v>0</v>
      </c>
    </row>
    <row r="5474" spans="49:50">
      <c r="AW5474" s="6">
        <v>0</v>
      </c>
      <c r="AX5474" s="6">
        <v>0</v>
      </c>
    </row>
    <row r="5475" spans="49:50">
      <c r="AW5475" s="6">
        <v>0</v>
      </c>
      <c r="AX5475" s="6">
        <v>0</v>
      </c>
    </row>
    <row r="5476" spans="49:50">
      <c r="AW5476" s="6">
        <v>0</v>
      </c>
      <c r="AX5476" s="6">
        <v>0</v>
      </c>
    </row>
    <row r="5477" spans="49:50">
      <c r="AW5477" s="6">
        <v>0</v>
      </c>
      <c r="AX5477" s="6">
        <v>0</v>
      </c>
    </row>
    <row r="5478" spans="49:50">
      <c r="AW5478" s="6">
        <v>0</v>
      </c>
      <c r="AX5478" s="6">
        <v>0</v>
      </c>
    </row>
    <row r="5479" spans="49:50">
      <c r="AW5479" s="6">
        <v>0</v>
      </c>
      <c r="AX5479" s="6">
        <v>0</v>
      </c>
    </row>
    <row r="5480" spans="49:50">
      <c r="AW5480" s="6">
        <v>0</v>
      </c>
      <c r="AX5480" s="6">
        <v>0</v>
      </c>
    </row>
    <row r="5481" spans="49:50">
      <c r="AW5481" s="6">
        <v>0</v>
      </c>
      <c r="AX5481" s="6">
        <v>0</v>
      </c>
    </row>
    <row r="5482" spans="49:50">
      <c r="AW5482" s="6">
        <v>0</v>
      </c>
      <c r="AX5482" s="6">
        <v>0</v>
      </c>
    </row>
    <row r="5483" spans="49:50">
      <c r="AW5483" s="6">
        <v>0</v>
      </c>
      <c r="AX5483" s="6">
        <v>0</v>
      </c>
    </row>
    <row r="5484" spans="49:50">
      <c r="AW5484" s="6">
        <v>0</v>
      </c>
      <c r="AX5484" s="6">
        <v>0</v>
      </c>
    </row>
    <row r="5485" spans="49:50">
      <c r="AW5485" s="6">
        <v>0</v>
      </c>
      <c r="AX5485" s="6">
        <v>0</v>
      </c>
    </row>
    <row r="5486" spans="49:50">
      <c r="AW5486" s="6">
        <v>0</v>
      </c>
      <c r="AX5486" s="6">
        <v>0</v>
      </c>
    </row>
    <row r="5487" spans="49:50">
      <c r="AW5487" s="6">
        <v>0</v>
      </c>
      <c r="AX5487" s="6">
        <v>0</v>
      </c>
    </row>
    <row r="5488" spans="49:50">
      <c r="AW5488" s="6">
        <v>0</v>
      </c>
      <c r="AX5488" s="6">
        <v>0</v>
      </c>
    </row>
    <row r="5489" spans="49:50">
      <c r="AW5489" s="6">
        <v>0</v>
      </c>
      <c r="AX5489" s="6">
        <v>0</v>
      </c>
    </row>
    <row r="5490" spans="49:50">
      <c r="AW5490" s="6">
        <v>0</v>
      </c>
      <c r="AX5490" s="6">
        <v>0</v>
      </c>
    </row>
    <row r="5491" spans="49:50">
      <c r="AW5491" s="6">
        <v>0</v>
      </c>
      <c r="AX5491" s="6">
        <v>0</v>
      </c>
    </row>
    <row r="5492" spans="49:50">
      <c r="AW5492" s="6">
        <v>0</v>
      </c>
      <c r="AX5492" s="6">
        <v>0</v>
      </c>
    </row>
    <row r="5493" spans="49:50">
      <c r="AW5493" s="6">
        <v>0</v>
      </c>
      <c r="AX5493" s="6">
        <v>0</v>
      </c>
    </row>
    <row r="5494" spans="49:50">
      <c r="AW5494" s="6">
        <v>0</v>
      </c>
      <c r="AX5494" s="6">
        <v>0</v>
      </c>
    </row>
    <row r="5495" spans="49:50">
      <c r="AW5495" s="6">
        <v>0</v>
      </c>
      <c r="AX5495" s="6">
        <v>0</v>
      </c>
    </row>
    <row r="5496" spans="49:50">
      <c r="AW5496" s="6">
        <v>0</v>
      </c>
      <c r="AX5496" s="6">
        <v>0</v>
      </c>
    </row>
    <row r="5497" spans="49:50">
      <c r="AW5497" s="6">
        <v>0</v>
      </c>
      <c r="AX5497" s="6">
        <v>0</v>
      </c>
    </row>
    <row r="5498" spans="49:50">
      <c r="AW5498" s="6">
        <v>0</v>
      </c>
      <c r="AX5498" s="6">
        <v>0</v>
      </c>
    </row>
    <row r="5499" spans="49:50">
      <c r="AW5499" s="6">
        <v>0</v>
      </c>
      <c r="AX5499" s="6">
        <v>0</v>
      </c>
    </row>
    <row r="5500" spans="49:50">
      <c r="AW5500" s="6">
        <v>0</v>
      </c>
      <c r="AX5500" s="6">
        <v>0</v>
      </c>
    </row>
    <row r="5501" spans="49:50">
      <c r="AW5501" s="6">
        <v>0</v>
      </c>
      <c r="AX5501" s="6">
        <v>0</v>
      </c>
    </row>
    <row r="5502" spans="49:50">
      <c r="AW5502" s="6">
        <v>0</v>
      </c>
      <c r="AX5502" s="6">
        <v>0</v>
      </c>
    </row>
    <row r="5503" spans="49:50">
      <c r="AW5503" s="6">
        <v>0</v>
      </c>
      <c r="AX5503" s="6">
        <v>0</v>
      </c>
    </row>
    <row r="5504" spans="49:50">
      <c r="AW5504" s="6">
        <v>0</v>
      </c>
      <c r="AX5504" s="6">
        <v>0</v>
      </c>
    </row>
    <row r="5505" spans="49:50">
      <c r="AW5505" s="6">
        <v>0</v>
      </c>
      <c r="AX5505" s="6">
        <v>0</v>
      </c>
    </row>
    <row r="5506" spans="49:50">
      <c r="AW5506" s="6">
        <v>0</v>
      </c>
      <c r="AX5506" s="6">
        <v>0</v>
      </c>
    </row>
    <row r="5507" spans="49:50">
      <c r="AW5507" s="6">
        <v>0</v>
      </c>
      <c r="AX5507" s="6">
        <v>0</v>
      </c>
    </row>
    <row r="5508" spans="49:50">
      <c r="AW5508" s="6">
        <v>0</v>
      </c>
      <c r="AX5508" s="6">
        <v>0</v>
      </c>
    </row>
    <row r="5509" spans="49:50">
      <c r="AW5509" s="6">
        <v>0</v>
      </c>
      <c r="AX5509" s="6">
        <v>0</v>
      </c>
    </row>
    <row r="5510" spans="49:50">
      <c r="AW5510" s="6">
        <v>0</v>
      </c>
      <c r="AX5510" s="6">
        <v>0</v>
      </c>
    </row>
    <row r="5511" spans="49:50">
      <c r="AW5511" s="6">
        <v>0</v>
      </c>
      <c r="AX5511" s="6">
        <v>0</v>
      </c>
    </row>
    <row r="5512" spans="49:50">
      <c r="AW5512" s="6">
        <v>0</v>
      </c>
      <c r="AX5512" s="6">
        <v>0</v>
      </c>
    </row>
    <row r="5513" spans="49:50">
      <c r="AW5513" s="6">
        <v>0</v>
      </c>
      <c r="AX5513" s="6">
        <v>0</v>
      </c>
    </row>
    <row r="5514" spans="49:50">
      <c r="AW5514" s="6">
        <v>0</v>
      </c>
      <c r="AX5514" s="6">
        <v>0</v>
      </c>
    </row>
    <row r="5515" spans="49:50">
      <c r="AW5515" s="6">
        <v>0</v>
      </c>
      <c r="AX5515" s="6">
        <v>0</v>
      </c>
    </row>
    <row r="5516" spans="49:50">
      <c r="AW5516" s="6">
        <v>0</v>
      </c>
      <c r="AX5516" s="6">
        <v>0</v>
      </c>
    </row>
    <row r="5517" spans="49:50">
      <c r="AW5517" s="6">
        <v>0</v>
      </c>
      <c r="AX5517" s="6">
        <v>0</v>
      </c>
    </row>
    <row r="5518" spans="49:50">
      <c r="AW5518" s="6">
        <v>0</v>
      </c>
      <c r="AX5518" s="6">
        <v>0</v>
      </c>
    </row>
    <row r="5519" spans="49:50">
      <c r="AW5519" s="6">
        <v>0</v>
      </c>
      <c r="AX5519" s="6">
        <v>0</v>
      </c>
    </row>
    <row r="5520" spans="49:50">
      <c r="AW5520" s="6">
        <v>0</v>
      </c>
      <c r="AX5520" s="6">
        <v>0</v>
      </c>
    </row>
    <row r="5521" spans="49:50">
      <c r="AW5521" s="6">
        <v>0</v>
      </c>
      <c r="AX5521" s="6">
        <v>0</v>
      </c>
    </row>
    <row r="5522" spans="49:50">
      <c r="AW5522" s="6">
        <v>0</v>
      </c>
      <c r="AX5522" s="6">
        <v>0</v>
      </c>
    </row>
    <row r="5523" spans="49:50">
      <c r="AW5523" s="6">
        <v>0</v>
      </c>
      <c r="AX5523" s="6">
        <v>0</v>
      </c>
    </row>
    <row r="5524" spans="49:50">
      <c r="AW5524" s="6">
        <v>0</v>
      </c>
      <c r="AX5524" s="6">
        <v>0</v>
      </c>
    </row>
    <row r="5525" spans="49:50">
      <c r="AW5525" s="6">
        <v>0</v>
      </c>
      <c r="AX5525" s="6">
        <v>0</v>
      </c>
    </row>
    <row r="5526" spans="49:50">
      <c r="AW5526" s="6">
        <v>0</v>
      </c>
      <c r="AX5526" s="6">
        <v>0</v>
      </c>
    </row>
    <row r="5527" spans="49:50">
      <c r="AW5527" s="6">
        <v>0</v>
      </c>
      <c r="AX5527" s="6">
        <v>0</v>
      </c>
    </row>
    <row r="5528" spans="49:50">
      <c r="AW5528" s="6">
        <v>0</v>
      </c>
      <c r="AX5528" s="6">
        <v>0</v>
      </c>
    </row>
    <row r="5529" spans="49:50">
      <c r="AW5529" s="6">
        <v>0</v>
      </c>
      <c r="AX5529" s="6">
        <v>0</v>
      </c>
    </row>
    <row r="5530" spans="49:50">
      <c r="AW5530" s="6">
        <v>0</v>
      </c>
      <c r="AX5530" s="6">
        <v>0</v>
      </c>
    </row>
    <row r="5531" spans="49:50">
      <c r="AW5531" s="6">
        <v>0</v>
      </c>
      <c r="AX5531" s="6">
        <v>0</v>
      </c>
    </row>
    <row r="5532" spans="49:50">
      <c r="AW5532" s="6">
        <v>0</v>
      </c>
      <c r="AX5532" s="6">
        <v>0</v>
      </c>
    </row>
    <row r="5533" spans="49:50">
      <c r="AW5533" s="6">
        <v>0</v>
      </c>
      <c r="AX5533" s="6">
        <v>0</v>
      </c>
    </row>
    <row r="5534" spans="49:50">
      <c r="AW5534" s="6">
        <v>0</v>
      </c>
      <c r="AX5534" s="6">
        <v>0</v>
      </c>
    </row>
    <row r="5535" spans="49:50">
      <c r="AW5535" s="6">
        <v>0</v>
      </c>
      <c r="AX5535" s="6">
        <v>0</v>
      </c>
    </row>
    <row r="5536" spans="49:50">
      <c r="AW5536" s="6">
        <v>0</v>
      </c>
      <c r="AX5536" s="6">
        <v>0</v>
      </c>
    </row>
    <row r="5537" spans="49:50">
      <c r="AW5537" s="6">
        <v>0</v>
      </c>
      <c r="AX5537" s="6">
        <v>0</v>
      </c>
    </row>
    <row r="5538" spans="49:50">
      <c r="AW5538" s="6">
        <v>0</v>
      </c>
      <c r="AX5538" s="6">
        <v>0</v>
      </c>
    </row>
    <row r="5539" spans="49:50">
      <c r="AW5539" s="6">
        <v>0</v>
      </c>
      <c r="AX5539" s="6">
        <v>0</v>
      </c>
    </row>
    <row r="5540" spans="49:50">
      <c r="AW5540" s="6">
        <v>0</v>
      </c>
      <c r="AX5540" s="6">
        <v>0</v>
      </c>
    </row>
    <row r="5541" spans="49:50">
      <c r="AW5541" s="6">
        <v>0</v>
      </c>
      <c r="AX5541" s="6">
        <v>0</v>
      </c>
    </row>
    <row r="5542" spans="49:50">
      <c r="AW5542" s="6">
        <v>0</v>
      </c>
      <c r="AX5542" s="6">
        <v>0</v>
      </c>
    </row>
    <row r="5543" spans="49:50">
      <c r="AW5543" s="6">
        <v>0</v>
      </c>
      <c r="AX5543" s="6">
        <v>0</v>
      </c>
    </row>
    <row r="5544" spans="49:50">
      <c r="AW5544" s="6">
        <v>0</v>
      </c>
      <c r="AX5544" s="6">
        <v>0</v>
      </c>
    </row>
    <row r="5545" spans="49:50">
      <c r="AW5545" s="6">
        <v>0</v>
      </c>
      <c r="AX5545" s="6">
        <v>0</v>
      </c>
    </row>
    <row r="5546" spans="49:50">
      <c r="AW5546" s="6">
        <v>0</v>
      </c>
      <c r="AX5546" s="6">
        <v>0</v>
      </c>
    </row>
    <row r="5547" spans="49:50">
      <c r="AW5547" s="6">
        <v>0</v>
      </c>
      <c r="AX5547" s="6">
        <v>0</v>
      </c>
    </row>
    <row r="5548" spans="49:50">
      <c r="AW5548" s="6">
        <v>0</v>
      </c>
      <c r="AX5548" s="6">
        <v>0</v>
      </c>
    </row>
    <row r="5549" spans="49:50">
      <c r="AW5549" s="6">
        <v>0</v>
      </c>
      <c r="AX5549" s="6">
        <v>0</v>
      </c>
    </row>
    <row r="5550" spans="49:50">
      <c r="AW5550" s="6">
        <v>0</v>
      </c>
      <c r="AX5550" s="6">
        <v>0</v>
      </c>
    </row>
    <row r="5551" spans="49:50">
      <c r="AW5551" s="6">
        <v>0</v>
      </c>
      <c r="AX5551" s="6">
        <v>0</v>
      </c>
    </row>
    <row r="5552" spans="49:50">
      <c r="AW5552" s="6">
        <v>0</v>
      </c>
      <c r="AX5552" s="6">
        <v>0</v>
      </c>
    </row>
    <row r="5553" spans="49:50">
      <c r="AW5553" s="6">
        <v>0</v>
      </c>
      <c r="AX5553" s="6">
        <v>0</v>
      </c>
    </row>
    <row r="5554" spans="49:50">
      <c r="AW5554" s="6">
        <v>0</v>
      </c>
      <c r="AX5554" s="6">
        <v>0</v>
      </c>
    </row>
    <row r="5555" spans="49:50">
      <c r="AW5555" s="6">
        <v>0</v>
      </c>
      <c r="AX5555" s="6">
        <v>0</v>
      </c>
    </row>
    <row r="5556" spans="49:50">
      <c r="AW5556" s="6">
        <v>0</v>
      </c>
      <c r="AX5556" s="6">
        <v>0</v>
      </c>
    </row>
    <row r="5557" spans="49:50">
      <c r="AW5557" s="6">
        <v>0</v>
      </c>
      <c r="AX5557" s="6">
        <v>0</v>
      </c>
    </row>
    <row r="5558" spans="49:50">
      <c r="AW5558" s="6">
        <v>0</v>
      </c>
      <c r="AX5558" s="6">
        <v>0</v>
      </c>
    </row>
    <row r="5559" spans="49:50">
      <c r="AW5559" s="6">
        <v>0</v>
      </c>
      <c r="AX5559" s="6">
        <v>0</v>
      </c>
    </row>
    <row r="5560" spans="49:50">
      <c r="AW5560" s="6">
        <v>0</v>
      </c>
      <c r="AX5560" s="6">
        <v>0</v>
      </c>
    </row>
    <row r="5561" spans="49:50">
      <c r="AW5561" s="6">
        <v>0</v>
      </c>
      <c r="AX5561" s="6">
        <v>0</v>
      </c>
    </row>
    <row r="5562" spans="49:50">
      <c r="AW5562" s="6">
        <v>0</v>
      </c>
      <c r="AX5562" s="6">
        <v>0</v>
      </c>
    </row>
    <row r="5563" spans="49:50">
      <c r="AW5563" s="6">
        <v>0</v>
      </c>
      <c r="AX5563" s="6">
        <v>0</v>
      </c>
    </row>
    <row r="5564" spans="49:50">
      <c r="AW5564" s="6">
        <v>0</v>
      </c>
      <c r="AX5564" s="6">
        <v>0</v>
      </c>
    </row>
    <row r="5565" spans="49:50">
      <c r="AW5565" s="6">
        <v>0</v>
      </c>
      <c r="AX5565" s="6">
        <v>0</v>
      </c>
    </row>
    <row r="5566" spans="49:50">
      <c r="AW5566" s="6">
        <v>0</v>
      </c>
      <c r="AX5566" s="6">
        <v>0</v>
      </c>
    </row>
    <row r="5567" spans="49:50">
      <c r="AW5567" s="6">
        <v>0</v>
      </c>
      <c r="AX5567" s="6">
        <v>0</v>
      </c>
    </row>
    <row r="5568" spans="49:50">
      <c r="AW5568" s="6">
        <v>0</v>
      </c>
      <c r="AX5568" s="6">
        <v>0</v>
      </c>
    </row>
    <row r="5569" spans="49:50">
      <c r="AW5569" s="6">
        <v>0</v>
      </c>
      <c r="AX5569" s="6">
        <v>0</v>
      </c>
    </row>
    <row r="5570" spans="49:50">
      <c r="AW5570" s="6">
        <v>0</v>
      </c>
      <c r="AX5570" s="6">
        <v>0</v>
      </c>
    </row>
    <row r="5571" spans="49:50">
      <c r="AW5571" s="6">
        <v>0</v>
      </c>
      <c r="AX5571" s="6">
        <v>0</v>
      </c>
    </row>
    <row r="5572" spans="49:50">
      <c r="AW5572" s="6">
        <v>0</v>
      </c>
      <c r="AX5572" s="6">
        <v>0</v>
      </c>
    </row>
    <row r="5573" spans="49:50">
      <c r="AW5573" s="6">
        <v>0</v>
      </c>
      <c r="AX5573" s="6">
        <v>0</v>
      </c>
    </row>
    <row r="5574" spans="49:50">
      <c r="AW5574" s="6">
        <v>0</v>
      </c>
      <c r="AX5574" s="6">
        <v>0</v>
      </c>
    </row>
    <row r="5575" spans="49:50">
      <c r="AW5575" s="6">
        <v>0</v>
      </c>
      <c r="AX5575" s="6">
        <v>0</v>
      </c>
    </row>
    <row r="5576" spans="49:50">
      <c r="AW5576" s="6">
        <v>0</v>
      </c>
      <c r="AX5576" s="6">
        <v>0</v>
      </c>
    </row>
    <row r="5577" spans="49:50">
      <c r="AW5577" s="6">
        <v>0</v>
      </c>
      <c r="AX5577" s="6">
        <v>0</v>
      </c>
    </row>
    <row r="5578" spans="49:50">
      <c r="AW5578" s="6">
        <v>0</v>
      </c>
      <c r="AX5578" s="6">
        <v>0</v>
      </c>
    </row>
    <row r="5579" spans="49:50">
      <c r="AW5579" s="6">
        <v>0</v>
      </c>
      <c r="AX5579" s="6">
        <v>0</v>
      </c>
    </row>
    <row r="5580" spans="49:50">
      <c r="AW5580" s="6">
        <v>0</v>
      </c>
      <c r="AX5580" s="6">
        <v>0</v>
      </c>
    </row>
    <row r="5581" spans="49:50">
      <c r="AW5581" s="6">
        <v>0</v>
      </c>
      <c r="AX5581" s="6">
        <v>0</v>
      </c>
    </row>
    <row r="5582" spans="49:50">
      <c r="AW5582" s="6">
        <v>0</v>
      </c>
      <c r="AX5582" s="6">
        <v>0</v>
      </c>
    </row>
    <row r="5583" spans="49:50">
      <c r="AW5583" s="6">
        <v>0</v>
      </c>
      <c r="AX5583" s="6">
        <v>0</v>
      </c>
    </row>
    <row r="5584" spans="49:50">
      <c r="AW5584" s="6">
        <v>0</v>
      </c>
      <c r="AX5584" s="6">
        <v>0</v>
      </c>
    </row>
    <row r="5585" spans="49:50">
      <c r="AW5585" s="6">
        <v>0</v>
      </c>
      <c r="AX5585" s="6">
        <v>0</v>
      </c>
    </row>
    <row r="5586" spans="49:50">
      <c r="AW5586" s="6">
        <v>0</v>
      </c>
      <c r="AX5586" s="6">
        <v>0</v>
      </c>
    </row>
    <row r="5587" spans="49:50">
      <c r="AW5587" s="6">
        <v>0</v>
      </c>
      <c r="AX5587" s="6">
        <v>0</v>
      </c>
    </row>
    <row r="5588" spans="49:50">
      <c r="AW5588" s="6">
        <v>0</v>
      </c>
      <c r="AX5588" s="6">
        <v>0</v>
      </c>
    </row>
    <row r="5589" spans="49:50">
      <c r="AW5589" s="6">
        <v>0</v>
      </c>
      <c r="AX5589" s="6">
        <v>0</v>
      </c>
    </row>
    <row r="5590" spans="49:50">
      <c r="AW5590" s="6">
        <v>0</v>
      </c>
      <c r="AX5590" s="6">
        <v>0</v>
      </c>
    </row>
    <row r="5591" spans="49:50">
      <c r="AW5591" s="6">
        <v>0</v>
      </c>
      <c r="AX5591" s="6">
        <v>0</v>
      </c>
    </row>
    <row r="5592" spans="49:50">
      <c r="AW5592" s="6">
        <v>0</v>
      </c>
      <c r="AX5592" s="6">
        <v>0</v>
      </c>
    </row>
    <row r="5593" spans="49:50">
      <c r="AW5593" s="6">
        <v>0</v>
      </c>
      <c r="AX5593" s="6">
        <v>0</v>
      </c>
    </row>
    <row r="5594" spans="49:50">
      <c r="AW5594" s="6">
        <v>0</v>
      </c>
      <c r="AX5594" s="6">
        <v>0</v>
      </c>
    </row>
    <row r="5595" spans="49:50">
      <c r="AW5595" s="6">
        <v>0</v>
      </c>
      <c r="AX5595" s="6">
        <v>0</v>
      </c>
    </row>
    <row r="5596" spans="49:50">
      <c r="AW5596" s="6">
        <v>0</v>
      </c>
      <c r="AX5596" s="6">
        <v>0</v>
      </c>
    </row>
    <row r="5597" spans="49:50">
      <c r="AW5597" s="6">
        <v>0</v>
      </c>
      <c r="AX5597" s="6">
        <v>0</v>
      </c>
    </row>
    <row r="5598" spans="49:50">
      <c r="AW5598" s="6">
        <v>0</v>
      </c>
      <c r="AX5598" s="6">
        <v>0</v>
      </c>
    </row>
    <row r="5599" spans="49:50">
      <c r="AW5599" s="6">
        <v>0</v>
      </c>
      <c r="AX5599" s="6">
        <v>0</v>
      </c>
    </row>
    <row r="5600" spans="49:50">
      <c r="AW5600" s="6">
        <v>0</v>
      </c>
      <c r="AX5600" s="6">
        <v>0</v>
      </c>
    </row>
    <row r="5601" spans="49:50">
      <c r="AW5601" s="6">
        <v>0</v>
      </c>
      <c r="AX5601" s="6">
        <v>0</v>
      </c>
    </row>
    <row r="5602" spans="49:50">
      <c r="AW5602" s="6">
        <v>0</v>
      </c>
      <c r="AX5602" s="6">
        <v>0</v>
      </c>
    </row>
    <row r="5603" spans="49:50">
      <c r="AW5603" s="6">
        <v>0</v>
      </c>
      <c r="AX5603" s="6">
        <v>0</v>
      </c>
    </row>
    <row r="5604" spans="49:50">
      <c r="AW5604" s="6">
        <v>0</v>
      </c>
      <c r="AX5604" s="6">
        <v>0</v>
      </c>
    </row>
    <row r="5605" spans="49:50">
      <c r="AW5605" s="6">
        <v>0</v>
      </c>
      <c r="AX5605" s="6">
        <v>0</v>
      </c>
    </row>
    <row r="5606" spans="49:50">
      <c r="AW5606" s="6">
        <v>0</v>
      </c>
      <c r="AX5606" s="6">
        <v>0</v>
      </c>
    </row>
    <row r="5607" spans="49:50">
      <c r="AW5607" s="6">
        <v>0</v>
      </c>
      <c r="AX5607" s="6">
        <v>0</v>
      </c>
    </row>
    <row r="5608" spans="49:50">
      <c r="AW5608" s="6">
        <v>0</v>
      </c>
      <c r="AX5608" s="6">
        <v>0</v>
      </c>
    </row>
    <row r="5609" spans="49:50">
      <c r="AW5609" s="6">
        <v>0</v>
      </c>
      <c r="AX5609" s="6">
        <v>0</v>
      </c>
    </row>
    <row r="5610" spans="49:50">
      <c r="AW5610" s="6">
        <v>0</v>
      </c>
      <c r="AX5610" s="6">
        <v>0</v>
      </c>
    </row>
    <row r="5611" spans="49:50">
      <c r="AW5611" s="6">
        <v>0</v>
      </c>
      <c r="AX5611" s="6">
        <v>0</v>
      </c>
    </row>
    <row r="5612" spans="49:50">
      <c r="AW5612" s="6">
        <v>0</v>
      </c>
      <c r="AX5612" s="6">
        <v>0</v>
      </c>
    </row>
    <row r="5613" spans="49:50">
      <c r="AW5613" s="6">
        <v>0</v>
      </c>
      <c r="AX5613" s="6">
        <v>0</v>
      </c>
    </row>
    <row r="5614" spans="49:50">
      <c r="AW5614" s="6">
        <v>0</v>
      </c>
      <c r="AX5614" s="6">
        <v>0</v>
      </c>
    </row>
    <row r="5615" spans="49:50">
      <c r="AW5615" s="6">
        <v>0</v>
      </c>
      <c r="AX5615" s="6">
        <v>0</v>
      </c>
    </row>
    <row r="5616" spans="49:50">
      <c r="AW5616" s="6">
        <v>0</v>
      </c>
      <c r="AX5616" s="6">
        <v>0</v>
      </c>
    </row>
    <row r="5617" spans="49:50">
      <c r="AW5617" s="6">
        <v>0</v>
      </c>
      <c r="AX5617" s="6">
        <v>0</v>
      </c>
    </row>
    <row r="5618" spans="49:50">
      <c r="AW5618" s="6">
        <v>0</v>
      </c>
      <c r="AX5618" s="6">
        <v>0</v>
      </c>
    </row>
    <row r="5619" spans="49:50">
      <c r="AW5619" s="6">
        <v>0</v>
      </c>
      <c r="AX5619" s="6">
        <v>0</v>
      </c>
    </row>
    <row r="5620" spans="49:50">
      <c r="AW5620" s="6">
        <v>0</v>
      </c>
      <c r="AX5620" s="6">
        <v>0</v>
      </c>
    </row>
    <row r="5621" spans="49:50">
      <c r="AW5621" s="6">
        <v>0</v>
      </c>
      <c r="AX5621" s="6">
        <v>0</v>
      </c>
    </row>
    <row r="5622" spans="49:50">
      <c r="AW5622" s="6">
        <v>0</v>
      </c>
      <c r="AX5622" s="6">
        <v>0</v>
      </c>
    </row>
    <row r="5623" spans="49:50">
      <c r="AW5623" s="6">
        <v>0</v>
      </c>
      <c r="AX5623" s="6">
        <v>0</v>
      </c>
    </row>
    <row r="5624" spans="49:50">
      <c r="AW5624" s="6">
        <v>0</v>
      </c>
      <c r="AX5624" s="6">
        <v>0</v>
      </c>
    </row>
    <row r="5625" spans="49:50">
      <c r="AW5625" s="6">
        <v>0</v>
      </c>
      <c r="AX5625" s="6">
        <v>0</v>
      </c>
    </row>
    <row r="5626" spans="49:50">
      <c r="AW5626" s="6">
        <v>0</v>
      </c>
      <c r="AX5626" s="6">
        <v>0</v>
      </c>
    </row>
    <row r="5627" spans="49:50">
      <c r="AW5627" s="6">
        <v>0</v>
      </c>
      <c r="AX5627" s="6">
        <v>0</v>
      </c>
    </row>
    <row r="5628" spans="49:50">
      <c r="AW5628" s="6">
        <v>0</v>
      </c>
      <c r="AX5628" s="6">
        <v>0</v>
      </c>
    </row>
    <row r="5629" spans="49:50">
      <c r="AW5629" s="6">
        <v>0</v>
      </c>
      <c r="AX5629" s="6">
        <v>0</v>
      </c>
    </row>
    <row r="5630" spans="49:50">
      <c r="AW5630" s="6">
        <v>0</v>
      </c>
      <c r="AX5630" s="6">
        <v>0</v>
      </c>
    </row>
    <row r="5631" spans="49:50">
      <c r="AW5631" s="6">
        <v>0</v>
      </c>
      <c r="AX5631" s="6">
        <v>0</v>
      </c>
    </row>
    <row r="5632" spans="49:50">
      <c r="AW5632" s="6">
        <v>0</v>
      </c>
      <c r="AX5632" s="6">
        <v>0</v>
      </c>
    </row>
    <row r="5633" spans="49:50">
      <c r="AW5633" s="6">
        <v>0</v>
      </c>
      <c r="AX5633" s="6">
        <v>0</v>
      </c>
    </row>
    <row r="5634" spans="49:50">
      <c r="AW5634" s="6">
        <v>0</v>
      </c>
      <c r="AX5634" s="6">
        <v>0</v>
      </c>
    </row>
    <row r="5635" spans="49:50">
      <c r="AW5635" s="6">
        <v>0</v>
      </c>
      <c r="AX5635" s="6">
        <v>0</v>
      </c>
    </row>
    <row r="5636" spans="49:50">
      <c r="AW5636" s="6">
        <v>0</v>
      </c>
      <c r="AX5636" s="6">
        <v>0</v>
      </c>
    </row>
    <row r="5637" spans="49:50">
      <c r="AW5637" s="6">
        <v>0</v>
      </c>
      <c r="AX5637" s="6">
        <v>0</v>
      </c>
    </row>
    <row r="5638" spans="49:50">
      <c r="AW5638" s="6">
        <v>0</v>
      </c>
      <c r="AX5638" s="6">
        <v>0</v>
      </c>
    </row>
    <row r="5639" spans="49:50">
      <c r="AW5639" s="6">
        <v>0</v>
      </c>
      <c r="AX5639" s="6">
        <v>0</v>
      </c>
    </row>
    <row r="5640" spans="49:50">
      <c r="AW5640" s="6">
        <v>0</v>
      </c>
      <c r="AX5640" s="6">
        <v>0</v>
      </c>
    </row>
    <row r="5641" spans="49:50">
      <c r="AW5641" s="6">
        <v>0</v>
      </c>
      <c r="AX5641" s="6">
        <v>0</v>
      </c>
    </row>
    <row r="5642" spans="49:50">
      <c r="AW5642" s="6">
        <v>0</v>
      </c>
      <c r="AX5642" s="6">
        <v>0</v>
      </c>
    </row>
    <row r="5643" spans="49:50">
      <c r="AW5643" s="6">
        <v>0</v>
      </c>
      <c r="AX5643" s="6">
        <v>0</v>
      </c>
    </row>
    <row r="5644" spans="49:50">
      <c r="AW5644" s="6">
        <v>0</v>
      </c>
      <c r="AX5644" s="6">
        <v>0</v>
      </c>
    </row>
    <row r="5645" spans="49:50">
      <c r="AW5645" s="6">
        <v>0</v>
      </c>
      <c r="AX5645" s="6">
        <v>0</v>
      </c>
    </row>
    <row r="5646" spans="49:50">
      <c r="AW5646" s="6">
        <v>0</v>
      </c>
      <c r="AX5646" s="6">
        <v>0</v>
      </c>
    </row>
    <row r="5647" spans="49:50">
      <c r="AW5647" s="6">
        <v>0</v>
      </c>
      <c r="AX5647" s="6">
        <v>0</v>
      </c>
    </row>
    <row r="5648" spans="49:50">
      <c r="AW5648" s="6">
        <v>0</v>
      </c>
      <c r="AX5648" s="6">
        <v>0</v>
      </c>
    </row>
    <row r="5649" spans="49:50">
      <c r="AW5649" s="6">
        <v>0</v>
      </c>
      <c r="AX5649" s="6">
        <v>0</v>
      </c>
    </row>
    <row r="5650" spans="49:50">
      <c r="AW5650" s="6">
        <v>0</v>
      </c>
      <c r="AX5650" s="6">
        <v>0</v>
      </c>
    </row>
    <row r="5651" spans="49:50">
      <c r="AW5651" s="6">
        <v>0</v>
      </c>
      <c r="AX5651" s="6">
        <v>0</v>
      </c>
    </row>
    <row r="5652" spans="49:50">
      <c r="AW5652" s="6">
        <v>0</v>
      </c>
      <c r="AX5652" s="6">
        <v>0</v>
      </c>
    </row>
    <row r="5653" spans="49:50">
      <c r="AW5653" s="6">
        <v>0</v>
      </c>
      <c r="AX5653" s="6">
        <v>0</v>
      </c>
    </row>
    <row r="5654" spans="49:50">
      <c r="AW5654" s="6">
        <v>0</v>
      </c>
      <c r="AX5654" s="6">
        <v>0</v>
      </c>
    </row>
    <row r="5655" spans="49:50">
      <c r="AW5655" s="6">
        <v>0</v>
      </c>
      <c r="AX5655" s="6">
        <v>0</v>
      </c>
    </row>
    <row r="5656" spans="49:50">
      <c r="AW5656" s="6">
        <v>0</v>
      </c>
      <c r="AX5656" s="6">
        <v>0</v>
      </c>
    </row>
    <row r="5657" spans="49:50">
      <c r="AW5657" s="6">
        <v>0</v>
      </c>
      <c r="AX5657" s="6">
        <v>0</v>
      </c>
    </row>
    <row r="5658" spans="49:50">
      <c r="AW5658" s="6">
        <v>0</v>
      </c>
      <c r="AX5658" s="6">
        <v>0</v>
      </c>
    </row>
    <row r="5659" spans="49:50">
      <c r="AW5659" s="6">
        <v>0</v>
      </c>
      <c r="AX5659" s="6">
        <v>0</v>
      </c>
    </row>
    <row r="5660" spans="49:50">
      <c r="AW5660" s="6">
        <v>0</v>
      </c>
      <c r="AX5660" s="6">
        <v>0</v>
      </c>
    </row>
    <row r="5661" spans="49:50">
      <c r="AW5661" s="6">
        <v>0</v>
      </c>
      <c r="AX5661" s="6">
        <v>0</v>
      </c>
    </row>
    <row r="5662" spans="49:50">
      <c r="AW5662" s="6">
        <v>0</v>
      </c>
      <c r="AX5662" s="6">
        <v>0</v>
      </c>
    </row>
    <row r="5663" spans="49:50">
      <c r="AW5663" s="6">
        <v>0</v>
      </c>
      <c r="AX5663" s="6">
        <v>0</v>
      </c>
    </row>
    <row r="5664" spans="49:50">
      <c r="AW5664" s="6">
        <v>0</v>
      </c>
      <c r="AX5664" s="6">
        <v>0</v>
      </c>
    </row>
    <row r="5665" spans="49:50">
      <c r="AW5665" s="6">
        <v>0</v>
      </c>
      <c r="AX5665" s="6">
        <v>0</v>
      </c>
    </row>
    <row r="5666" spans="49:50">
      <c r="AW5666" s="6">
        <v>0</v>
      </c>
      <c r="AX5666" s="6">
        <v>0</v>
      </c>
    </row>
    <row r="5667" spans="49:50">
      <c r="AW5667" s="6">
        <v>0</v>
      </c>
      <c r="AX5667" s="6">
        <v>0</v>
      </c>
    </row>
    <row r="5668" spans="49:50">
      <c r="AW5668" s="6">
        <v>0</v>
      </c>
      <c r="AX5668" s="6">
        <v>0</v>
      </c>
    </row>
    <row r="5669" spans="49:50">
      <c r="AW5669" s="6">
        <v>0</v>
      </c>
      <c r="AX5669" s="6">
        <v>0</v>
      </c>
    </row>
    <row r="5670" spans="49:50">
      <c r="AW5670" s="6">
        <v>0</v>
      </c>
      <c r="AX5670" s="6">
        <v>0</v>
      </c>
    </row>
    <row r="5671" spans="49:50">
      <c r="AW5671" s="6">
        <v>0</v>
      </c>
      <c r="AX5671" s="6">
        <v>0</v>
      </c>
    </row>
    <row r="5672" spans="49:50">
      <c r="AW5672" s="6">
        <v>0</v>
      </c>
      <c r="AX5672" s="6">
        <v>0</v>
      </c>
    </row>
    <row r="5673" spans="49:50">
      <c r="AW5673" s="6">
        <v>0</v>
      </c>
      <c r="AX5673" s="6">
        <v>0</v>
      </c>
    </row>
    <row r="5674" spans="49:50">
      <c r="AW5674" s="6">
        <v>0</v>
      </c>
      <c r="AX5674" s="6">
        <v>0</v>
      </c>
    </row>
    <row r="5675" spans="49:50">
      <c r="AW5675" s="6">
        <v>0</v>
      </c>
      <c r="AX5675" s="6">
        <v>0</v>
      </c>
    </row>
    <row r="5676" spans="49:50">
      <c r="AW5676" s="6">
        <v>0</v>
      </c>
      <c r="AX5676" s="6">
        <v>0</v>
      </c>
    </row>
    <row r="5677" spans="49:50">
      <c r="AW5677" s="6">
        <v>0</v>
      </c>
      <c r="AX5677" s="6">
        <v>0</v>
      </c>
    </row>
    <row r="5678" spans="49:50">
      <c r="AW5678" s="6">
        <v>0</v>
      </c>
      <c r="AX5678" s="6">
        <v>0</v>
      </c>
    </row>
    <row r="5679" spans="49:50">
      <c r="AW5679" s="6">
        <v>0</v>
      </c>
      <c r="AX5679" s="6">
        <v>0</v>
      </c>
    </row>
    <row r="5680" spans="49:50">
      <c r="AW5680" s="6">
        <v>0</v>
      </c>
      <c r="AX5680" s="6">
        <v>0</v>
      </c>
    </row>
    <row r="5681" spans="49:50">
      <c r="AW5681" s="6">
        <v>0</v>
      </c>
      <c r="AX5681" s="6">
        <v>0</v>
      </c>
    </row>
    <row r="5682" spans="49:50">
      <c r="AW5682" s="6">
        <v>0</v>
      </c>
      <c r="AX5682" s="6">
        <v>0</v>
      </c>
    </row>
    <row r="5683" spans="49:50">
      <c r="AW5683" s="6">
        <v>0</v>
      </c>
      <c r="AX5683" s="6">
        <v>0</v>
      </c>
    </row>
    <row r="5684" spans="49:50">
      <c r="AW5684" s="6">
        <v>0</v>
      </c>
      <c r="AX5684" s="6">
        <v>0</v>
      </c>
    </row>
    <row r="5685" spans="49:50">
      <c r="AW5685" s="6">
        <v>0</v>
      </c>
      <c r="AX5685" s="6">
        <v>0</v>
      </c>
    </row>
    <row r="5686" spans="49:50">
      <c r="AW5686" s="6">
        <v>0</v>
      </c>
      <c r="AX5686" s="6">
        <v>0</v>
      </c>
    </row>
    <row r="5687" spans="49:50">
      <c r="AW5687" s="6">
        <v>0</v>
      </c>
      <c r="AX5687" s="6">
        <v>0</v>
      </c>
    </row>
    <row r="5688" spans="49:50">
      <c r="AW5688" s="6">
        <v>0</v>
      </c>
      <c r="AX5688" s="6">
        <v>0</v>
      </c>
    </row>
    <row r="5689" spans="49:50">
      <c r="AW5689" s="6">
        <v>0</v>
      </c>
      <c r="AX5689" s="6">
        <v>0</v>
      </c>
    </row>
    <row r="5690" spans="49:50">
      <c r="AW5690" s="6">
        <v>0</v>
      </c>
      <c r="AX5690" s="6">
        <v>0</v>
      </c>
    </row>
    <row r="5691" spans="49:50">
      <c r="AW5691" s="6">
        <v>0</v>
      </c>
      <c r="AX5691" s="6">
        <v>0</v>
      </c>
    </row>
    <row r="5692" spans="49:50">
      <c r="AW5692" s="6">
        <v>0</v>
      </c>
      <c r="AX5692" s="6">
        <v>0</v>
      </c>
    </row>
    <row r="5693" spans="49:50">
      <c r="AW5693" s="6">
        <v>0</v>
      </c>
      <c r="AX5693" s="6">
        <v>0</v>
      </c>
    </row>
    <row r="5694" spans="49:50">
      <c r="AW5694" s="6">
        <v>0</v>
      </c>
      <c r="AX5694" s="6">
        <v>0</v>
      </c>
    </row>
    <row r="5695" spans="49:50">
      <c r="AW5695" s="6">
        <v>0</v>
      </c>
      <c r="AX5695" s="6">
        <v>0</v>
      </c>
    </row>
    <row r="5696" spans="49:50">
      <c r="AW5696" s="6">
        <v>0</v>
      </c>
      <c r="AX5696" s="6">
        <v>0</v>
      </c>
    </row>
    <row r="5697" spans="49:50">
      <c r="AW5697" s="6">
        <v>0</v>
      </c>
      <c r="AX5697" s="6">
        <v>0</v>
      </c>
    </row>
    <row r="5698" spans="49:50">
      <c r="AW5698" s="6">
        <v>0</v>
      </c>
      <c r="AX5698" s="6">
        <v>0</v>
      </c>
    </row>
    <row r="5699" spans="49:50">
      <c r="AW5699" s="6">
        <v>0</v>
      </c>
      <c r="AX5699" s="6">
        <v>0</v>
      </c>
    </row>
    <row r="5700" spans="49:50">
      <c r="AW5700" s="6">
        <v>0</v>
      </c>
      <c r="AX5700" s="6">
        <v>0</v>
      </c>
    </row>
    <row r="5701" spans="49:50">
      <c r="AW5701" s="6">
        <v>0</v>
      </c>
      <c r="AX5701" s="6">
        <v>0</v>
      </c>
    </row>
    <row r="5702" spans="49:50">
      <c r="AW5702" s="6">
        <v>0</v>
      </c>
      <c r="AX5702" s="6">
        <v>0</v>
      </c>
    </row>
    <row r="5703" spans="49:50">
      <c r="AW5703" s="6">
        <v>0</v>
      </c>
      <c r="AX5703" s="6">
        <v>0</v>
      </c>
    </row>
    <row r="5704" spans="49:50">
      <c r="AW5704" s="6">
        <v>0</v>
      </c>
      <c r="AX5704" s="6">
        <v>0</v>
      </c>
    </row>
    <row r="5705" spans="49:50">
      <c r="AW5705" s="6">
        <v>0</v>
      </c>
      <c r="AX5705" s="6">
        <v>0</v>
      </c>
    </row>
    <row r="5706" spans="49:50">
      <c r="AW5706" s="6">
        <v>0</v>
      </c>
      <c r="AX5706" s="6">
        <v>0</v>
      </c>
    </row>
    <row r="5707" spans="49:50">
      <c r="AW5707" s="6">
        <v>0</v>
      </c>
      <c r="AX5707" s="6">
        <v>0</v>
      </c>
    </row>
    <row r="5708" spans="49:50">
      <c r="AW5708" s="6">
        <v>0</v>
      </c>
      <c r="AX5708" s="6">
        <v>0</v>
      </c>
    </row>
    <row r="5709" spans="49:50">
      <c r="AW5709" s="6">
        <v>0</v>
      </c>
      <c r="AX5709" s="6">
        <v>0</v>
      </c>
    </row>
    <row r="5710" spans="49:50">
      <c r="AW5710" s="6">
        <v>0</v>
      </c>
      <c r="AX5710" s="6">
        <v>0</v>
      </c>
    </row>
    <row r="5711" spans="49:50">
      <c r="AW5711" s="6">
        <v>0</v>
      </c>
      <c r="AX5711" s="6">
        <v>0</v>
      </c>
    </row>
    <row r="5712" spans="49:50">
      <c r="AW5712" s="6">
        <v>0</v>
      </c>
      <c r="AX5712" s="6">
        <v>0</v>
      </c>
    </row>
    <row r="5713" spans="49:50">
      <c r="AW5713" s="6">
        <v>0</v>
      </c>
      <c r="AX5713" s="6">
        <v>0</v>
      </c>
    </row>
    <row r="5714" spans="49:50">
      <c r="AW5714" s="6">
        <v>0</v>
      </c>
      <c r="AX5714" s="6">
        <v>0</v>
      </c>
    </row>
    <row r="5715" spans="49:50">
      <c r="AW5715" s="6">
        <v>0</v>
      </c>
      <c r="AX5715" s="6">
        <v>0</v>
      </c>
    </row>
    <row r="5716" spans="49:50">
      <c r="AW5716" s="6">
        <v>0</v>
      </c>
      <c r="AX5716" s="6">
        <v>0</v>
      </c>
    </row>
    <row r="5717" spans="49:50">
      <c r="AW5717" s="6">
        <v>0</v>
      </c>
      <c r="AX5717" s="6">
        <v>0</v>
      </c>
    </row>
    <row r="5718" spans="49:50">
      <c r="AW5718" s="6">
        <v>0</v>
      </c>
      <c r="AX5718" s="6">
        <v>0</v>
      </c>
    </row>
    <row r="5719" spans="49:50">
      <c r="AW5719" s="6">
        <v>0</v>
      </c>
      <c r="AX5719" s="6">
        <v>0</v>
      </c>
    </row>
    <row r="5720" spans="49:50">
      <c r="AW5720" s="6">
        <v>0</v>
      </c>
      <c r="AX5720" s="6">
        <v>0</v>
      </c>
    </row>
    <row r="5721" spans="49:50">
      <c r="AW5721" s="6">
        <v>0</v>
      </c>
      <c r="AX5721" s="6">
        <v>0</v>
      </c>
    </row>
    <row r="5722" spans="49:50">
      <c r="AW5722" s="6">
        <v>0</v>
      </c>
      <c r="AX5722" s="6">
        <v>0</v>
      </c>
    </row>
    <row r="5723" spans="49:50">
      <c r="AW5723" s="6">
        <v>0</v>
      </c>
      <c r="AX5723" s="6">
        <v>0</v>
      </c>
    </row>
    <row r="5724" spans="49:50">
      <c r="AW5724" s="6">
        <v>0</v>
      </c>
      <c r="AX5724" s="6">
        <v>0</v>
      </c>
    </row>
    <row r="5725" spans="49:50">
      <c r="AW5725" s="6">
        <v>0</v>
      </c>
      <c r="AX5725" s="6">
        <v>0</v>
      </c>
    </row>
    <row r="5726" spans="49:50">
      <c r="AW5726" s="6">
        <v>0</v>
      </c>
      <c r="AX5726" s="6">
        <v>0</v>
      </c>
    </row>
    <row r="5727" spans="49:50">
      <c r="AW5727" s="6">
        <v>0</v>
      </c>
      <c r="AX5727" s="6">
        <v>0</v>
      </c>
    </row>
    <row r="5728" spans="49:50">
      <c r="AW5728" s="6">
        <v>0</v>
      </c>
      <c r="AX5728" s="6">
        <v>0</v>
      </c>
    </row>
    <row r="5729" spans="49:50">
      <c r="AW5729" s="6">
        <v>0</v>
      </c>
      <c r="AX5729" s="6">
        <v>0</v>
      </c>
    </row>
    <row r="5730" spans="49:50">
      <c r="AW5730" s="6">
        <v>0</v>
      </c>
      <c r="AX5730" s="6">
        <v>0</v>
      </c>
    </row>
    <row r="5731" spans="49:50">
      <c r="AW5731" s="6">
        <v>0</v>
      </c>
      <c r="AX5731" s="6">
        <v>0</v>
      </c>
    </row>
    <row r="5732" spans="49:50">
      <c r="AW5732" s="6">
        <v>0</v>
      </c>
      <c r="AX5732" s="6">
        <v>0</v>
      </c>
    </row>
    <row r="5733" spans="49:50">
      <c r="AW5733" s="6">
        <v>0</v>
      </c>
      <c r="AX5733" s="6">
        <v>0</v>
      </c>
    </row>
    <row r="5734" spans="49:50">
      <c r="AW5734" s="6">
        <v>0</v>
      </c>
      <c r="AX5734" s="6">
        <v>0</v>
      </c>
    </row>
    <row r="5735" spans="49:50">
      <c r="AW5735" s="6">
        <v>0</v>
      </c>
      <c r="AX5735" s="6">
        <v>0</v>
      </c>
    </row>
    <row r="5736" spans="49:50">
      <c r="AW5736" s="6">
        <v>0</v>
      </c>
      <c r="AX5736" s="6">
        <v>0</v>
      </c>
    </row>
    <row r="5737" spans="49:50">
      <c r="AW5737" s="6">
        <v>0</v>
      </c>
      <c r="AX5737" s="6">
        <v>0</v>
      </c>
    </row>
    <row r="5738" spans="49:50">
      <c r="AW5738" s="6">
        <v>0</v>
      </c>
      <c r="AX5738" s="6">
        <v>0</v>
      </c>
    </row>
    <row r="5739" spans="49:50">
      <c r="AW5739" s="6">
        <v>0</v>
      </c>
      <c r="AX5739" s="6">
        <v>0</v>
      </c>
    </row>
    <row r="5740" spans="49:50">
      <c r="AW5740" s="6">
        <v>0</v>
      </c>
      <c r="AX5740" s="6">
        <v>0</v>
      </c>
    </row>
    <row r="5741" spans="49:50">
      <c r="AW5741" s="6">
        <v>0</v>
      </c>
      <c r="AX5741" s="6">
        <v>0</v>
      </c>
    </row>
    <row r="5742" spans="49:50">
      <c r="AW5742" s="6">
        <v>0</v>
      </c>
      <c r="AX5742" s="6">
        <v>0</v>
      </c>
    </row>
    <row r="5743" spans="49:50">
      <c r="AW5743" s="6">
        <v>0</v>
      </c>
      <c r="AX5743" s="6">
        <v>0</v>
      </c>
    </row>
    <row r="5744" spans="49:50">
      <c r="AW5744" s="6">
        <v>0</v>
      </c>
      <c r="AX5744" s="6">
        <v>0</v>
      </c>
    </row>
    <row r="5745" spans="49:50">
      <c r="AW5745" s="6">
        <v>0</v>
      </c>
      <c r="AX5745" s="6">
        <v>0</v>
      </c>
    </row>
    <row r="5746" spans="49:50">
      <c r="AW5746" s="6">
        <v>0</v>
      </c>
      <c r="AX5746" s="6">
        <v>0</v>
      </c>
    </row>
    <row r="5747" spans="49:50">
      <c r="AW5747" s="6">
        <v>0</v>
      </c>
      <c r="AX5747" s="6">
        <v>0</v>
      </c>
    </row>
    <row r="5748" spans="49:50">
      <c r="AW5748" s="6">
        <v>0</v>
      </c>
      <c r="AX5748" s="6">
        <v>0</v>
      </c>
    </row>
    <row r="5749" spans="49:50">
      <c r="AW5749" s="6">
        <v>0</v>
      </c>
      <c r="AX5749" s="6">
        <v>0</v>
      </c>
    </row>
    <row r="5750" spans="49:50">
      <c r="AW5750" s="6">
        <v>0</v>
      </c>
      <c r="AX5750" s="6">
        <v>0</v>
      </c>
    </row>
    <row r="5751" spans="49:50">
      <c r="AW5751" s="6">
        <v>0</v>
      </c>
      <c r="AX5751" s="6">
        <v>0</v>
      </c>
    </row>
    <row r="5752" spans="49:50">
      <c r="AW5752" s="6">
        <v>0</v>
      </c>
      <c r="AX5752" s="6">
        <v>0</v>
      </c>
    </row>
    <row r="5753" spans="49:50">
      <c r="AW5753" s="6">
        <v>0</v>
      </c>
      <c r="AX5753" s="6">
        <v>0</v>
      </c>
    </row>
    <row r="5754" spans="49:50">
      <c r="AW5754" s="6">
        <v>0</v>
      </c>
      <c r="AX5754" s="6">
        <v>0</v>
      </c>
    </row>
    <row r="5755" spans="49:50">
      <c r="AW5755" s="6">
        <v>0</v>
      </c>
      <c r="AX5755" s="6">
        <v>0</v>
      </c>
    </row>
    <row r="5756" spans="49:50">
      <c r="AW5756" s="6">
        <v>0</v>
      </c>
      <c r="AX5756" s="6">
        <v>0</v>
      </c>
    </row>
    <row r="5757" spans="49:50">
      <c r="AW5757" s="6">
        <v>0</v>
      </c>
      <c r="AX5757" s="6">
        <v>0</v>
      </c>
    </row>
    <row r="5758" spans="49:50">
      <c r="AW5758" s="6">
        <v>0</v>
      </c>
      <c r="AX5758" s="6">
        <v>0</v>
      </c>
    </row>
    <row r="5759" spans="49:50">
      <c r="AW5759" s="6">
        <v>0</v>
      </c>
      <c r="AX5759" s="6">
        <v>0</v>
      </c>
    </row>
    <row r="5760" spans="49:50">
      <c r="AW5760" s="6">
        <v>0</v>
      </c>
      <c r="AX5760" s="6">
        <v>0</v>
      </c>
    </row>
    <row r="5761" spans="49:50">
      <c r="AW5761" s="6">
        <v>0</v>
      </c>
      <c r="AX5761" s="6">
        <v>0</v>
      </c>
    </row>
    <row r="5762" spans="49:50">
      <c r="AW5762" s="6">
        <v>0</v>
      </c>
      <c r="AX5762" s="6">
        <v>0</v>
      </c>
    </row>
    <row r="5763" spans="49:50">
      <c r="AW5763" s="6">
        <v>0</v>
      </c>
      <c r="AX5763" s="6">
        <v>0</v>
      </c>
    </row>
    <row r="5764" spans="49:50">
      <c r="AW5764" s="6">
        <v>0</v>
      </c>
      <c r="AX5764" s="6">
        <v>0</v>
      </c>
    </row>
    <row r="5765" spans="49:50">
      <c r="AW5765" s="6">
        <v>0</v>
      </c>
      <c r="AX5765" s="6">
        <v>0</v>
      </c>
    </row>
    <row r="5766" spans="49:50">
      <c r="AW5766" s="6">
        <v>0</v>
      </c>
      <c r="AX5766" s="6">
        <v>0</v>
      </c>
    </row>
    <row r="5767" spans="49:50">
      <c r="AW5767" s="6">
        <v>0</v>
      </c>
      <c r="AX5767" s="6">
        <v>0</v>
      </c>
    </row>
    <row r="5768" spans="49:50">
      <c r="AW5768" s="6">
        <v>0</v>
      </c>
      <c r="AX5768" s="6">
        <v>0</v>
      </c>
    </row>
    <row r="5769" spans="49:50">
      <c r="AW5769" s="6">
        <v>0</v>
      </c>
      <c r="AX5769" s="6">
        <v>0</v>
      </c>
    </row>
    <row r="5770" spans="49:50">
      <c r="AW5770" s="6">
        <v>0</v>
      </c>
      <c r="AX5770" s="6">
        <v>0</v>
      </c>
    </row>
    <row r="5771" spans="49:50">
      <c r="AW5771" s="6">
        <v>0</v>
      </c>
      <c r="AX5771" s="6">
        <v>0</v>
      </c>
    </row>
    <row r="5772" spans="49:50">
      <c r="AW5772" s="6">
        <v>0</v>
      </c>
      <c r="AX5772" s="6">
        <v>0</v>
      </c>
    </row>
    <row r="5773" spans="49:50">
      <c r="AW5773" s="6">
        <v>0</v>
      </c>
      <c r="AX5773" s="6">
        <v>0</v>
      </c>
    </row>
    <row r="5774" spans="49:50">
      <c r="AW5774" s="6">
        <v>0</v>
      </c>
      <c r="AX5774" s="6">
        <v>0</v>
      </c>
    </row>
    <row r="5775" spans="49:50">
      <c r="AW5775" s="6">
        <v>0</v>
      </c>
      <c r="AX5775" s="6">
        <v>0</v>
      </c>
    </row>
    <row r="5776" spans="49:50">
      <c r="AW5776" s="6">
        <v>0</v>
      </c>
      <c r="AX5776" s="6">
        <v>0</v>
      </c>
    </row>
    <row r="5777" spans="49:50">
      <c r="AW5777" s="6">
        <v>0</v>
      </c>
      <c r="AX5777" s="6">
        <v>0</v>
      </c>
    </row>
    <row r="5778" spans="49:50">
      <c r="AW5778" s="6">
        <v>0</v>
      </c>
      <c r="AX5778" s="6">
        <v>0</v>
      </c>
    </row>
    <row r="5779" spans="49:50">
      <c r="AW5779" s="6">
        <v>0</v>
      </c>
      <c r="AX5779" s="6">
        <v>0</v>
      </c>
    </row>
    <row r="5780" spans="49:50">
      <c r="AW5780" s="6">
        <v>0</v>
      </c>
      <c r="AX5780" s="6">
        <v>0</v>
      </c>
    </row>
    <row r="5781" spans="49:50">
      <c r="AW5781" s="6">
        <v>0</v>
      </c>
      <c r="AX5781" s="6">
        <v>0</v>
      </c>
    </row>
    <row r="5782" spans="49:50">
      <c r="AW5782" s="6">
        <v>0</v>
      </c>
      <c r="AX5782" s="6">
        <v>0</v>
      </c>
    </row>
    <row r="5783" spans="49:50">
      <c r="AW5783" s="6">
        <v>0</v>
      </c>
      <c r="AX5783" s="6">
        <v>0</v>
      </c>
    </row>
    <row r="5784" spans="49:50">
      <c r="AW5784" s="6">
        <v>0</v>
      </c>
      <c r="AX5784" s="6">
        <v>0</v>
      </c>
    </row>
    <row r="5785" spans="49:50">
      <c r="AW5785" s="6">
        <v>0</v>
      </c>
      <c r="AX5785" s="6">
        <v>0</v>
      </c>
    </row>
    <row r="5786" spans="49:50">
      <c r="AW5786" s="6">
        <v>0</v>
      </c>
      <c r="AX5786" s="6">
        <v>0</v>
      </c>
    </row>
    <row r="5787" spans="49:50">
      <c r="AW5787" s="6">
        <v>0</v>
      </c>
      <c r="AX5787" s="6">
        <v>0</v>
      </c>
    </row>
    <row r="5788" spans="49:50">
      <c r="AW5788" s="6">
        <v>0</v>
      </c>
      <c r="AX5788" s="6">
        <v>0</v>
      </c>
    </row>
    <row r="5789" spans="49:50">
      <c r="AW5789" s="6">
        <v>0</v>
      </c>
      <c r="AX5789" s="6">
        <v>0</v>
      </c>
    </row>
    <row r="5790" spans="49:50">
      <c r="AW5790" s="6">
        <v>0</v>
      </c>
      <c r="AX5790" s="6">
        <v>0</v>
      </c>
    </row>
    <row r="5791" spans="49:50">
      <c r="AW5791" s="6">
        <v>0</v>
      </c>
      <c r="AX5791" s="6">
        <v>0</v>
      </c>
    </row>
    <row r="5792" spans="49:50">
      <c r="AW5792" s="6">
        <v>0</v>
      </c>
      <c r="AX5792" s="6">
        <v>0</v>
      </c>
    </row>
    <row r="5793" spans="49:50">
      <c r="AW5793" s="6">
        <v>0</v>
      </c>
      <c r="AX5793" s="6">
        <v>0</v>
      </c>
    </row>
    <row r="5794" spans="49:50">
      <c r="AW5794" s="6">
        <v>0</v>
      </c>
      <c r="AX5794" s="6">
        <v>0</v>
      </c>
    </row>
    <row r="5795" spans="49:50">
      <c r="AW5795" s="6">
        <v>0</v>
      </c>
      <c r="AX5795" s="6">
        <v>0</v>
      </c>
    </row>
    <row r="5796" spans="49:50">
      <c r="AW5796" s="6">
        <v>0</v>
      </c>
      <c r="AX5796" s="6">
        <v>0</v>
      </c>
    </row>
    <row r="5797" spans="49:50">
      <c r="AW5797" s="6">
        <v>0</v>
      </c>
      <c r="AX5797" s="6">
        <v>0</v>
      </c>
    </row>
    <row r="5798" spans="49:50">
      <c r="AW5798" s="6">
        <v>0</v>
      </c>
      <c r="AX5798" s="6">
        <v>0</v>
      </c>
    </row>
    <row r="5799" spans="49:50">
      <c r="AW5799" s="6">
        <v>0</v>
      </c>
      <c r="AX5799" s="6">
        <v>0</v>
      </c>
    </row>
    <row r="5800" spans="49:50">
      <c r="AW5800" s="6">
        <v>0</v>
      </c>
      <c r="AX5800" s="6">
        <v>0</v>
      </c>
    </row>
    <row r="5801" spans="49:50">
      <c r="AW5801" s="6">
        <v>0</v>
      </c>
      <c r="AX5801" s="6">
        <v>0</v>
      </c>
    </row>
    <row r="5802" spans="49:50">
      <c r="AW5802" s="6">
        <v>0</v>
      </c>
      <c r="AX5802" s="6">
        <v>0</v>
      </c>
    </row>
    <row r="5803" spans="49:50">
      <c r="AW5803" s="6">
        <v>0</v>
      </c>
      <c r="AX5803" s="6">
        <v>0</v>
      </c>
    </row>
    <row r="5804" spans="49:50">
      <c r="AW5804" s="6">
        <v>0</v>
      </c>
      <c r="AX5804" s="6">
        <v>0</v>
      </c>
    </row>
    <row r="5805" spans="49:50">
      <c r="AW5805" s="6">
        <v>0</v>
      </c>
      <c r="AX5805" s="6">
        <v>0</v>
      </c>
    </row>
    <row r="5806" spans="49:50">
      <c r="AW5806" s="6">
        <v>0</v>
      </c>
      <c r="AX5806" s="6">
        <v>0</v>
      </c>
    </row>
    <row r="5807" spans="49:50">
      <c r="AW5807" s="6">
        <v>0</v>
      </c>
      <c r="AX5807" s="6">
        <v>0</v>
      </c>
    </row>
    <row r="5808" spans="49:50">
      <c r="AW5808" s="6">
        <v>0</v>
      </c>
      <c r="AX5808" s="6">
        <v>0</v>
      </c>
    </row>
    <row r="5809" spans="49:50">
      <c r="AW5809" s="6">
        <v>0</v>
      </c>
      <c r="AX5809" s="6">
        <v>0</v>
      </c>
    </row>
    <row r="5810" spans="49:50">
      <c r="AW5810" s="6">
        <v>0</v>
      </c>
      <c r="AX5810" s="6">
        <v>0</v>
      </c>
    </row>
    <row r="5811" spans="49:50">
      <c r="AW5811" s="6">
        <v>0</v>
      </c>
      <c r="AX5811" s="6">
        <v>0</v>
      </c>
    </row>
    <row r="5812" spans="49:50">
      <c r="AW5812" s="6">
        <v>0</v>
      </c>
      <c r="AX5812" s="6">
        <v>0</v>
      </c>
    </row>
    <row r="5813" spans="49:50">
      <c r="AW5813" s="6">
        <v>0</v>
      </c>
      <c r="AX5813" s="6">
        <v>0</v>
      </c>
    </row>
    <row r="5814" spans="49:50">
      <c r="AW5814" s="6">
        <v>0</v>
      </c>
      <c r="AX5814" s="6">
        <v>0</v>
      </c>
    </row>
    <row r="5815" spans="49:50">
      <c r="AW5815" s="6">
        <v>0</v>
      </c>
      <c r="AX5815" s="6">
        <v>0</v>
      </c>
    </row>
    <row r="5816" spans="49:50">
      <c r="AW5816" s="6">
        <v>0</v>
      </c>
      <c r="AX5816" s="6">
        <v>0</v>
      </c>
    </row>
    <row r="5817" spans="49:50">
      <c r="AW5817" s="6">
        <v>0</v>
      </c>
      <c r="AX5817" s="6">
        <v>0</v>
      </c>
    </row>
    <row r="5818" spans="49:50">
      <c r="AW5818" s="6">
        <v>0</v>
      </c>
      <c r="AX5818" s="6">
        <v>0</v>
      </c>
    </row>
    <row r="5819" spans="49:50">
      <c r="AW5819" s="6">
        <v>0</v>
      </c>
      <c r="AX5819" s="6">
        <v>0</v>
      </c>
    </row>
    <row r="5820" spans="49:50">
      <c r="AW5820" s="6">
        <v>0</v>
      </c>
      <c r="AX5820" s="6">
        <v>0</v>
      </c>
    </row>
    <row r="5821" spans="49:50">
      <c r="AW5821" s="6">
        <v>0</v>
      </c>
      <c r="AX5821" s="6">
        <v>0</v>
      </c>
    </row>
    <row r="5822" spans="49:50">
      <c r="AW5822" s="6">
        <v>0</v>
      </c>
      <c r="AX5822" s="6">
        <v>0</v>
      </c>
    </row>
    <row r="5823" spans="49:50">
      <c r="AW5823" s="6">
        <v>0</v>
      </c>
      <c r="AX5823" s="6">
        <v>0</v>
      </c>
    </row>
    <row r="5824" spans="49:50">
      <c r="AW5824" s="6">
        <v>0</v>
      </c>
      <c r="AX5824" s="6">
        <v>0</v>
      </c>
    </row>
    <row r="5825" spans="49:50">
      <c r="AW5825" s="6">
        <v>0</v>
      </c>
      <c r="AX5825" s="6">
        <v>0</v>
      </c>
    </row>
    <row r="5826" spans="49:50">
      <c r="AW5826" s="6">
        <v>0</v>
      </c>
      <c r="AX5826" s="6">
        <v>0</v>
      </c>
    </row>
    <row r="5827" spans="49:50">
      <c r="AW5827" s="6">
        <v>0</v>
      </c>
      <c r="AX5827" s="6">
        <v>0</v>
      </c>
    </row>
    <row r="5828" spans="49:50">
      <c r="AW5828" s="6">
        <v>0</v>
      </c>
      <c r="AX5828" s="6">
        <v>0</v>
      </c>
    </row>
    <row r="5829" spans="49:50">
      <c r="AW5829" s="6">
        <v>0</v>
      </c>
      <c r="AX5829" s="6">
        <v>0</v>
      </c>
    </row>
    <row r="5830" spans="49:50">
      <c r="AW5830" s="6">
        <v>0</v>
      </c>
      <c r="AX5830" s="6">
        <v>0</v>
      </c>
    </row>
    <row r="5831" spans="49:50">
      <c r="AW5831" s="6">
        <v>0</v>
      </c>
      <c r="AX5831" s="6">
        <v>0</v>
      </c>
    </row>
    <row r="5832" spans="49:50">
      <c r="AW5832" s="6">
        <v>0</v>
      </c>
      <c r="AX5832" s="6">
        <v>0</v>
      </c>
    </row>
    <row r="5833" spans="49:50">
      <c r="AW5833" s="6">
        <v>0</v>
      </c>
      <c r="AX5833" s="6">
        <v>0</v>
      </c>
    </row>
    <row r="5834" spans="49:50">
      <c r="AW5834" s="6">
        <v>0</v>
      </c>
      <c r="AX5834" s="6">
        <v>0</v>
      </c>
    </row>
    <row r="5835" spans="49:50">
      <c r="AW5835" s="6">
        <v>0</v>
      </c>
      <c r="AX5835" s="6">
        <v>0</v>
      </c>
    </row>
    <row r="5836" spans="49:50">
      <c r="AW5836" s="6">
        <v>0</v>
      </c>
      <c r="AX5836" s="6">
        <v>0</v>
      </c>
    </row>
    <row r="5837" spans="49:50">
      <c r="AW5837" s="6">
        <v>0</v>
      </c>
      <c r="AX5837" s="6">
        <v>0</v>
      </c>
    </row>
    <row r="5838" spans="49:50">
      <c r="AW5838" s="6">
        <v>0</v>
      </c>
      <c r="AX5838" s="6">
        <v>0</v>
      </c>
    </row>
    <row r="5839" spans="49:50">
      <c r="AW5839" s="6">
        <v>0</v>
      </c>
      <c r="AX5839" s="6">
        <v>0</v>
      </c>
    </row>
    <row r="5840" spans="49:50">
      <c r="AW5840" s="6">
        <v>0</v>
      </c>
      <c r="AX5840" s="6">
        <v>0</v>
      </c>
    </row>
    <row r="5841" spans="49:50">
      <c r="AW5841" s="6">
        <v>0</v>
      </c>
      <c r="AX5841" s="6">
        <v>0</v>
      </c>
    </row>
    <row r="5842" spans="49:50">
      <c r="AW5842" s="6">
        <v>0</v>
      </c>
      <c r="AX5842" s="6">
        <v>0</v>
      </c>
    </row>
    <row r="5843" spans="49:50">
      <c r="AW5843" s="6">
        <v>0</v>
      </c>
      <c r="AX5843" s="6">
        <v>0</v>
      </c>
    </row>
    <row r="5844" spans="49:50">
      <c r="AW5844" s="6">
        <v>0</v>
      </c>
      <c r="AX5844" s="6">
        <v>0</v>
      </c>
    </row>
    <row r="5845" spans="49:50">
      <c r="AW5845" s="6">
        <v>0</v>
      </c>
      <c r="AX5845" s="6">
        <v>0</v>
      </c>
    </row>
    <row r="5846" spans="49:50">
      <c r="AW5846" s="6">
        <v>0</v>
      </c>
      <c r="AX5846" s="6">
        <v>0</v>
      </c>
    </row>
    <row r="5847" spans="49:50">
      <c r="AW5847" s="6">
        <v>0</v>
      </c>
      <c r="AX5847" s="6">
        <v>0</v>
      </c>
    </row>
    <row r="5848" spans="49:50">
      <c r="AW5848" s="6">
        <v>0</v>
      </c>
      <c r="AX5848" s="6">
        <v>0</v>
      </c>
    </row>
    <row r="5849" spans="49:50">
      <c r="AW5849" s="6">
        <v>0</v>
      </c>
      <c r="AX5849" s="6">
        <v>0</v>
      </c>
    </row>
    <row r="5850" spans="49:50">
      <c r="AW5850" s="6">
        <v>0</v>
      </c>
      <c r="AX5850" s="6">
        <v>0</v>
      </c>
    </row>
    <row r="5851" spans="49:50">
      <c r="AW5851" s="6">
        <v>0</v>
      </c>
      <c r="AX5851" s="6">
        <v>0</v>
      </c>
    </row>
    <row r="5852" spans="49:50">
      <c r="AW5852" s="6">
        <v>0</v>
      </c>
      <c r="AX5852" s="6">
        <v>0</v>
      </c>
    </row>
    <row r="5853" spans="49:50">
      <c r="AW5853" s="6">
        <v>0</v>
      </c>
      <c r="AX5853" s="6">
        <v>0</v>
      </c>
    </row>
    <row r="5854" spans="49:50">
      <c r="AW5854" s="6">
        <v>0</v>
      </c>
      <c r="AX5854" s="6">
        <v>0</v>
      </c>
    </row>
    <row r="5855" spans="49:50">
      <c r="AW5855" s="6">
        <v>0</v>
      </c>
      <c r="AX5855" s="6">
        <v>0</v>
      </c>
    </row>
    <row r="5856" spans="49:50">
      <c r="AW5856" s="6">
        <v>0</v>
      </c>
      <c r="AX5856" s="6">
        <v>0</v>
      </c>
    </row>
    <row r="5857" spans="49:50">
      <c r="AW5857" s="6">
        <v>0</v>
      </c>
      <c r="AX5857" s="6">
        <v>0</v>
      </c>
    </row>
    <row r="5858" spans="49:50">
      <c r="AW5858" s="6">
        <v>0</v>
      </c>
      <c r="AX5858" s="6">
        <v>0</v>
      </c>
    </row>
    <row r="5859" spans="49:50">
      <c r="AW5859" s="6">
        <v>0</v>
      </c>
      <c r="AX5859" s="6">
        <v>0</v>
      </c>
    </row>
    <row r="5860" spans="49:50">
      <c r="AW5860" s="6">
        <v>0</v>
      </c>
      <c r="AX5860" s="6">
        <v>0</v>
      </c>
    </row>
    <row r="5861" spans="49:50">
      <c r="AW5861" s="6">
        <v>0</v>
      </c>
      <c r="AX5861" s="6">
        <v>0</v>
      </c>
    </row>
    <row r="5862" spans="49:50">
      <c r="AW5862" s="6">
        <v>0</v>
      </c>
      <c r="AX5862" s="6">
        <v>0</v>
      </c>
    </row>
    <row r="5863" spans="49:50">
      <c r="AW5863" s="6">
        <v>0</v>
      </c>
      <c r="AX5863" s="6">
        <v>0</v>
      </c>
    </row>
    <row r="5864" spans="49:50">
      <c r="AW5864" s="6">
        <v>0</v>
      </c>
      <c r="AX5864" s="6">
        <v>0</v>
      </c>
    </row>
    <row r="5865" spans="49:50">
      <c r="AW5865" s="6">
        <v>0</v>
      </c>
      <c r="AX5865" s="6">
        <v>0</v>
      </c>
    </row>
    <row r="5866" spans="49:50">
      <c r="AW5866" s="6">
        <v>0</v>
      </c>
      <c r="AX5866" s="6">
        <v>0</v>
      </c>
    </row>
    <row r="5867" spans="49:50">
      <c r="AW5867" s="6">
        <v>0</v>
      </c>
      <c r="AX5867" s="6">
        <v>0</v>
      </c>
    </row>
    <row r="5868" spans="49:50">
      <c r="AW5868" s="6">
        <v>0</v>
      </c>
      <c r="AX5868" s="6">
        <v>0</v>
      </c>
    </row>
    <row r="5869" spans="49:50">
      <c r="AW5869" s="6">
        <v>0</v>
      </c>
      <c r="AX5869" s="6">
        <v>0</v>
      </c>
    </row>
    <row r="5870" spans="49:50">
      <c r="AW5870" s="6">
        <v>0</v>
      </c>
      <c r="AX5870" s="6">
        <v>0</v>
      </c>
    </row>
    <row r="5871" spans="49:50">
      <c r="AW5871" s="6">
        <v>0</v>
      </c>
      <c r="AX5871" s="6">
        <v>0</v>
      </c>
    </row>
    <row r="5872" spans="49:50">
      <c r="AW5872" s="6">
        <v>0</v>
      </c>
      <c r="AX5872" s="6">
        <v>0</v>
      </c>
    </row>
    <row r="5873" spans="49:50">
      <c r="AW5873" s="6">
        <v>0</v>
      </c>
      <c r="AX5873" s="6">
        <v>0</v>
      </c>
    </row>
    <row r="5874" spans="49:50">
      <c r="AW5874" s="6">
        <v>0</v>
      </c>
      <c r="AX5874" s="6">
        <v>0</v>
      </c>
    </row>
    <row r="5875" spans="49:50">
      <c r="AW5875" s="6">
        <v>0</v>
      </c>
      <c r="AX5875" s="6">
        <v>0</v>
      </c>
    </row>
    <row r="5876" spans="49:50">
      <c r="AW5876" s="6">
        <v>0</v>
      </c>
      <c r="AX5876" s="6">
        <v>0</v>
      </c>
    </row>
    <row r="5877" spans="49:50">
      <c r="AW5877" s="6">
        <v>0</v>
      </c>
      <c r="AX5877" s="6">
        <v>0</v>
      </c>
    </row>
    <row r="5878" spans="49:50">
      <c r="AW5878" s="6">
        <v>0</v>
      </c>
      <c r="AX5878" s="6">
        <v>0</v>
      </c>
    </row>
    <row r="5879" spans="49:50">
      <c r="AW5879" s="6">
        <v>0</v>
      </c>
      <c r="AX5879" s="6">
        <v>0</v>
      </c>
    </row>
    <row r="5880" spans="49:50">
      <c r="AW5880" s="6">
        <v>0</v>
      </c>
      <c r="AX5880" s="6">
        <v>0</v>
      </c>
    </row>
    <row r="5881" spans="49:50">
      <c r="AW5881" s="6">
        <v>0</v>
      </c>
      <c r="AX5881" s="6">
        <v>0</v>
      </c>
    </row>
    <row r="5882" spans="49:50">
      <c r="AW5882" s="6">
        <v>0</v>
      </c>
      <c r="AX5882" s="6">
        <v>0</v>
      </c>
    </row>
    <row r="5883" spans="49:50">
      <c r="AW5883" s="6">
        <v>0</v>
      </c>
      <c r="AX5883" s="6">
        <v>0</v>
      </c>
    </row>
    <row r="5884" spans="49:50">
      <c r="AW5884" s="6">
        <v>0</v>
      </c>
      <c r="AX5884" s="6">
        <v>0</v>
      </c>
    </row>
    <row r="5885" spans="49:50">
      <c r="AW5885" s="6">
        <v>0</v>
      </c>
      <c r="AX5885" s="6">
        <v>0</v>
      </c>
    </row>
    <row r="5886" spans="49:50">
      <c r="AW5886" s="6">
        <v>0</v>
      </c>
      <c r="AX5886" s="6">
        <v>0</v>
      </c>
    </row>
    <row r="5887" spans="49:50">
      <c r="AW5887" s="6">
        <v>0</v>
      </c>
      <c r="AX5887" s="6">
        <v>0</v>
      </c>
    </row>
    <row r="5888" spans="49:50">
      <c r="AW5888" s="6">
        <v>0</v>
      </c>
      <c r="AX5888" s="6">
        <v>0</v>
      </c>
    </row>
    <row r="5889" spans="49:50">
      <c r="AW5889" s="6">
        <v>0</v>
      </c>
      <c r="AX5889" s="6">
        <v>0</v>
      </c>
    </row>
    <row r="5890" spans="49:50">
      <c r="AW5890" s="6">
        <v>0</v>
      </c>
      <c r="AX5890" s="6">
        <v>0</v>
      </c>
    </row>
    <row r="5891" spans="49:50">
      <c r="AW5891" s="6">
        <v>0</v>
      </c>
      <c r="AX5891" s="6">
        <v>0</v>
      </c>
    </row>
    <row r="5892" spans="49:50">
      <c r="AW5892" s="6">
        <v>0</v>
      </c>
      <c r="AX5892" s="6">
        <v>0</v>
      </c>
    </row>
    <row r="5893" spans="49:50">
      <c r="AW5893" s="6">
        <v>0</v>
      </c>
      <c r="AX5893" s="6">
        <v>0</v>
      </c>
    </row>
    <row r="5894" spans="49:50">
      <c r="AW5894" s="6">
        <v>0</v>
      </c>
      <c r="AX5894" s="6">
        <v>0</v>
      </c>
    </row>
    <row r="5895" spans="49:50">
      <c r="AW5895" s="6">
        <v>0</v>
      </c>
      <c r="AX5895" s="6">
        <v>0</v>
      </c>
    </row>
    <row r="5896" spans="49:50">
      <c r="AW5896" s="6">
        <v>0</v>
      </c>
      <c r="AX5896" s="6">
        <v>0</v>
      </c>
    </row>
    <row r="5897" spans="49:50">
      <c r="AW5897" s="6">
        <v>0</v>
      </c>
      <c r="AX5897" s="6">
        <v>0</v>
      </c>
    </row>
    <row r="5898" spans="49:50">
      <c r="AW5898" s="6">
        <v>0</v>
      </c>
      <c r="AX5898" s="6">
        <v>0</v>
      </c>
    </row>
    <row r="5899" spans="49:50">
      <c r="AW5899" s="6">
        <v>0</v>
      </c>
      <c r="AX5899" s="6">
        <v>0</v>
      </c>
    </row>
    <row r="5900" spans="49:50">
      <c r="AW5900" s="6">
        <v>0</v>
      </c>
      <c r="AX5900" s="6">
        <v>0</v>
      </c>
    </row>
    <row r="5901" spans="49:50">
      <c r="AW5901" s="6">
        <v>0</v>
      </c>
      <c r="AX5901" s="6">
        <v>0</v>
      </c>
    </row>
    <row r="5902" spans="49:50">
      <c r="AW5902" s="6">
        <v>0</v>
      </c>
      <c r="AX5902" s="6">
        <v>0</v>
      </c>
    </row>
    <row r="5903" spans="49:50">
      <c r="AW5903" s="6">
        <v>0</v>
      </c>
      <c r="AX5903" s="6">
        <v>0</v>
      </c>
    </row>
    <row r="5904" spans="49:50">
      <c r="AW5904" s="6">
        <v>0</v>
      </c>
      <c r="AX5904" s="6">
        <v>0</v>
      </c>
    </row>
    <row r="5905" spans="49:50">
      <c r="AW5905" s="6">
        <v>0</v>
      </c>
      <c r="AX5905" s="6">
        <v>0</v>
      </c>
    </row>
    <row r="5906" spans="49:50">
      <c r="AW5906" s="6">
        <v>0</v>
      </c>
      <c r="AX5906" s="6">
        <v>0</v>
      </c>
    </row>
    <row r="5907" spans="49:50">
      <c r="AW5907" s="6">
        <v>0</v>
      </c>
      <c r="AX5907" s="6">
        <v>0</v>
      </c>
    </row>
    <row r="5908" spans="49:50">
      <c r="AW5908" s="6">
        <v>0</v>
      </c>
      <c r="AX5908" s="6">
        <v>0</v>
      </c>
    </row>
    <row r="5909" spans="49:50">
      <c r="AW5909" s="6">
        <v>0</v>
      </c>
      <c r="AX5909" s="6">
        <v>0</v>
      </c>
    </row>
    <row r="5910" spans="49:50">
      <c r="AW5910" s="6">
        <v>0</v>
      </c>
      <c r="AX5910" s="6">
        <v>0</v>
      </c>
    </row>
    <row r="5911" spans="49:50">
      <c r="AW5911" s="6">
        <v>0</v>
      </c>
      <c r="AX5911" s="6">
        <v>0</v>
      </c>
    </row>
    <row r="5912" spans="49:50">
      <c r="AW5912" s="6">
        <v>0</v>
      </c>
      <c r="AX5912" s="6">
        <v>0</v>
      </c>
    </row>
    <row r="5913" spans="49:50">
      <c r="AW5913" s="6">
        <v>0</v>
      </c>
      <c r="AX5913" s="6">
        <v>0</v>
      </c>
    </row>
    <row r="5914" spans="49:50">
      <c r="AW5914" s="6">
        <v>0</v>
      </c>
      <c r="AX5914" s="6">
        <v>0</v>
      </c>
    </row>
    <row r="5915" spans="49:50">
      <c r="AW5915" s="6">
        <v>0</v>
      </c>
      <c r="AX5915" s="6">
        <v>0</v>
      </c>
    </row>
    <row r="5916" spans="49:50">
      <c r="AW5916" s="6">
        <v>0</v>
      </c>
      <c r="AX5916" s="6">
        <v>0</v>
      </c>
    </row>
    <row r="5917" spans="49:50">
      <c r="AW5917" s="6">
        <v>0</v>
      </c>
      <c r="AX5917" s="6">
        <v>0</v>
      </c>
    </row>
    <row r="5918" spans="49:50">
      <c r="AW5918" s="6">
        <v>0</v>
      </c>
      <c r="AX5918" s="6">
        <v>0</v>
      </c>
    </row>
    <row r="5919" spans="49:50">
      <c r="AW5919" s="6">
        <v>0</v>
      </c>
      <c r="AX5919" s="6">
        <v>0</v>
      </c>
    </row>
    <row r="5920" spans="49:50">
      <c r="AW5920" s="6">
        <v>0</v>
      </c>
      <c r="AX5920" s="6">
        <v>0</v>
      </c>
    </row>
    <row r="5921" spans="49:50">
      <c r="AW5921" s="6">
        <v>0</v>
      </c>
      <c r="AX5921" s="6">
        <v>0</v>
      </c>
    </row>
    <row r="5922" spans="49:50">
      <c r="AW5922" s="6">
        <v>0</v>
      </c>
      <c r="AX5922" s="6">
        <v>0</v>
      </c>
    </row>
    <row r="5923" spans="49:50">
      <c r="AW5923" s="6">
        <v>0</v>
      </c>
      <c r="AX5923" s="6">
        <v>0</v>
      </c>
    </row>
    <row r="5924" spans="49:50">
      <c r="AW5924" s="6">
        <v>0</v>
      </c>
      <c r="AX5924" s="6">
        <v>0</v>
      </c>
    </row>
    <row r="5925" spans="49:50">
      <c r="AW5925" s="6">
        <v>0</v>
      </c>
      <c r="AX5925" s="6">
        <v>0</v>
      </c>
    </row>
    <row r="5926" spans="49:50">
      <c r="AW5926" s="6">
        <v>0</v>
      </c>
      <c r="AX5926" s="6">
        <v>0</v>
      </c>
    </row>
    <row r="5927" spans="49:50">
      <c r="AW5927" s="6">
        <v>0</v>
      </c>
      <c r="AX5927" s="6">
        <v>0</v>
      </c>
    </row>
    <row r="5928" spans="49:50">
      <c r="AW5928" s="6">
        <v>0</v>
      </c>
      <c r="AX5928" s="6">
        <v>0</v>
      </c>
    </row>
    <row r="5929" spans="49:50">
      <c r="AW5929" s="6">
        <v>0</v>
      </c>
      <c r="AX5929" s="6">
        <v>0</v>
      </c>
    </row>
    <row r="5930" spans="49:50">
      <c r="AW5930" s="6">
        <v>0</v>
      </c>
      <c r="AX5930" s="6">
        <v>0</v>
      </c>
    </row>
    <row r="5931" spans="49:50">
      <c r="AW5931" s="6">
        <v>0</v>
      </c>
      <c r="AX5931" s="6">
        <v>0</v>
      </c>
    </row>
    <row r="5932" spans="49:50">
      <c r="AW5932" s="6">
        <v>0</v>
      </c>
      <c r="AX5932" s="6">
        <v>0</v>
      </c>
    </row>
    <row r="5933" spans="49:50">
      <c r="AW5933" s="6">
        <v>0</v>
      </c>
      <c r="AX5933" s="6">
        <v>0</v>
      </c>
    </row>
    <row r="5934" spans="49:50">
      <c r="AW5934" s="6">
        <v>0</v>
      </c>
      <c r="AX5934" s="6">
        <v>0</v>
      </c>
    </row>
    <row r="5935" spans="49:50">
      <c r="AW5935" s="6">
        <v>0</v>
      </c>
      <c r="AX5935" s="6">
        <v>0</v>
      </c>
    </row>
    <row r="5936" spans="49:50">
      <c r="AW5936" s="6">
        <v>0</v>
      </c>
      <c r="AX5936" s="6">
        <v>0</v>
      </c>
    </row>
    <row r="5937" spans="49:50">
      <c r="AW5937" s="6">
        <v>0</v>
      </c>
      <c r="AX5937" s="6">
        <v>0</v>
      </c>
    </row>
    <row r="5938" spans="49:50">
      <c r="AW5938" s="6">
        <v>0</v>
      </c>
      <c r="AX5938" s="6">
        <v>0</v>
      </c>
    </row>
    <row r="5939" spans="49:50">
      <c r="AW5939" s="6">
        <v>0</v>
      </c>
      <c r="AX5939" s="6">
        <v>0</v>
      </c>
    </row>
    <row r="5940" spans="49:50">
      <c r="AW5940" s="6">
        <v>0</v>
      </c>
      <c r="AX5940" s="6">
        <v>0</v>
      </c>
    </row>
    <row r="5941" spans="49:50">
      <c r="AW5941" s="6">
        <v>0</v>
      </c>
      <c r="AX5941" s="6">
        <v>0</v>
      </c>
    </row>
    <row r="5942" spans="49:50">
      <c r="AW5942" s="6">
        <v>0</v>
      </c>
      <c r="AX5942" s="6">
        <v>0</v>
      </c>
    </row>
    <row r="5943" spans="49:50">
      <c r="AW5943" s="6">
        <v>0</v>
      </c>
      <c r="AX5943" s="6">
        <v>0</v>
      </c>
    </row>
    <row r="5944" spans="49:50">
      <c r="AW5944" s="6">
        <v>0</v>
      </c>
      <c r="AX5944" s="6">
        <v>0</v>
      </c>
    </row>
    <row r="5945" spans="49:50">
      <c r="AW5945" s="6">
        <v>0</v>
      </c>
      <c r="AX5945" s="6">
        <v>0</v>
      </c>
    </row>
    <row r="5946" spans="49:50">
      <c r="AW5946" s="6">
        <v>0</v>
      </c>
      <c r="AX5946" s="6">
        <v>0</v>
      </c>
    </row>
    <row r="5947" spans="49:50">
      <c r="AW5947" s="6">
        <v>0</v>
      </c>
      <c r="AX5947" s="6">
        <v>0</v>
      </c>
    </row>
    <row r="5948" spans="49:50">
      <c r="AW5948" s="6">
        <v>0</v>
      </c>
      <c r="AX5948" s="6">
        <v>0</v>
      </c>
    </row>
    <row r="5949" spans="49:50">
      <c r="AW5949" s="6">
        <v>0</v>
      </c>
      <c r="AX5949" s="6">
        <v>0</v>
      </c>
    </row>
    <row r="5950" spans="49:50">
      <c r="AW5950" s="6">
        <v>0</v>
      </c>
      <c r="AX5950" s="6">
        <v>0</v>
      </c>
    </row>
    <row r="5951" spans="49:50">
      <c r="AW5951" s="6">
        <v>0</v>
      </c>
      <c r="AX5951" s="6">
        <v>0</v>
      </c>
    </row>
    <row r="5952" spans="49:50">
      <c r="AW5952" s="6">
        <v>0</v>
      </c>
      <c r="AX5952" s="6">
        <v>0</v>
      </c>
    </row>
    <row r="5953" spans="49:50">
      <c r="AW5953" s="6">
        <v>0</v>
      </c>
      <c r="AX5953" s="6">
        <v>0</v>
      </c>
    </row>
    <row r="5954" spans="49:50">
      <c r="AW5954" s="6">
        <v>0</v>
      </c>
      <c r="AX5954" s="6">
        <v>0</v>
      </c>
    </row>
    <row r="5955" spans="49:50">
      <c r="AW5955" s="6">
        <v>0</v>
      </c>
      <c r="AX5955" s="6">
        <v>0</v>
      </c>
    </row>
    <row r="5956" spans="49:50">
      <c r="AW5956" s="6">
        <v>0</v>
      </c>
      <c r="AX5956" s="6">
        <v>0</v>
      </c>
    </row>
    <row r="5957" spans="49:50">
      <c r="AW5957" s="6">
        <v>0</v>
      </c>
      <c r="AX5957" s="6">
        <v>0</v>
      </c>
    </row>
    <row r="5958" spans="49:50">
      <c r="AW5958" s="6">
        <v>0</v>
      </c>
      <c r="AX5958" s="6">
        <v>0</v>
      </c>
    </row>
    <row r="5959" spans="49:50">
      <c r="AW5959" s="6">
        <v>0</v>
      </c>
      <c r="AX5959" s="6">
        <v>0</v>
      </c>
    </row>
    <row r="5960" spans="49:50">
      <c r="AW5960" s="6">
        <v>0</v>
      </c>
      <c r="AX5960" s="6">
        <v>0</v>
      </c>
    </row>
    <row r="5961" spans="49:50">
      <c r="AW5961" s="6">
        <v>0</v>
      </c>
      <c r="AX5961" s="6">
        <v>0</v>
      </c>
    </row>
    <row r="5962" spans="49:50">
      <c r="AW5962" s="6">
        <v>0</v>
      </c>
      <c r="AX5962" s="6">
        <v>0</v>
      </c>
    </row>
    <row r="5963" spans="49:50">
      <c r="AW5963" s="6">
        <v>0</v>
      </c>
      <c r="AX5963" s="6">
        <v>0</v>
      </c>
    </row>
    <row r="5964" spans="49:50">
      <c r="AW5964" s="6">
        <v>0</v>
      </c>
      <c r="AX5964" s="6">
        <v>0</v>
      </c>
    </row>
    <row r="5965" spans="49:50">
      <c r="AW5965" s="6">
        <v>0</v>
      </c>
      <c r="AX5965" s="6">
        <v>0</v>
      </c>
    </row>
    <row r="5966" spans="49:50">
      <c r="AW5966" s="6">
        <v>0</v>
      </c>
      <c r="AX5966" s="6">
        <v>0</v>
      </c>
    </row>
    <row r="5967" spans="49:50">
      <c r="AW5967" s="6">
        <v>0</v>
      </c>
      <c r="AX5967" s="6">
        <v>0</v>
      </c>
    </row>
    <row r="5968" spans="49:50">
      <c r="AW5968" s="6">
        <v>0</v>
      </c>
      <c r="AX5968" s="6">
        <v>0</v>
      </c>
    </row>
    <row r="5969" spans="49:50">
      <c r="AW5969" s="6">
        <v>0</v>
      </c>
      <c r="AX5969" s="6">
        <v>0</v>
      </c>
    </row>
    <row r="5970" spans="49:50">
      <c r="AW5970" s="6">
        <v>0</v>
      </c>
      <c r="AX5970" s="6">
        <v>0</v>
      </c>
    </row>
    <row r="5971" spans="49:50">
      <c r="AW5971" s="6">
        <v>0</v>
      </c>
      <c r="AX5971" s="6">
        <v>0</v>
      </c>
    </row>
    <row r="5972" spans="49:50">
      <c r="AW5972" s="6">
        <v>0</v>
      </c>
      <c r="AX5972" s="6">
        <v>0</v>
      </c>
    </row>
    <row r="5973" spans="49:50">
      <c r="AW5973" s="6">
        <v>0</v>
      </c>
      <c r="AX5973" s="6">
        <v>0</v>
      </c>
    </row>
    <row r="5974" spans="49:50">
      <c r="AW5974" s="6">
        <v>0</v>
      </c>
      <c r="AX5974" s="6">
        <v>0</v>
      </c>
    </row>
    <row r="5975" spans="49:50">
      <c r="AW5975" s="6">
        <v>0</v>
      </c>
      <c r="AX5975" s="6">
        <v>0</v>
      </c>
    </row>
    <row r="5976" spans="49:50">
      <c r="AW5976" s="6">
        <v>0</v>
      </c>
      <c r="AX5976" s="6">
        <v>0</v>
      </c>
    </row>
    <row r="5977" spans="49:50">
      <c r="AW5977" s="6">
        <v>0</v>
      </c>
      <c r="AX5977" s="6">
        <v>0</v>
      </c>
    </row>
    <row r="5978" spans="49:50">
      <c r="AW5978" s="6">
        <v>0</v>
      </c>
      <c r="AX5978" s="6">
        <v>0</v>
      </c>
    </row>
    <row r="5979" spans="49:50">
      <c r="AW5979" s="6">
        <v>0</v>
      </c>
      <c r="AX5979" s="6">
        <v>0</v>
      </c>
    </row>
    <row r="5980" spans="49:50">
      <c r="AW5980" s="6">
        <v>0</v>
      </c>
      <c r="AX5980" s="6">
        <v>0</v>
      </c>
    </row>
    <row r="5981" spans="49:50">
      <c r="AW5981" s="6">
        <v>0</v>
      </c>
      <c r="AX5981" s="6">
        <v>0</v>
      </c>
    </row>
    <row r="5982" spans="49:50">
      <c r="AW5982" s="6">
        <v>0</v>
      </c>
      <c r="AX5982" s="6">
        <v>0</v>
      </c>
    </row>
    <row r="5983" spans="49:50">
      <c r="AW5983" s="6">
        <v>0</v>
      </c>
      <c r="AX5983" s="6">
        <v>0</v>
      </c>
    </row>
    <row r="5984" spans="49:50">
      <c r="AW5984" s="6">
        <v>0</v>
      </c>
      <c r="AX5984" s="6">
        <v>0</v>
      </c>
    </row>
    <row r="5985" spans="49:50">
      <c r="AW5985" s="6">
        <v>0</v>
      </c>
      <c r="AX5985" s="6">
        <v>0</v>
      </c>
    </row>
    <row r="5986" spans="49:50">
      <c r="AW5986" s="6">
        <v>0</v>
      </c>
      <c r="AX5986" s="6">
        <v>0</v>
      </c>
    </row>
    <row r="5987" spans="49:50">
      <c r="AW5987" s="6">
        <v>0</v>
      </c>
      <c r="AX5987" s="6">
        <v>0</v>
      </c>
    </row>
    <row r="5988" spans="49:50">
      <c r="AW5988" s="6">
        <v>0</v>
      </c>
      <c r="AX5988" s="6">
        <v>0</v>
      </c>
    </row>
    <row r="5989" spans="49:50">
      <c r="AW5989" s="6">
        <v>0</v>
      </c>
      <c r="AX5989" s="6">
        <v>0</v>
      </c>
    </row>
    <row r="5990" spans="49:50">
      <c r="AW5990" s="6">
        <v>0</v>
      </c>
      <c r="AX5990" s="6">
        <v>0</v>
      </c>
    </row>
    <row r="5991" spans="49:50">
      <c r="AW5991" s="6">
        <v>0</v>
      </c>
      <c r="AX5991" s="6">
        <v>0</v>
      </c>
    </row>
    <row r="5992" spans="49:50">
      <c r="AW5992" s="6">
        <v>0</v>
      </c>
      <c r="AX5992" s="6">
        <v>0</v>
      </c>
    </row>
    <row r="5993" spans="49:50">
      <c r="AW5993" s="6">
        <v>0</v>
      </c>
      <c r="AX5993" s="6">
        <v>0</v>
      </c>
    </row>
    <row r="5994" spans="49:50">
      <c r="AW5994" s="6">
        <v>0</v>
      </c>
      <c r="AX5994" s="6">
        <v>0</v>
      </c>
    </row>
    <row r="5995" spans="49:50">
      <c r="AW5995" s="6">
        <v>0</v>
      </c>
      <c r="AX5995" s="6">
        <v>0</v>
      </c>
    </row>
    <row r="5996" spans="49:50">
      <c r="AW5996" s="6">
        <v>0</v>
      </c>
      <c r="AX5996" s="6">
        <v>0</v>
      </c>
    </row>
    <row r="5997" spans="49:50">
      <c r="AW5997" s="6">
        <v>0</v>
      </c>
      <c r="AX5997" s="6">
        <v>0</v>
      </c>
    </row>
    <row r="5998" spans="49:50">
      <c r="AW5998" s="6">
        <v>0</v>
      </c>
      <c r="AX5998" s="6">
        <v>0</v>
      </c>
    </row>
    <row r="5999" spans="49:50">
      <c r="AW5999" s="6">
        <v>0</v>
      </c>
      <c r="AX5999" s="6">
        <v>0</v>
      </c>
    </row>
    <row r="6000" spans="49:50">
      <c r="AW6000" s="6">
        <v>0</v>
      </c>
      <c r="AX6000" s="6">
        <v>0</v>
      </c>
    </row>
    <row r="6001" spans="49:50">
      <c r="AW6001" s="6">
        <v>0</v>
      </c>
      <c r="AX6001" s="6">
        <v>0</v>
      </c>
    </row>
    <row r="6002" spans="49:50">
      <c r="AW6002" s="6">
        <v>0</v>
      </c>
      <c r="AX6002" s="6">
        <v>0</v>
      </c>
    </row>
    <row r="6003" spans="49:50">
      <c r="AW6003" s="6">
        <v>0</v>
      </c>
      <c r="AX6003" s="6">
        <v>0</v>
      </c>
    </row>
    <row r="6004" spans="49:50">
      <c r="AW6004" s="6">
        <v>0</v>
      </c>
      <c r="AX6004" s="6">
        <v>0</v>
      </c>
    </row>
    <row r="6005" spans="49:50">
      <c r="AW6005" s="6">
        <v>0</v>
      </c>
      <c r="AX6005" s="6">
        <v>0</v>
      </c>
    </row>
    <row r="6006" spans="49:50">
      <c r="AW6006" s="6">
        <v>0</v>
      </c>
      <c r="AX6006" s="6">
        <v>0</v>
      </c>
    </row>
    <row r="6007" spans="49:50">
      <c r="AW6007" s="6">
        <v>0</v>
      </c>
      <c r="AX6007" s="6">
        <v>0</v>
      </c>
    </row>
    <row r="6008" spans="49:50">
      <c r="AW6008" s="6">
        <v>0</v>
      </c>
      <c r="AX6008" s="6">
        <v>0</v>
      </c>
    </row>
    <row r="6009" spans="49:50">
      <c r="AW6009" s="6">
        <v>0</v>
      </c>
      <c r="AX6009" s="6">
        <v>0</v>
      </c>
    </row>
    <row r="6010" spans="49:50">
      <c r="AW6010" s="6">
        <v>0</v>
      </c>
      <c r="AX6010" s="6">
        <v>0</v>
      </c>
    </row>
    <row r="6011" spans="49:50">
      <c r="AW6011" s="6">
        <v>0</v>
      </c>
      <c r="AX6011" s="6">
        <v>0</v>
      </c>
    </row>
    <row r="6012" spans="49:50">
      <c r="AW6012" s="6">
        <v>0</v>
      </c>
      <c r="AX6012" s="6">
        <v>0</v>
      </c>
    </row>
    <row r="6013" spans="49:50">
      <c r="AW6013" s="6">
        <v>0</v>
      </c>
      <c r="AX6013" s="6">
        <v>0</v>
      </c>
    </row>
    <row r="6014" spans="49:50">
      <c r="AW6014" s="6">
        <v>0</v>
      </c>
      <c r="AX6014" s="6">
        <v>0</v>
      </c>
    </row>
    <row r="6015" spans="49:50">
      <c r="AW6015" s="6">
        <v>0</v>
      </c>
      <c r="AX6015" s="6">
        <v>0</v>
      </c>
    </row>
    <row r="6016" spans="49:50">
      <c r="AW6016" s="6">
        <v>0</v>
      </c>
      <c r="AX6016" s="6">
        <v>0</v>
      </c>
    </row>
    <row r="6017" spans="49:50">
      <c r="AW6017" s="6">
        <v>0</v>
      </c>
      <c r="AX6017" s="6">
        <v>0</v>
      </c>
    </row>
    <row r="6018" spans="49:50">
      <c r="AW6018" s="6">
        <v>0</v>
      </c>
      <c r="AX6018" s="6">
        <v>0</v>
      </c>
    </row>
    <row r="6019" spans="49:50">
      <c r="AW6019" s="6">
        <v>0</v>
      </c>
      <c r="AX6019" s="6">
        <v>0</v>
      </c>
    </row>
    <row r="6020" spans="49:50">
      <c r="AW6020" s="6">
        <v>0</v>
      </c>
      <c r="AX6020" s="6">
        <v>0</v>
      </c>
    </row>
    <row r="6021" spans="49:50">
      <c r="AW6021" s="6">
        <v>0</v>
      </c>
      <c r="AX6021" s="6">
        <v>0</v>
      </c>
    </row>
    <row r="6022" spans="49:50">
      <c r="AW6022" s="6">
        <v>0</v>
      </c>
      <c r="AX6022" s="6">
        <v>0</v>
      </c>
    </row>
    <row r="6023" spans="49:50">
      <c r="AW6023" s="6">
        <v>0</v>
      </c>
      <c r="AX6023" s="6">
        <v>0</v>
      </c>
    </row>
    <row r="6024" spans="49:50">
      <c r="AW6024" s="6">
        <v>0</v>
      </c>
      <c r="AX6024" s="6">
        <v>0</v>
      </c>
    </row>
    <row r="6025" spans="49:50">
      <c r="AW6025" s="6">
        <v>0</v>
      </c>
      <c r="AX6025" s="6">
        <v>0</v>
      </c>
    </row>
    <row r="6026" spans="49:50">
      <c r="AW6026" s="6">
        <v>0</v>
      </c>
      <c r="AX6026" s="6">
        <v>0</v>
      </c>
    </row>
    <row r="6027" spans="49:50">
      <c r="AW6027" s="6">
        <v>0</v>
      </c>
      <c r="AX6027" s="6">
        <v>0</v>
      </c>
    </row>
    <row r="6028" spans="49:50">
      <c r="AW6028" s="6">
        <v>0</v>
      </c>
      <c r="AX6028" s="6">
        <v>0</v>
      </c>
    </row>
    <row r="6029" spans="49:50">
      <c r="AW6029" s="6">
        <v>0</v>
      </c>
      <c r="AX6029" s="6">
        <v>0</v>
      </c>
    </row>
    <row r="6030" spans="49:50">
      <c r="AW6030" s="6">
        <v>0</v>
      </c>
      <c r="AX6030" s="6">
        <v>0</v>
      </c>
    </row>
    <row r="6031" spans="49:50">
      <c r="AW6031" s="6">
        <v>0</v>
      </c>
      <c r="AX6031" s="6">
        <v>0</v>
      </c>
    </row>
    <row r="6032" spans="49:50">
      <c r="AW6032" s="6">
        <v>0</v>
      </c>
      <c r="AX6032" s="6">
        <v>0</v>
      </c>
    </row>
    <row r="6033" spans="49:50">
      <c r="AW6033" s="6">
        <v>0</v>
      </c>
      <c r="AX6033" s="6">
        <v>0</v>
      </c>
    </row>
    <row r="6034" spans="49:50">
      <c r="AW6034" s="6">
        <v>0</v>
      </c>
      <c r="AX6034" s="6">
        <v>0</v>
      </c>
    </row>
    <row r="6035" spans="49:50">
      <c r="AW6035" s="6">
        <v>0</v>
      </c>
      <c r="AX6035" s="6">
        <v>0</v>
      </c>
    </row>
    <row r="6036" spans="49:50">
      <c r="AW6036" s="6">
        <v>0</v>
      </c>
      <c r="AX6036" s="6">
        <v>0</v>
      </c>
    </row>
    <row r="6037" spans="49:50">
      <c r="AW6037" s="6">
        <v>0</v>
      </c>
      <c r="AX6037" s="6">
        <v>0</v>
      </c>
    </row>
    <row r="6038" spans="49:50">
      <c r="AW6038" s="6">
        <v>0</v>
      </c>
      <c r="AX6038" s="6">
        <v>0</v>
      </c>
    </row>
    <row r="6039" spans="49:50">
      <c r="AW6039" s="6">
        <v>0</v>
      </c>
      <c r="AX6039" s="6">
        <v>0</v>
      </c>
    </row>
    <row r="6040" spans="49:50">
      <c r="AW6040" s="6">
        <v>0</v>
      </c>
      <c r="AX6040" s="6">
        <v>0</v>
      </c>
    </row>
    <row r="6041" spans="49:50">
      <c r="AW6041" s="6">
        <v>0</v>
      </c>
      <c r="AX6041" s="6">
        <v>0</v>
      </c>
    </row>
    <row r="6042" spans="49:50">
      <c r="AW6042" s="6">
        <v>0</v>
      </c>
      <c r="AX6042" s="6">
        <v>0</v>
      </c>
    </row>
    <row r="6043" spans="49:50">
      <c r="AW6043" s="6">
        <v>0</v>
      </c>
      <c r="AX6043" s="6">
        <v>0</v>
      </c>
    </row>
    <row r="6044" spans="49:50">
      <c r="AW6044" s="6">
        <v>0</v>
      </c>
      <c r="AX6044" s="6">
        <v>0</v>
      </c>
    </row>
    <row r="6045" spans="49:50">
      <c r="AW6045" s="6">
        <v>0</v>
      </c>
      <c r="AX6045" s="6">
        <v>0</v>
      </c>
    </row>
    <row r="6046" spans="49:50">
      <c r="AW6046" s="6">
        <v>0</v>
      </c>
      <c r="AX6046" s="6">
        <v>0</v>
      </c>
    </row>
    <row r="6047" spans="49:50">
      <c r="AW6047" s="6">
        <v>0</v>
      </c>
      <c r="AX6047" s="6">
        <v>0</v>
      </c>
    </row>
    <row r="6048" spans="49:50">
      <c r="AW6048" s="6">
        <v>0</v>
      </c>
      <c r="AX6048" s="6">
        <v>0</v>
      </c>
    </row>
    <row r="6049" spans="49:50">
      <c r="AW6049" s="6">
        <v>0</v>
      </c>
      <c r="AX6049" s="6">
        <v>0</v>
      </c>
    </row>
    <row r="6050" spans="49:50">
      <c r="AW6050" s="6">
        <v>0</v>
      </c>
      <c r="AX6050" s="6">
        <v>0</v>
      </c>
    </row>
    <row r="6051" spans="49:50">
      <c r="AW6051" s="6">
        <v>0</v>
      </c>
      <c r="AX6051" s="6">
        <v>0</v>
      </c>
    </row>
    <row r="6052" spans="49:50">
      <c r="AW6052" s="6">
        <v>0</v>
      </c>
      <c r="AX6052" s="6">
        <v>0</v>
      </c>
    </row>
    <row r="6053" spans="49:50">
      <c r="AW6053" s="6">
        <v>0</v>
      </c>
      <c r="AX6053" s="6">
        <v>0</v>
      </c>
    </row>
    <row r="6054" spans="49:50">
      <c r="AW6054" s="6">
        <v>0</v>
      </c>
      <c r="AX6054" s="6">
        <v>0</v>
      </c>
    </row>
    <row r="6055" spans="49:50">
      <c r="AW6055" s="6">
        <v>0</v>
      </c>
      <c r="AX6055" s="6">
        <v>0</v>
      </c>
    </row>
    <row r="6056" spans="49:50">
      <c r="AW6056" s="6">
        <v>0</v>
      </c>
      <c r="AX6056" s="6">
        <v>0</v>
      </c>
    </row>
    <row r="6057" spans="49:50">
      <c r="AW6057" s="6">
        <v>0</v>
      </c>
      <c r="AX6057" s="6">
        <v>0</v>
      </c>
    </row>
    <row r="6058" spans="49:50">
      <c r="AW6058" s="6">
        <v>0</v>
      </c>
      <c r="AX6058" s="6">
        <v>0</v>
      </c>
    </row>
    <row r="6059" spans="49:50">
      <c r="AW6059" s="6">
        <v>0</v>
      </c>
      <c r="AX6059" s="6">
        <v>0</v>
      </c>
    </row>
    <row r="6060" spans="49:50">
      <c r="AW6060" s="6">
        <v>0</v>
      </c>
      <c r="AX6060" s="6">
        <v>0</v>
      </c>
    </row>
    <row r="6061" spans="49:50">
      <c r="AW6061" s="6">
        <v>0</v>
      </c>
      <c r="AX6061" s="6">
        <v>0</v>
      </c>
    </row>
    <row r="6062" spans="49:50">
      <c r="AW6062" s="6">
        <v>0</v>
      </c>
      <c r="AX6062" s="6">
        <v>0</v>
      </c>
    </row>
    <row r="6063" spans="49:50">
      <c r="AW6063" s="6">
        <v>0</v>
      </c>
      <c r="AX6063" s="6">
        <v>0</v>
      </c>
    </row>
    <row r="6064" spans="49:50">
      <c r="AW6064" s="6">
        <v>0</v>
      </c>
      <c r="AX6064" s="6">
        <v>0</v>
      </c>
    </row>
    <row r="6065" spans="49:50">
      <c r="AW6065" s="6">
        <v>0</v>
      </c>
      <c r="AX6065" s="6">
        <v>0</v>
      </c>
    </row>
    <row r="6066" spans="49:50">
      <c r="AW6066" s="6">
        <v>0</v>
      </c>
      <c r="AX6066" s="6">
        <v>0</v>
      </c>
    </row>
    <row r="6067" spans="49:50">
      <c r="AW6067" s="6">
        <v>0</v>
      </c>
      <c r="AX6067" s="6">
        <v>0</v>
      </c>
    </row>
    <row r="6068" spans="49:50">
      <c r="AW6068" s="6">
        <v>0</v>
      </c>
      <c r="AX6068" s="6">
        <v>0</v>
      </c>
    </row>
    <row r="6069" spans="49:50">
      <c r="AW6069" s="6">
        <v>0</v>
      </c>
      <c r="AX6069" s="6">
        <v>0</v>
      </c>
    </row>
    <row r="6070" spans="49:50">
      <c r="AW6070" s="6">
        <v>0</v>
      </c>
      <c r="AX6070" s="6">
        <v>0</v>
      </c>
    </row>
    <row r="6071" spans="49:50">
      <c r="AW6071" s="6">
        <v>0</v>
      </c>
      <c r="AX6071" s="6">
        <v>0</v>
      </c>
    </row>
    <row r="6072" spans="49:50">
      <c r="AW6072" s="6">
        <v>0</v>
      </c>
      <c r="AX6072" s="6">
        <v>0</v>
      </c>
    </row>
    <row r="6073" spans="49:50">
      <c r="AW6073" s="6">
        <v>0</v>
      </c>
      <c r="AX6073" s="6">
        <v>0</v>
      </c>
    </row>
    <row r="6074" spans="49:50">
      <c r="AW6074" s="6">
        <v>0</v>
      </c>
      <c r="AX6074" s="6">
        <v>0</v>
      </c>
    </row>
    <row r="6075" spans="49:50">
      <c r="AW6075" s="6">
        <v>0</v>
      </c>
      <c r="AX6075" s="6">
        <v>0</v>
      </c>
    </row>
    <row r="6076" spans="49:50">
      <c r="AW6076" s="6">
        <v>0</v>
      </c>
      <c r="AX6076" s="6">
        <v>0</v>
      </c>
    </row>
    <row r="6077" spans="49:50">
      <c r="AW6077" s="6">
        <v>0</v>
      </c>
      <c r="AX6077" s="6">
        <v>0</v>
      </c>
    </row>
    <row r="6078" spans="49:50">
      <c r="AW6078" s="6">
        <v>0</v>
      </c>
      <c r="AX6078" s="6">
        <v>0</v>
      </c>
    </row>
    <row r="6079" spans="49:50">
      <c r="AW6079" s="6">
        <v>0</v>
      </c>
      <c r="AX6079" s="6">
        <v>0</v>
      </c>
    </row>
    <row r="6080" spans="49:50">
      <c r="AW6080" s="6">
        <v>0</v>
      </c>
      <c r="AX6080" s="6">
        <v>0</v>
      </c>
    </row>
    <row r="6081" spans="49:50">
      <c r="AW6081" s="6">
        <v>0</v>
      </c>
      <c r="AX6081" s="6">
        <v>0</v>
      </c>
    </row>
    <row r="6082" spans="49:50">
      <c r="AW6082" s="6">
        <v>0</v>
      </c>
      <c r="AX6082" s="6">
        <v>0</v>
      </c>
    </row>
    <row r="6083" spans="49:50">
      <c r="AW6083" s="6">
        <v>0</v>
      </c>
      <c r="AX6083" s="6">
        <v>0</v>
      </c>
    </row>
    <row r="6084" spans="49:50">
      <c r="AW6084" s="6">
        <v>0</v>
      </c>
      <c r="AX6084" s="6">
        <v>0</v>
      </c>
    </row>
    <row r="6085" spans="49:50">
      <c r="AW6085" s="6">
        <v>0</v>
      </c>
      <c r="AX6085" s="6">
        <v>0</v>
      </c>
    </row>
    <row r="6086" spans="49:50">
      <c r="AW6086" s="6">
        <v>0</v>
      </c>
      <c r="AX6086" s="6">
        <v>0</v>
      </c>
    </row>
    <row r="6087" spans="49:50">
      <c r="AW6087" s="6">
        <v>0</v>
      </c>
      <c r="AX6087" s="6">
        <v>0</v>
      </c>
    </row>
    <row r="6088" spans="49:50">
      <c r="AW6088" s="6">
        <v>0</v>
      </c>
      <c r="AX6088" s="6">
        <v>0</v>
      </c>
    </row>
    <row r="6089" spans="49:50">
      <c r="AW6089" s="6">
        <v>0</v>
      </c>
      <c r="AX6089" s="6">
        <v>0</v>
      </c>
    </row>
    <row r="6090" spans="49:50">
      <c r="AW6090" s="6">
        <v>0</v>
      </c>
      <c r="AX6090" s="6">
        <v>0</v>
      </c>
    </row>
    <row r="6091" spans="49:50">
      <c r="AW6091" s="6">
        <v>0</v>
      </c>
      <c r="AX6091" s="6">
        <v>0</v>
      </c>
    </row>
    <row r="6092" spans="49:50">
      <c r="AW6092" s="6">
        <v>0</v>
      </c>
      <c r="AX6092" s="6">
        <v>0</v>
      </c>
    </row>
    <row r="6093" spans="49:50">
      <c r="AW6093" s="6">
        <v>0</v>
      </c>
      <c r="AX6093" s="6">
        <v>0</v>
      </c>
    </row>
    <row r="6094" spans="49:50">
      <c r="AW6094" s="6">
        <v>0</v>
      </c>
      <c r="AX6094" s="6">
        <v>0</v>
      </c>
    </row>
    <row r="6095" spans="49:50">
      <c r="AW6095" s="6">
        <v>0</v>
      </c>
      <c r="AX6095" s="6">
        <v>0</v>
      </c>
    </row>
    <row r="6096" spans="49:50">
      <c r="AW6096" s="6">
        <v>0</v>
      </c>
      <c r="AX6096" s="6">
        <v>0</v>
      </c>
    </row>
    <row r="6097" spans="49:50">
      <c r="AW6097" s="6">
        <v>0</v>
      </c>
      <c r="AX6097" s="6">
        <v>0</v>
      </c>
    </row>
    <row r="6098" spans="49:50">
      <c r="AW6098" s="6">
        <v>0</v>
      </c>
      <c r="AX6098" s="6">
        <v>0</v>
      </c>
    </row>
    <row r="6099" spans="49:50">
      <c r="AW6099" s="6">
        <v>0</v>
      </c>
      <c r="AX6099" s="6">
        <v>0</v>
      </c>
    </row>
    <row r="6100" spans="49:50">
      <c r="AW6100" s="6">
        <v>0</v>
      </c>
      <c r="AX6100" s="6">
        <v>0</v>
      </c>
    </row>
    <row r="6101" spans="49:50">
      <c r="AW6101" s="6">
        <v>0</v>
      </c>
      <c r="AX6101" s="6">
        <v>0</v>
      </c>
    </row>
    <row r="6102" spans="49:50">
      <c r="AW6102" s="6">
        <v>0</v>
      </c>
      <c r="AX6102" s="6">
        <v>0</v>
      </c>
    </row>
    <row r="6103" spans="49:50">
      <c r="AW6103" s="6">
        <v>0</v>
      </c>
      <c r="AX6103" s="6">
        <v>0</v>
      </c>
    </row>
    <row r="6104" spans="49:50">
      <c r="AW6104" s="6">
        <v>0</v>
      </c>
      <c r="AX6104" s="6">
        <v>0</v>
      </c>
    </row>
    <row r="6105" spans="49:50">
      <c r="AW6105" s="6">
        <v>0</v>
      </c>
      <c r="AX6105" s="6">
        <v>0</v>
      </c>
    </row>
    <row r="6106" spans="49:50">
      <c r="AW6106" s="6">
        <v>0</v>
      </c>
      <c r="AX6106" s="6">
        <v>0</v>
      </c>
    </row>
    <row r="6107" spans="49:50">
      <c r="AW6107" s="6">
        <v>0</v>
      </c>
      <c r="AX6107" s="6">
        <v>0</v>
      </c>
    </row>
    <row r="6108" spans="49:50">
      <c r="AW6108" s="6">
        <v>0</v>
      </c>
      <c r="AX6108" s="6">
        <v>0</v>
      </c>
    </row>
    <row r="6109" spans="49:50">
      <c r="AW6109" s="6">
        <v>0</v>
      </c>
      <c r="AX6109" s="6">
        <v>0</v>
      </c>
    </row>
    <row r="6110" spans="49:50">
      <c r="AW6110" s="6">
        <v>0</v>
      </c>
      <c r="AX6110" s="6">
        <v>0</v>
      </c>
    </row>
    <row r="6111" spans="49:50">
      <c r="AW6111" s="6">
        <v>0</v>
      </c>
      <c r="AX6111" s="6">
        <v>0</v>
      </c>
    </row>
    <row r="6112" spans="49:50">
      <c r="AW6112" s="6">
        <v>0</v>
      </c>
      <c r="AX6112" s="6">
        <v>0</v>
      </c>
    </row>
    <row r="6113" spans="49:50">
      <c r="AW6113" s="6">
        <v>0</v>
      </c>
      <c r="AX6113" s="6">
        <v>0</v>
      </c>
    </row>
    <row r="6114" spans="49:50">
      <c r="AW6114" s="6">
        <v>0</v>
      </c>
      <c r="AX6114" s="6">
        <v>0</v>
      </c>
    </row>
    <row r="6115" spans="49:50">
      <c r="AW6115" s="6">
        <v>0</v>
      </c>
      <c r="AX6115" s="6">
        <v>0</v>
      </c>
    </row>
    <row r="6116" spans="49:50">
      <c r="AW6116" s="6">
        <v>0</v>
      </c>
      <c r="AX6116" s="6">
        <v>0</v>
      </c>
    </row>
    <row r="6117" spans="49:50">
      <c r="AW6117" s="6">
        <v>0</v>
      </c>
      <c r="AX6117" s="6">
        <v>0</v>
      </c>
    </row>
    <row r="6118" spans="49:50">
      <c r="AW6118" s="6">
        <v>0</v>
      </c>
      <c r="AX6118" s="6">
        <v>0</v>
      </c>
    </row>
    <row r="6119" spans="49:50">
      <c r="AW6119" s="6">
        <v>0</v>
      </c>
      <c r="AX6119" s="6">
        <v>0</v>
      </c>
    </row>
    <row r="6120" spans="49:50">
      <c r="AW6120" s="6">
        <v>0</v>
      </c>
      <c r="AX6120" s="6">
        <v>0</v>
      </c>
    </row>
    <row r="6121" spans="49:50">
      <c r="AW6121" s="6">
        <v>0</v>
      </c>
      <c r="AX6121" s="6">
        <v>0</v>
      </c>
    </row>
    <row r="6122" spans="49:50">
      <c r="AW6122" s="6">
        <v>0</v>
      </c>
      <c r="AX6122" s="6">
        <v>0</v>
      </c>
    </row>
    <row r="6123" spans="49:50">
      <c r="AW6123" s="6">
        <v>0</v>
      </c>
      <c r="AX6123" s="6">
        <v>0</v>
      </c>
    </row>
    <row r="6124" spans="49:50">
      <c r="AW6124" s="6">
        <v>0</v>
      </c>
      <c r="AX6124" s="6">
        <v>0</v>
      </c>
    </row>
    <row r="6125" spans="49:50">
      <c r="AW6125" s="6">
        <v>0</v>
      </c>
      <c r="AX6125" s="6">
        <v>0</v>
      </c>
    </row>
    <row r="6126" spans="49:50">
      <c r="AW6126" s="6">
        <v>0</v>
      </c>
      <c r="AX6126" s="6">
        <v>0</v>
      </c>
    </row>
    <row r="6127" spans="49:50">
      <c r="AW6127" s="6">
        <v>0</v>
      </c>
      <c r="AX6127" s="6">
        <v>0</v>
      </c>
    </row>
    <row r="6128" spans="49:50">
      <c r="AW6128" s="6">
        <v>0</v>
      </c>
      <c r="AX6128" s="6">
        <v>0</v>
      </c>
    </row>
    <row r="6129" spans="49:50">
      <c r="AW6129" s="6">
        <v>0</v>
      </c>
      <c r="AX6129" s="6">
        <v>0</v>
      </c>
    </row>
    <row r="6130" spans="49:50">
      <c r="AW6130" s="6">
        <v>0</v>
      </c>
      <c r="AX6130" s="6">
        <v>0</v>
      </c>
    </row>
    <row r="6131" spans="49:50">
      <c r="AW6131" s="6">
        <v>0</v>
      </c>
      <c r="AX6131" s="6">
        <v>0</v>
      </c>
    </row>
    <row r="6132" spans="49:50">
      <c r="AW6132" s="6">
        <v>0</v>
      </c>
      <c r="AX6132" s="6">
        <v>0</v>
      </c>
    </row>
    <row r="6133" spans="49:50">
      <c r="AW6133" s="6">
        <v>0</v>
      </c>
      <c r="AX6133" s="6">
        <v>0</v>
      </c>
    </row>
    <row r="6134" spans="49:50">
      <c r="AW6134" s="6">
        <v>0</v>
      </c>
      <c r="AX6134" s="6">
        <v>0</v>
      </c>
    </row>
    <row r="6135" spans="49:50">
      <c r="AW6135" s="6">
        <v>0</v>
      </c>
      <c r="AX6135" s="6">
        <v>0</v>
      </c>
    </row>
    <row r="6136" spans="49:50">
      <c r="AW6136" s="6">
        <v>0</v>
      </c>
      <c r="AX6136" s="6">
        <v>0</v>
      </c>
    </row>
    <row r="6137" spans="49:50">
      <c r="AW6137" s="6">
        <v>0</v>
      </c>
      <c r="AX6137" s="6">
        <v>0</v>
      </c>
    </row>
    <row r="6138" spans="49:50">
      <c r="AW6138" s="6">
        <v>0</v>
      </c>
      <c r="AX6138" s="6">
        <v>0</v>
      </c>
    </row>
    <row r="6139" spans="49:50">
      <c r="AW6139" s="6">
        <v>0</v>
      </c>
      <c r="AX6139" s="6">
        <v>0</v>
      </c>
    </row>
    <row r="6140" spans="49:50">
      <c r="AW6140" s="6">
        <v>0</v>
      </c>
      <c r="AX6140" s="6">
        <v>0</v>
      </c>
    </row>
    <row r="6141" spans="49:50">
      <c r="AW6141" s="6">
        <v>0</v>
      </c>
      <c r="AX6141" s="6">
        <v>0</v>
      </c>
    </row>
    <row r="6142" spans="49:50">
      <c r="AW6142" s="6">
        <v>0</v>
      </c>
      <c r="AX6142" s="6">
        <v>0</v>
      </c>
    </row>
    <row r="6143" spans="49:50">
      <c r="AW6143" s="6">
        <v>0</v>
      </c>
      <c r="AX6143" s="6">
        <v>0</v>
      </c>
    </row>
    <row r="6144" spans="49:50">
      <c r="AW6144" s="6">
        <v>0</v>
      </c>
      <c r="AX6144" s="6">
        <v>0</v>
      </c>
    </row>
    <row r="6145" spans="49:50">
      <c r="AW6145" s="6">
        <v>0</v>
      </c>
      <c r="AX6145" s="6">
        <v>0</v>
      </c>
    </row>
    <row r="6146" spans="49:50">
      <c r="AW6146" s="6">
        <v>0</v>
      </c>
      <c r="AX6146" s="6">
        <v>0</v>
      </c>
    </row>
    <row r="6147" spans="49:50">
      <c r="AW6147" s="6">
        <v>0</v>
      </c>
      <c r="AX6147" s="6">
        <v>0</v>
      </c>
    </row>
    <row r="6148" spans="49:50">
      <c r="AW6148" s="6">
        <v>0</v>
      </c>
      <c r="AX6148" s="6">
        <v>0</v>
      </c>
    </row>
    <row r="6149" spans="49:50">
      <c r="AW6149" s="6">
        <v>0</v>
      </c>
      <c r="AX6149" s="6">
        <v>0</v>
      </c>
    </row>
    <row r="6150" spans="49:50">
      <c r="AW6150" s="6">
        <v>0</v>
      </c>
      <c r="AX6150" s="6">
        <v>0</v>
      </c>
    </row>
    <row r="6151" spans="49:50">
      <c r="AW6151" s="6">
        <v>0</v>
      </c>
      <c r="AX6151" s="6">
        <v>0</v>
      </c>
    </row>
    <row r="6152" spans="49:50">
      <c r="AW6152" s="6">
        <v>0</v>
      </c>
      <c r="AX6152" s="6">
        <v>0</v>
      </c>
    </row>
    <row r="6153" spans="49:50">
      <c r="AW6153" s="6">
        <v>0</v>
      </c>
      <c r="AX6153" s="6">
        <v>0</v>
      </c>
    </row>
    <row r="6154" spans="49:50">
      <c r="AW6154" s="6">
        <v>0</v>
      </c>
      <c r="AX6154" s="6">
        <v>0</v>
      </c>
    </row>
    <row r="6155" spans="49:50">
      <c r="AW6155" s="6">
        <v>0</v>
      </c>
      <c r="AX6155" s="6">
        <v>0</v>
      </c>
    </row>
    <row r="6156" spans="49:50">
      <c r="AW6156" s="6">
        <v>0</v>
      </c>
      <c r="AX6156" s="6">
        <v>0</v>
      </c>
    </row>
    <row r="6157" spans="49:50">
      <c r="AW6157" s="6">
        <v>0</v>
      </c>
      <c r="AX6157" s="6">
        <v>0</v>
      </c>
    </row>
    <row r="6158" spans="49:50">
      <c r="AW6158" s="6">
        <v>0</v>
      </c>
      <c r="AX6158" s="6">
        <v>0</v>
      </c>
    </row>
    <row r="6159" spans="49:50">
      <c r="AW6159" s="6">
        <v>0</v>
      </c>
      <c r="AX6159" s="6">
        <v>0</v>
      </c>
    </row>
    <row r="6160" spans="49:50">
      <c r="AW6160" s="6">
        <v>0</v>
      </c>
      <c r="AX6160" s="6">
        <v>0</v>
      </c>
    </row>
    <row r="6161" spans="49:50">
      <c r="AW6161" s="6">
        <v>0</v>
      </c>
      <c r="AX6161" s="6">
        <v>0</v>
      </c>
    </row>
    <row r="6162" spans="49:50">
      <c r="AW6162" s="6">
        <v>0</v>
      </c>
      <c r="AX6162" s="6">
        <v>0</v>
      </c>
    </row>
    <row r="6163" spans="49:50">
      <c r="AW6163" s="6">
        <v>0</v>
      </c>
      <c r="AX6163" s="6">
        <v>0</v>
      </c>
    </row>
    <row r="6164" spans="49:50">
      <c r="AW6164" s="6">
        <v>0</v>
      </c>
      <c r="AX6164" s="6">
        <v>0</v>
      </c>
    </row>
    <row r="6165" spans="49:50">
      <c r="AW6165" s="6">
        <v>0</v>
      </c>
      <c r="AX6165" s="6">
        <v>0</v>
      </c>
    </row>
    <row r="6166" spans="49:50">
      <c r="AW6166" s="6">
        <v>0</v>
      </c>
      <c r="AX6166" s="6">
        <v>0</v>
      </c>
    </row>
    <row r="6167" spans="49:50">
      <c r="AW6167" s="6">
        <v>0</v>
      </c>
      <c r="AX6167" s="6">
        <v>0</v>
      </c>
    </row>
    <row r="6168" spans="49:50">
      <c r="AW6168" s="6">
        <v>0</v>
      </c>
      <c r="AX6168" s="6">
        <v>0</v>
      </c>
    </row>
    <row r="6169" spans="49:50">
      <c r="AW6169" s="6">
        <v>0</v>
      </c>
      <c r="AX6169" s="6">
        <v>0</v>
      </c>
    </row>
    <row r="6170" spans="49:50">
      <c r="AW6170" s="6">
        <v>0</v>
      </c>
      <c r="AX6170" s="6">
        <v>0</v>
      </c>
    </row>
    <row r="6171" spans="49:50">
      <c r="AW6171" s="6">
        <v>0</v>
      </c>
      <c r="AX6171" s="6">
        <v>0</v>
      </c>
    </row>
    <row r="6172" spans="49:50">
      <c r="AW6172" s="6">
        <v>0</v>
      </c>
      <c r="AX6172" s="6">
        <v>0</v>
      </c>
    </row>
    <row r="6173" spans="49:50">
      <c r="AW6173" s="6">
        <v>0</v>
      </c>
      <c r="AX6173" s="6">
        <v>0</v>
      </c>
    </row>
    <row r="6174" spans="49:50">
      <c r="AW6174" s="6">
        <v>0</v>
      </c>
      <c r="AX6174" s="6">
        <v>0</v>
      </c>
    </row>
    <row r="6175" spans="49:50">
      <c r="AW6175" s="6">
        <v>0</v>
      </c>
      <c r="AX6175" s="6">
        <v>0</v>
      </c>
    </row>
    <row r="6176" spans="49:50">
      <c r="AW6176" s="6">
        <v>0</v>
      </c>
      <c r="AX6176" s="6">
        <v>0</v>
      </c>
    </row>
    <row r="6177" spans="49:50">
      <c r="AW6177" s="6">
        <v>0</v>
      </c>
      <c r="AX6177" s="6">
        <v>0</v>
      </c>
    </row>
    <row r="6178" spans="49:50">
      <c r="AW6178" s="6">
        <v>0</v>
      </c>
      <c r="AX6178" s="6">
        <v>0</v>
      </c>
    </row>
    <row r="6179" spans="49:50">
      <c r="AW6179" s="6">
        <v>0</v>
      </c>
      <c r="AX6179" s="6">
        <v>0</v>
      </c>
    </row>
    <row r="6180" spans="49:50">
      <c r="AW6180" s="6">
        <v>0</v>
      </c>
      <c r="AX6180" s="6">
        <v>0</v>
      </c>
    </row>
    <row r="6181" spans="49:50">
      <c r="AW6181" s="6">
        <v>0</v>
      </c>
      <c r="AX6181" s="6">
        <v>0</v>
      </c>
    </row>
    <row r="6182" spans="49:50">
      <c r="AW6182" s="6">
        <v>0</v>
      </c>
      <c r="AX6182" s="6">
        <v>0</v>
      </c>
    </row>
    <row r="6183" spans="49:50">
      <c r="AW6183" s="6">
        <v>0</v>
      </c>
      <c r="AX6183" s="6">
        <v>0</v>
      </c>
    </row>
    <row r="6184" spans="49:50">
      <c r="AW6184" s="6">
        <v>0</v>
      </c>
      <c r="AX6184" s="6">
        <v>0</v>
      </c>
    </row>
    <row r="6185" spans="49:50">
      <c r="AW6185" s="6">
        <v>0</v>
      </c>
      <c r="AX6185" s="6">
        <v>0</v>
      </c>
    </row>
    <row r="6186" spans="49:50">
      <c r="AW6186" s="6">
        <v>0</v>
      </c>
      <c r="AX6186" s="6">
        <v>0</v>
      </c>
    </row>
    <row r="6187" spans="49:50">
      <c r="AW6187" s="6">
        <v>0</v>
      </c>
      <c r="AX6187" s="6">
        <v>0</v>
      </c>
    </row>
    <row r="6188" spans="49:50">
      <c r="AW6188" s="6">
        <v>0</v>
      </c>
      <c r="AX6188" s="6">
        <v>0</v>
      </c>
    </row>
    <row r="6189" spans="49:50">
      <c r="AW6189" s="6">
        <v>0</v>
      </c>
      <c r="AX6189" s="6">
        <v>0</v>
      </c>
    </row>
    <row r="6190" spans="49:50">
      <c r="AW6190" s="6">
        <v>0</v>
      </c>
      <c r="AX6190" s="6">
        <v>0</v>
      </c>
    </row>
    <row r="6191" spans="49:50">
      <c r="AW6191" s="6">
        <v>0</v>
      </c>
      <c r="AX6191" s="6">
        <v>0</v>
      </c>
    </row>
    <row r="6192" spans="49:50">
      <c r="AW6192" s="6">
        <v>0</v>
      </c>
      <c r="AX6192" s="6">
        <v>0</v>
      </c>
    </row>
    <row r="6193" spans="49:50">
      <c r="AW6193" s="6">
        <v>0</v>
      </c>
      <c r="AX6193" s="6">
        <v>0</v>
      </c>
    </row>
    <row r="6194" spans="49:50">
      <c r="AW6194" s="6">
        <v>0</v>
      </c>
      <c r="AX6194" s="6">
        <v>0</v>
      </c>
    </row>
    <row r="6195" spans="49:50">
      <c r="AW6195" s="6">
        <v>0</v>
      </c>
      <c r="AX6195" s="6">
        <v>0</v>
      </c>
    </row>
    <row r="6196" spans="49:50">
      <c r="AW6196" s="6">
        <v>0</v>
      </c>
      <c r="AX6196" s="6">
        <v>0</v>
      </c>
    </row>
    <row r="6197" spans="49:50">
      <c r="AW6197" s="6">
        <v>0</v>
      </c>
      <c r="AX6197" s="6">
        <v>0</v>
      </c>
    </row>
    <row r="6198" spans="49:50">
      <c r="AW6198" s="6">
        <v>0</v>
      </c>
      <c r="AX6198" s="6">
        <v>0</v>
      </c>
    </row>
    <row r="6199" spans="49:50">
      <c r="AW6199" s="6">
        <v>0</v>
      </c>
      <c r="AX6199" s="6">
        <v>0</v>
      </c>
    </row>
    <row r="6200" spans="49:50">
      <c r="AW6200" s="6">
        <v>0</v>
      </c>
      <c r="AX6200" s="6">
        <v>0</v>
      </c>
    </row>
    <row r="6201" spans="49:50">
      <c r="AW6201" s="6">
        <v>0</v>
      </c>
      <c r="AX6201" s="6">
        <v>0</v>
      </c>
    </row>
    <row r="6202" spans="49:50">
      <c r="AW6202" s="6">
        <v>0</v>
      </c>
      <c r="AX6202" s="6">
        <v>0</v>
      </c>
    </row>
    <row r="6203" spans="49:50">
      <c r="AW6203" s="6">
        <v>0</v>
      </c>
      <c r="AX6203" s="6">
        <v>0</v>
      </c>
    </row>
    <row r="6204" spans="49:50">
      <c r="AW6204" s="6">
        <v>0</v>
      </c>
      <c r="AX6204" s="6">
        <v>0</v>
      </c>
    </row>
    <row r="6205" spans="49:50">
      <c r="AW6205" s="6">
        <v>0</v>
      </c>
      <c r="AX6205" s="6">
        <v>0</v>
      </c>
    </row>
    <row r="6206" spans="49:50">
      <c r="AW6206" s="6">
        <v>0</v>
      </c>
      <c r="AX6206" s="6">
        <v>0</v>
      </c>
    </row>
    <row r="6207" spans="49:50">
      <c r="AW6207" s="6">
        <v>0</v>
      </c>
      <c r="AX6207" s="6">
        <v>0</v>
      </c>
    </row>
    <row r="6208" spans="49:50">
      <c r="AW6208" s="6">
        <v>0</v>
      </c>
      <c r="AX6208" s="6">
        <v>0</v>
      </c>
    </row>
    <row r="6209" spans="49:50">
      <c r="AW6209" s="6">
        <v>0</v>
      </c>
      <c r="AX6209" s="6">
        <v>0</v>
      </c>
    </row>
    <row r="6210" spans="49:50">
      <c r="AW6210" s="6">
        <v>0</v>
      </c>
      <c r="AX6210" s="6">
        <v>0</v>
      </c>
    </row>
    <row r="6211" spans="49:50">
      <c r="AW6211" s="6">
        <v>0</v>
      </c>
      <c r="AX6211" s="6">
        <v>0</v>
      </c>
    </row>
    <row r="6212" spans="49:50">
      <c r="AW6212" s="6">
        <v>0</v>
      </c>
      <c r="AX6212" s="6">
        <v>0</v>
      </c>
    </row>
    <row r="6213" spans="49:50">
      <c r="AW6213" s="6">
        <v>0</v>
      </c>
      <c r="AX6213" s="6">
        <v>0</v>
      </c>
    </row>
    <row r="6214" spans="49:50">
      <c r="AW6214" s="6">
        <v>0</v>
      </c>
      <c r="AX6214" s="6">
        <v>0</v>
      </c>
    </row>
    <row r="6215" spans="49:50">
      <c r="AW6215" s="6">
        <v>0</v>
      </c>
      <c r="AX6215" s="6">
        <v>0</v>
      </c>
    </row>
    <row r="6216" spans="49:50">
      <c r="AW6216" s="6">
        <v>0</v>
      </c>
      <c r="AX6216" s="6">
        <v>0</v>
      </c>
    </row>
    <row r="6217" spans="49:50">
      <c r="AW6217" s="6">
        <v>0</v>
      </c>
      <c r="AX6217" s="6">
        <v>0</v>
      </c>
    </row>
    <row r="6218" spans="49:50">
      <c r="AW6218" s="6">
        <v>0</v>
      </c>
      <c r="AX6218" s="6">
        <v>0</v>
      </c>
    </row>
    <row r="6219" spans="49:50">
      <c r="AW6219" s="6">
        <v>0</v>
      </c>
      <c r="AX6219" s="6">
        <v>0</v>
      </c>
    </row>
    <row r="6220" spans="49:50">
      <c r="AW6220" s="6">
        <v>0</v>
      </c>
      <c r="AX6220" s="6">
        <v>0</v>
      </c>
    </row>
    <row r="6221" spans="49:50">
      <c r="AW6221" s="6">
        <v>0</v>
      </c>
      <c r="AX6221" s="6">
        <v>0</v>
      </c>
    </row>
    <row r="6222" spans="49:50">
      <c r="AW6222" s="6">
        <v>0</v>
      </c>
      <c r="AX6222" s="6">
        <v>0</v>
      </c>
    </row>
    <row r="6223" spans="49:50">
      <c r="AW6223" s="6">
        <v>0</v>
      </c>
      <c r="AX6223" s="6">
        <v>0</v>
      </c>
    </row>
    <row r="6224" spans="49:50">
      <c r="AW6224" s="6">
        <v>0</v>
      </c>
      <c r="AX6224" s="6">
        <v>0</v>
      </c>
    </row>
    <row r="6225" spans="49:50">
      <c r="AW6225" s="6">
        <v>0</v>
      </c>
      <c r="AX6225" s="6">
        <v>0</v>
      </c>
    </row>
    <row r="6226" spans="49:50">
      <c r="AW6226" s="6">
        <v>0</v>
      </c>
      <c r="AX6226" s="6">
        <v>0</v>
      </c>
    </row>
    <row r="6227" spans="49:50">
      <c r="AW6227" s="6">
        <v>0</v>
      </c>
      <c r="AX6227" s="6">
        <v>0</v>
      </c>
    </row>
    <row r="6228" spans="49:50">
      <c r="AW6228" s="6">
        <v>0</v>
      </c>
      <c r="AX6228" s="6">
        <v>0</v>
      </c>
    </row>
    <row r="6229" spans="49:50">
      <c r="AW6229" s="6">
        <v>0</v>
      </c>
      <c r="AX6229" s="6">
        <v>0</v>
      </c>
    </row>
    <row r="6230" spans="49:50">
      <c r="AW6230" s="6">
        <v>0</v>
      </c>
      <c r="AX6230" s="6">
        <v>0</v>
      </c>
    </row>
    <row r="6231" spans="49:50">
      <c r="AW6231" s="6">
        <v>0</v>
      </c>
      <c r="AX6231" s="6">
        <v>0</v>
      </c>
    </row>
    <row r="6232" spans="49:50">
      <c r="AW6232" s="6">
        <v>0</v>
      </c>
      <c r="AX6232" s="6">
        <v>0</v>
      </c>
    </row>
    <row r="6233" spans="49:50">
      <c r="AW6233" s="6">
        <v>0</v>
      </c>
      <c r="AX6233" s="6">
        <v>0</v>
      </c>
    </row>
    <row r="6234" spans="49:50">
      <c r="AW6234" s="6">
        <v>0</v>
      </c>
      <c r="AX6234" s="6">
        <v>0</v>
      </c>
    </row>
    <row r="6235" spans="49:50">
      <c r="AW6235" s="6">
        <v>0</v>
      </c>
      <c r="AX6235" s="6">
        <v>0</v>
      </c>
    </row>
    <row r="6236" spans="49:50">
      <c r="AW6236" s="6">
        <v>0</v>
      </c>
      <c r="AX6236" s="6">
        <v>0</v>
      </c>
    </row>
    <row r="6237" spans="49:50">
      <c r="AW6237" s="6">
        <v>0</v>
      </c>
      <c r="AX6237" s="6">
        <v>0</v>
      </c>
    </row>
    <row r="6238" spans="49:50">
      <c r="AW6238" s="6">
        <v>0</v>
      </c>
      <c r="AX6238" s="6">
        <v>0</v>
      </c>
    </row>
    <row r="6239" spans="49:50">
      <c r="AW6239" s="6">
        <v>0</v>
      </c>
      <c r="AX6239" s="6">
        <v>0</v>
      </c>
    </row>
    <row r="6240" spans="49:50">
      <c r="AW6240" s="6">
        <v>0</v>
      </c>
      <c r="AX6240" s="6">
        <v>0</v>
      </c>
    </row>
    <row r="6241" spans="49:50">
      <c r="AW6241" s="6">
        <v>0</v>
      </c>
      <c r="AX6241" s="6">
        <v>0</v>
      </c>
    </row>
    <row r="6242" spans="49:50">
      <c r="AW6242" s="6">
        <v>0</v>
      </c>
      <c r="AX6242" s="6">
        <v>0</v>
      </c>
    </row>
    <row r="6243" spans="49:50">
      <c r="AW6243" s="6">
        <v>0</v>
      </c>
      <c r="AX6243" s="6">
        <v>0</v>
      </c>
    </row>
    <row r="6244" spans="49:50">
      <c r="AW6244" s="6">
        <v>0</v>
      </c>
      <c r="AX6244" s="6">
        <v>0</v>
      </c>
    </row>
    <row r="6245" spans="49:50">
      <c r="AW6245" s="6">
        <v>0</v>
      </c>
      <c r="AX6245" s="6">
        <v>0</v>
      </c>
    </row>
    <row r="6246" spans="49:50">
      <c r="AW6246" s="6">
        <v>0</v>
      </c>
      <c r="AX6246" s="6">
        <v>0</v>
      </c>
    </row>
    <row r="6247" spans="49:50">
      <c r="AW6247" s="6">
        <v>0</v>
      </c>
      <c r="AX6247" s="6">
        <v>0</v>
      </c>
    </row>
    <row r="6248" spans="49:50">
      <c r="AW6248" s="6">
        <v>0</v>
      </c>
      <c r="AX6248" s="6">
        <v>0</v>
      </c>
    </row>
    <row r="6249" spans="49:50">
      <c r="AW6249" s="6">
        <v>0</v>
      </c>
      <c r="AX6249" s="6">
        <v>0</v>
      </c>
    </row>
    <row r="6250" spans="49:50">
      <c r="AW6250" s="6">
        <v>0</v>
      </c>
      <c r="AX6250" s="6">
        <v>0</v>
      </c>
    </row>
    <row r="6251" spans="49:50">
      <c r="AW6251" s="6">
        <v>0</v>
      </c>
      <c r="AX6251" s="6">
        <v>0</v>
      </c>
    </row>
    <row r="6252" spans="49:50">
      <c r="AW6252" s="6">
        <v>0</v>
      </c>
      <c r="AX6252" s="6">
        <v>0</v>
      </c>
    </row>
    <row r="6253" spans="49:50">
      <c r="AW6253" s="6">
        <v>0</v>
      </c>
      <c r="AX6253" s="6">
        <v>0</v>
      </c>
    </row>
    <row r="6254" spans="49:50">
      <c r="AW6254" s="6">
        <v>0</v>
      </c>
      <c r="AX6254" s="6">
        <v>0</v>
      </c>
    </row>
    <row r="6255" spans="49:50">
      <c r="AW6255" s="6">
        <v>0</v>
      </c>
      <c r="AX6255" s="6">
        <v>0</v>
      </c>
    </row>
    <row r="6256" spans="49:50">
      <c r="AW6256" s="6">
        <v>0</v>
      </c>
      <c r="AX6256" s="6">
        <v>0</v>
      </c>
    </row>
    <row r="6257" spans="49:50">
      <c r="AW6257" s="6">
        <v>0</v>
      </c>
      <c r="AX6257" s="6">
        <v>0</v>
      </c>
    </row>
    <row r="6258" spans="49:50">
      <c r="AW6258" s="6">
        <v>0</v>
      </c>
      <c r="AX6258" s="6">
        <v>0</v>
      </c>
    </row>
    <row r="6259" spans="49:50">
      <c r="AW6259" s="6">
        <v>0</v>
      </c>
      <c r="AX6259" s="6">
        <v>0</v>
      </c>
    </row>
    <row r="6260" spans="49:50">
      <c r="AW6260" s="6">
        <v>0</v>
      </c>
      <c r="AX6260" s="6">
        <v>0</v>
      </c>
    </row>
    <row r="6261" spans="49:50">
      <c r="AW6261" s="6">
        <v>0</v>
      </c>
      <c r="AX6261" s="6">
        <v>0</v>
      </c>
    </row>
    <row r="6262" spans="49:50">
      <c r="AW6262" s="6">
        <v>0</v>
      </c>
      <c r="AX6262" s="6">
        <v>0</v>
      </c>
    </row>
    <row r="6263" spans="49:50">
      <c r="AW6263" s="6">
        <v>0</v>
      </c>
      <c r="AX6263" s="6">
        <v>0</v>
      </c>
    </row>
    <row r="6264" spans="49:50">
      <c r="AW6264" s="6">
        <v>0</v>
      </c>
      <c r="AX6264" s="6">
        <v>0</v>
      </c>
    </row>
    <row r="6265" spans="49:50">
      <c r="AW6265" s="6">
        <v>0</v>
      </c>
      <c r="AX6265" s="6">
        <v>0</v>
      </c>
    </row>
    <row r="6266" spans="49:50">
      <c r="AW6266" s="6">
        <v>0</v>
      </c>
      <c r="AX6266" s="6">
        <v>0</v>
      </c>
    </row>
    <row r="6267" spans="49:50">
      <c r="AW6267" s="6">
        <v>0</v>
      </c>
      <c r="AX6267" s="6">
        <v>0</v>
      </c>
    </row>
    <row r="6268" spans="49:50">
      <c r="AW6268" s="6">
        <v>0</v>
      </c>
      <c r="AX6268" s="6">
        <v>0</v>
      </c>
    </row>
    <row r="6269" spans="49:50">
      <c r="AW6269" s="6">
        <v>0</v>
      </c>
      <c r="AX6269" s="6">
        <v>0</v>
      </c>
    </row>
    <row r="6270" spans="49:50">
      <c r="AW6270" s="6">
        <v>0</v>
      </c>
      <c r="AX6270" s="6">
        <v>0</v>
      </c>
    </row>
    <row r="6271" spans="49:50">
      <c r="AW6271" s="6">
        <v>0</v>
      </c>
      <c r="AX6271" s="6">
        <v>0</v>
      </c>
    </row>
    <row r="6272" spans="49:50">
      <c r="AW6272" s="6">
        <v>0</v>
      </c>
      <c r="AX6272" s="6">
        <v>0</v>
      </c>
    </row>
    <row r="6273" spans="49:50">
      <c r="AW6273" s="6">
        <v>0</v>
      </c>
      <c r="AX6273" s="6">
        <v>0</v>
      </c>
    </row>
    <row r="6274" spans="49:50">
      <c r="AW6274" s="6">
        <v>0</v>
      </c>
      <c r="AX6274" s="6">
        <v>0</v>
      </c>
    </row>
    <row r="6275" spans="49:50">
      <c r="AW6275" s="6">
        <v>0</v>
      </c>
      <c r="AX6275" s="6">
        <v>0</v>
      </c>
    </row>
    <row r="6276" spans="49:50">
      <c r="AW6276" s="6">
        <v>0</v>
      </c>
      <c r="AX6276" s="6">
        <v>0</v>
      </c>
    </row>
    <row r="6277" spans="49:50">
      <c r="AW6277" s="6">
        <v>0</v>
      </c>
      <c r="AX6277" s="6">
        <v>0</v>
      </c>
    </row>
    <row r="6278" spans="49:50">
      <c r="AW6278" s="6">
        <v>0</v>
      </c>
      <c r="AX6278" s="6">
        <v>0</v>
      </c>
    </row>
    <row r="6279" spans="49:50">
      <c r="AW6279" s="6">
        <v>0</v>
      </c>
      <c r="AX6279" s="6">
        <v>0</v>
      </c>
    </row>
    <row r="6280" spans="49:50">
      <c r="AW6280" s="6">
        <v>0</v>
      </c>
      <c r="AX6280" s="6">
        <v>0</v>
      </c>
    </row>
    <row r="6281" spans="49:50">
      <c r="AW6281" s="6">
        <v>0</v>
      </c>
      <c r="AX6281" s="6">
        <v>0</v>
      </c>
    </row>
    <row r="6282" spans="49:50">
      <c r="AW6282" s="6">
        <v>0</v>
      </c>
      <c r="AX6282" s="6">
        <v>0</v>
      </c>
    </row>
    <row r="6283" spans="49:50">
      <c r="AW6283" s="6">
        <v>0</v>
      </c>
      <c r="AX6283" s="6">
        <v>0</v>
      </c>
    </row>
    <row r="6284" spans="49:50">
      <c r="AW6284" s="6">
        <v>0</v>
      </c>
      <c r="AX6284" s="6">
        <v>0</v>
      </c>
    </row>
    <row r="6285" spans="49:50">
      <c r="AW6285" s="6">
        <v>0</v>
      </c>
      <c r="AX6285" s="6">
        <v>0</v>
      </c>
    </row>
    <row r="6286" spans="49:50">
      <c r="AW6286" s="6">
        <v>0</v>
      </c>
      <c r="AX6286" s="6">
        <v>0</v>
      </c>
    </row>
    <row r="6287" spans="49:50">
      <c r="AW6287" s="6">
        <v>0</v>
      </c>
      <c r="AX6287" s="6">
        <v>0</v>
      </c>
    </row>
    <row r="6288" spans="49:50">
      <c r="AW6288" s="6">
        <v>0</v>
      </c>
      <c r="AX6288" s="6">
        <v>0</v>
      </c>
    </row>
    <row r="6289" spans="49:50">
      <c r="AW6289" s="6">
        <v>0</v>
      </c>
      <c r="AX6289" s="6">
        <v>0</v>
      </c>
    </row>
    <row r="6290" spans="49:50">
      <c r="AW6290" s="6">
        <v>0</v>
      </c>
      <c r="AX6290" s="6">
        <v>0</v>
      </c>
    </row>
    <row r="6291" spans="49:50">
      <c r="AW6291" s="6">
        <v>0</v>
      </c>
      <c r="AX6291" s="6">
        <v>0</v>
      </c>
    </row>
    <row r="6292" spans="49:50">
      <c r="AW6292" s="6">
        <v>0</v>
      </c>
      <c r="AX6292" s="6">
        <v>0</v>
      </c>
    </row>
    <row r="6293" spans="49:50">
      <c r="AW6293" s="6">
        <v>0</v>
      </c>
      <c r="AX6293" s="6">
        <v>0</v>
      </c>
    </row>
    <row r="6294" spans="49:50">
      <c r="AW6294" s="6">
        <v>0</v>
      </c>
      <c r="AX6294" s="6">
        <v>0</v>
      </c>
    </row>
    <row r="6295" spans="49:50">
      <c r="AW6295" s="6">
        <v>0</v>
      </c>
      <c r="AX6295" s="6">
        <v>0</v>
      </c>
    </row>
    <row r="6296" spans="49:50">
      <c r="AW6296" s="6">
        <v>0</v>
      </c>
      <c r="AX6296" s="6">
        <v>0</v>
      </c>
    </row>
    <row r="6297" spans="49:50">
      <c r="AW6297" s="6">
        <v>0</v>
      </c>
      <c r="AX6297" s="6">
        <v>0</v>
      </c>
    </row>
    <row r="6298" spans="49:50">
      <c r="AW6298" s="6">
        <v>0</v>
      </c>
      <c r="AX6298" s="6">
        <v>0</v>
      </c>
    </row>
    <row r="6299" spans="49:50">
      <c r="AW6299" s="6">
        <v>0</v>
      </c>
      <c r="AX6299" s="6">
        <v>0</v>
      </c>
    </row>
    <row r="6300" spans="49:50">
      <c r="AW6300" s="6">
        <v>0</v>
      </c>
      <c r="AX6300" s="6">
        <v>0</v>
      </c>
    </row>
    <row r="6301" spans="49:50">
      <c r="AW6301" s="6">
        <v>0</v>
      </c>
      <c r="AX6301" s="6">
        <v>0</v>
      </c>
    </row>
    <row r="6302" spans="49:50">
      <c r="AW6302" s="6">
        <v>0</v>
      </c>
      <c r="AX6302" s="6">
        <v>0</v>
      </c>
    </row>
    <row r="6303" spans="49:50">
      <c r="AW6303" s="6">
        <v>0</v>
      </c>
      <c r="AX6303" s="6">
        <v>0</v>
      </c>
    </row>
    <row r="6304" spans="49:50">
      <c r="AW6304" s="6">
        <v>0</v>
      </c>
      <c r="AX6304" s="6">
        <v>0</v>
      </c>
    </row>
    <row r="6305" spans="49:50">
      <c r="AW6305" s="6">
        <v>0</v>
      </c>
      <c r="AX6305" s="6">
        <v>0</v>
      </c>
    </row>
    <row r="6306" spans="49:50">
      <c r="AW6306" s="6">
        <v>0</v>
      </c>
      <c r="AX6306" s="6">
        <v>0</v>
      </c>
    </row>
    <row r="6307" spans="49:50">
      <c r="AW6307" s="6">
        <v>0</v>
      </c>
      <c r="AX6307" s="6">
        <v>0</v>
      </c>
    </row>
    <row r="6308" spans="49:50">
      <c r="AW6308" s="6">
        <v>0</v>
      </c>
      <c r="AX6308" s="6">
        <v>0</v>
      </c>
    </row>
    <row r="6309" spans="49:50">
      <c r="AW6309" s="6">
        <v>0</v>
      </c>
      <c r="AX6309" s="6">
        <v>0</v>
      </c>
    </row>
    <row r="6310" spans="49:50">
      <c r="AW6310" s="6">
        <v>0</v>
      </c>
      <c r="AX6310" s="6">
        <v>0</v>
      </c>
    </row>
    <row r="6311" spans="49:50">
      <c r="AW6311" s="6">
        <v>0</v>
      </c>
      <c r="AX6311" s="6">
        <v>0</v>
      </c>
    </row>
    <row r="6312" spans="49:50">
      <c r="AW6312" s="6">
        <v>0</v>
      </c>
      <c r="AX6312" s="6">
        <v>0</v>
      </c>
    </row>
    <row r="6313" spans="49:50">
      <c r="AW6313" s="6">
        <v>0</v>
      </c>
      <c r="AX6313" s="6">
        <v>0</v>
      </c>
    </row>
    <row r="6314" spans="49:50">
      <c r="AW6314" s="6">
        <v>0</v>
      </c>
      <c r="AX6314" s="6">
        <v>0</v>
      </c>
    </row>
    <row r="6315" spans="49:50">
      <c r="AW6315" s="6">
        <v>0</v>
      </c>
      <c r="AX6315" s="6">
        <v>0</v>
      </c>
    </row>
    <row r="6316" spans="49:50">
      <c r="AW6316" s="6">
        <v>0</v>
      </c>
      <c r="AX6316" s="6">
        <v>0</v>
      </c>
    </row>
    <row r="6317" spans="49:50">
      <c r="AW6317" s="6">
        <v>0</v>
      </c>
      <c r="AX6317" s="6">
        <v>0</v>
      </c>
    </row>
    <row r="6318" spans="49:50">
      <c r="AW6318" s="6">
        <v>0</v>
      </c>
      <c r="AX6318" s="6">
        <v>0</v>
      </c>
    </row>
    <row r="6319" spans="49:50">
      <c r="AW6319" s="6">
        <v>0</v>
      </c>
      <c r="AX6319" s="6">
        <v>0</v>
      </c>
    </row>
    <row r="6320" spans="49:50">
      <c r="AW6320" s="6">
        <v>0</v>
      </c>
      <c r="AX6320" s="6">
        <v>0</v>
      </c>
    </row>
    <row r="6321" spans="49:50">
      <c r="AW6321" s="6">
        <v>0</v>
      </c>
      <c r="AX6321" s="6">
        <v>0</v>
      </c>
    </row>
    <row r="6322" spans="49:50">
      <c r="AW6322" s="6">
        <v>0</v>
      </c>
      <c r="AX6322" s="6">
        <v>0</v>
      </c>
    </row>
    <row r="6323" spans="49:50">
      <c r="AW6323" s="6">
        <v>0</v>
      </c>
      <c r="AX6323" s="6">
        <v>0</v>
      </c>
    </row>
    <row r="6324" spans="49:50">
      <c r="AW6324" s="6">
        <v>0</v>
      </c>
      <c r="AX6324" s="6">
        <v>0</v>
      </c>
    </row>
    <row r="6325" spans="49:50">
      <c r="AW6325" s="6">
        <v>0</v>
      </c>
      <c r="AX6325" s="6">
        <v>0</v>
      </c>
    </row>
    <row r="6326" spans="49:50">
      <c r="AW6326" s="6">
        <v>0</v>
      </c>
      <c r="AX6326" s="6">
        <v>0</v>
      </c>
    </row>
    <row r="6327" spans="49:50">
      <c r="AW6327" s="6">
        <v>0</v>
      </c>
      <c r="AX6327" s="6">
        <v>0</v>
      </c>
    </row>
    <row r="6328" spans="49:50">
      <c r="AW6328" s="6">
        <v>0</v>
      </c>
      <c r="AX6328" s="6">
        <v>0</v>
      </c>
    </row>
    <row r="6329" spans="49:50">
      <c r="AW6329" s="6">
        <v>0</v>
      </c>
      <c r="AX6329" s="6">
        <v>0</v>
      </c>
    </row>
    <row r="6330" spans="49:50">
      <c r="AW6330" s="6">
        <v>0</v>
      </c>
      <c r="AX6330" s="6">
        <v>0</v>
      </c>
    </row>
    <row r="6331" spans="49:50">
      <c r="AW6331" s="6">
        <v>0</v>
      </c>
      <c r="AX6331" s="6">
        <v>0</v>
      </c>
    </row>
    <row r="6332" spans="49:50">
      <c r="AW6332" s="6">
        <v>0</v>
      </c>
      <c r="AX6332" s="6">
        <v>0</v>
      </c>
    </row>
    <row r="6333" spans="49:50">
      <c r="AW6333" s="6">
        <v>0</v>
      </c>
      <c r="AX6333" s="6">
        <v>0</v>
      </c>
    </row>
    <row r="6334" spans="49:50">
      <c r="AW6334" s="6">
        <v>0</v>
      </c>
      <c r="AX6334" s="6">
        <v>0</v>
      </c>
    </row>
    <row r="6335" spans="49:50">
      <c r="AW6335" s="6">
        <v>0</v>
      </c>
      <c r="AX6335" s="6">
        <v>0</v>
      </c>
    </row>
    <row r="6336" spans="49:50">
      <c r="AW6336" s="6">
        <v>0</v>
      </c>
      <c r="AX6336" s="6">
        <v>0</v>
      </c>
    </row>
    <row r="6337" spans="49:50">
      <c r="AW6337" s="6">
        <v>0</v>
      </c>
      <c r="AX6337" s="6">
        <v>0</v>
      </c>
    </row>
    <row r="6338" spans="49:50">
      <c r="AW6338" s="6">
        <v>0</v>
      </c>
      <c r="AX6338" s="6">
        <v>0</v>
      </c>
    </row>
    <row r="6339" spans="49:50">
      <c r="AW6339" s="6">
        <v>0</v>
      </c>
      <c r="AX6339" s="6">
        <v>0</v>
      </c>
    </row>
    <row r="6340" spans="49:50">
      <c r="AW6340" s="6">
        <v>0</v>
      </c>
      <c r="AX6340" s="6">
        <v>0</v>
      </c>
    </row>
    <row r="6341" spans="49:50">
      <c r="AW6341" s="6">
        <v>0</v>
      </c>
      <c r="AX6341" s="6">
        <v>0</v>
      </c>
    </row>
    <row r="6342" spans="49:50">
      <c r="AW6342" s="6">
        <v>0</v>
      </c>
      <c r="AX6342" s="6">
        <v>0</v>
      </c>
    </row>
    <row r="6343" spans="49:50">
      <c r="AW6343" s="6">
        <v>0</v>
      </c>
      <c r="AX6343" s="6">
        <v>0</v>
      </c>
    </row>
    <row r="6344" spans="49:50">
      <c r="AW6344" s="6">
        <v>0</v>
      </c>
      <c r="AX6344" s="6">
        <v>0</v>
      </c>
    </row>
    <row r="6345" spans="49:50">
      <c r="AW6345" s="6">
        <v>0</v>
      </c>
      <c r="AX6345" s="6">
        <v>0</v>
      </c>
    </row>
    <row r="6346" spans="49:50">
      <c r="AW6346" s="6">
        <v>0</v>
      </c>
      <c r="AX6346" s="6">
        <v>0</v>
      </c>
    </row>
    <row r="6347" spans="49:50">
      <c r="AW6347" s="6">
        <v>0</v>
      </c>
      <c r="AX6347" s="6">
        <v>0</v>
      </c>
    </row>
    <row r="6348" spans="49:50">
      <c r="AW6348" s="6">
        <v>0</v>
      </c>
      <c r="AX6348" s="6">
        <v>0</v>
      </c>
    </row>
    <row r="6349" spans="49:50">
      <c r="AW6349" s="6">
        <v>0</v>
      </c>
      <c r="AX6349" s="6">
        <v>0</v>
      </c>
    </row>
    <row r="6350" spans="49:50">
      <c r="AW6350" s="6">
        <v>0</v>
      </c>
      <c r="AX6350" s="6">
        <v>0</v>
      </c>
    </row>
    <row r="6351" spans="49:50">
      <c r="AW6351" s="6">
        <v>0</v>
      </c>
      <c r="AX6351" s="6">
        <v>0</v>
      </c>
    </row>
    <row r="6352" spans="49:50">
      <c r="AW6352" s="6">
        <v>0</v>
      </c>
      <c r="AX6352" s="6">
        <v>0</v>
      </c>
    </row>
    <row r="6353" spans="49:50">
      <c r="AW6353" s="6">
        <v>0</v>
      </c>
      <c r="AX6353" s="6">
        <v>0</v>
      </c>
    </row>
    <row r="6354" spans="49:50">
      <c r="AW6354" s="6">
        <v>0</v>
      </c>
      <c r="AX6354" s="6">
        <v>0</v>
      </c>
    </row>
    <row r="6355" spans="49:50">
      <c r="AW6355" s="6">
        <v>0</v>
      </c>
      <c r="AX6355" s="6">
        <v>0</v>
      </c>
    </row>
    <row r="6356" spans="49:50">
      <c r="AW6356" s="6">
        <v>0</v>
      </c>
      <c r="AX6356" s="6">
        <v>0</v>
      </c>
    </row>
    <row r="6357" spans="49:50">
      <c r="AW6357" s="6">
        <v>0</v>
      </c>
      <c r="AX6357" s="6">
        <v>0</v>
      </c>
    </row>
    <row r="6358" spans="49:50">
      <c r="AW6358" s="6">
        <v>0</v>
      </c>
      <c r="AX6358" s="6">
        <v>0</v>
      </c>
    </row>
    <row r="6359" spans="49:50">
      <c r="AW6359" s="6">
        <v>0</v>
      </c>
      <c r="AX6359" s="6">
        <v>0</v>
      </c>
    </row>
    <row r="6360" spans="49:50">
      <c r="AW6360" s="6">
        <v>0</v>
      </c>
      <c r="AX6360" s="6">
        <v>0</v>
      </c>
    </row>
    <row r="6361" spans="49:50">
      <c r="AW6361" s="6">
        <v>0</v>
      </c>
      <c r="AX6361" s="6">
        <v>0</v>
      </c>
    </row>
    <row r="6362" spans="49:50">
      <c r="AW6362" s="6">
        <v>0</v>
      </c>
      <c r="AX6362" s="6">
        <v>0</v>
      </c>
    </row>
    <row r="6363" spans="49:50">
      <c r="AW6363" s="6">
        <v>0</v>
      </c>
      <c r="AX6363" s="6">
        <v>0</v>
      </c>
    </row>
    <row r="6364" spans="49:50">
      <c r="AW6364" s="6">
        <v>0</v>
      </c>
      <c r="AX6364" s="6">
        <v>0</v>
      </c>
    </row>
    <row r="6365" spans="49:50">
      <c r="AW6365" s="6">
        <v>0</v>
      </c>
      <c r="AX6365" s="6">
        <v>0</v>
      </c>
    </row>
    <row r="6366" spans="49:50">
      <c r="AW6366" s="6">
        <v>0</v>
      </c>
      <c r="AX6366" s="6">
        <v>0</v>
      </c>
    </row>
    <row r="6367" spans="49:50">
      <c r="AW6367" s="6">
        <v>0</v>
      </c>
      <c r="AX6367" s="6">
        <v>0</v>
      </c>
    </row>
    <row r="6368" spans="49:50">
      <c r="AW6368" s="6">
        <v>0</v>
      </c>
      <c r="AX6368" s="6">
        <v>0</v>
      </c>
    </row>
    <row r="6369" spans="49:50">
      <c r="AW6369" s="6">
        <v>0</v>
      </c>
      <c r="AX6369" s="6">
        <v>0</v>
      </c>
    </row>
    <row r="6370" spans="49:50">
      <c r="AW6370" s="6">
        <v>0</v>
      </c>
      <c r="AX6370" s="6">
        <v>0</v>
      </c>
    </row>
    <row r="6371" spans="49:50">
      <c r="AW6371" s="6">
        <v>0</v>
      </c>
      <c r="AX6371" s="6">
        <v>0</v>
      </c>
    </row>
    <row r="6372" spans="49:50">
      <c r="AW6372" s="6">
        <v>0</v>
      </c>
      <c r="AX6372" s="6">
        <v>0</v>
      </c>
    </row>
    <row r="6373" spans="49:50">
      <c r="AW6373" s="6">
        <v>0</v>
      </c>
      <c r="AX6373" s="6">
        <v>0</v>
      </c>
    </row>
    <row r="6374" spans="49:50">
      <c r="AW6374" s="6">
        <v>0</v>
      </c>
      <c r="AX6374" s="6">
        <v>0</v>
      </c>
    </row>
    <row r="6375" spans="49:50">
      <c r="AW6375" s="6">
        <v>0</v>
      </c>
      <c r="AX6375" s="6">
        <v>0</v>
      </c>
    </row>
    <row r="6376" spans="49:50">
      <c r="AW6376" s="6">
        <v>0</v>
      </c>
      <c r="AX6376" s="6">
        <v>0</v>
      </c>
    </row>
    <row r="6377" spans="49:50">
      <c r="AW6377" s="6">
        <v>0</v>
      </c>
      <c r="AX6377" s="6">
        <v>0</v>
      </c>
    </row>
    <row r="6378" spans="49:50">
      <c r="AW6378" s="6">
        <v>0</v>
      </c>
      <c r="AX6378" s="6">
        <v>0</v>
      </c>
    </row>
    <row r="6379" spans="49:50">
      <c r="AW6379" s="6">
        <v>0</v>
      </c>
      <c r="AX6379" s="6">
        <v>0</v>
      </c>
    </row>
    <row r="6380" spans="49:50">
      <c r="AW6380" s="6">
        <v>0</v>
      </c>
      <c r="AX6380" s="6">
        <v>0</v>
      </c>
    </row>
    <row r="6381" spans="49:50">
      <c r="AW6381" s="6">
        <v>0</v>
      </c>
      <c r="AX6381" s="6">
        <v>0</v>
      </c>
    </row>
    <row r="6382" spans="49:50">
      <c r="AW6382" s="6">
        <v>0</v>
      </c>
      <c r="AX6382" s="6">
        <v>0</v>
      </c>
    </row>
    <row r="6383" spans="49:50">
      <c r="AW6383" s="6">
        <v>0</v>
      </c>
      <c r="AX6383" s="6">
        <v>0</v>
      </c>
    </row>
    <row r="6384" spans="49:50">
      <c r="AW6384" s="6">
        <v>0</v>
      </c>
      <c r="AX6384" s="6">
        <v>0</v>
      </c>
    </row>
    <row r="6385" spans="49:50">
      <c r="AW6385" s="6">
        <v>0</v>
      </c>
      <c r="AX6385" s="6">
        <v>0</v>
      </c>
    </row>
    <row r="6386" spans="49:50">
      <c r="AW6386" s="6">
        <v>0</v>
      </c>
      <c r="AX6386" s="6">
        <v>0</v>
      </c>
    </row>
    <row r="6387" spans="49:50">
      <c r="AW6387" s="6">
        <v>0</v>
      </c>
      <c r="AX6387" s="6">
        <v>0</v>
      </c>
    </row>
    <row r="6388" spans="49:50">
      <c r="AW6388" s="6">
        <v>0</v>
      </c>
      <c r="AX6388" s="6">
        <v>0</v>
      </c>
    </row>
    <row r="6389" spans="49:50">
      <c r="AW6389" s="6">
        <v>0</v>
      </c>
      <c r="AX6389" s="6">
        <v>0</v>
      </c>
    </row>
    <row r="6390" spans="49:50">
      <c r="AW6390" s="6">
        <v>0</v>
      </c>
      <c r="AX6390" s="6">
        <v>0</v>
      </c>
    </row>
    <row r="6391" spans="49:50">
      <c r="AW6391" s="6">
        <v>0</v>
      </c>
      <c r="AX6391" s="6">
        <v>0</v>
      </c>
    </row>
    <row r="6392" spans="49:50">
      <c r="AW6392" s="6">
        <v>0</v>
      </c>
      <c r="AX6392" s="6">
        <v>0</v>
      </c>
    </row>
    <row r="6393" spans="49:50">
      <c r="AW6393" s="6">
        <v>0</v>
      </c>
      <c r="AX6393" s="6">
        <v>0</v>
      </c>
    </row>
    <row r="6394" spans="49:50">
      <c r="AW6394" s="6">
        <v>0</v>
      </c>
      <c r="AX6394" s="6">
        <v>0</v>
      </c>
    </row>
    <row r="6395" spans="49:50">
      <c r="AW6395" s="6">
        <v>0</v>
      </c>
      <c r="AX6395" s="6">
        <v>0</v>
      </c>
    </row>
    <row r="6396" spans="49:50">
      <c r="AW6396" s="6">
        <v>0</v>
      </c>
      <c r="AX6396" s="6">
        <v>0</v>
      </c>
    </row>
    <row r="6397" spans="49:50">
      <c r="AW6397" s="6">
        <v>0</v>
      </c>
      <c r="AX6397" s="6">
        <v>0</v>
      </c>
    </row>
    <row r="6398" spans="49:50">
      <c r="AW6398" s="6">
        <v>0</v>
      </c>
      <c r="AX6398" s="6">
        <v>0</v>
      </c>
    </row>
    <row r="6399" spans="49:50">
      <c r="AW6399" s="6">
        <v>0</v>
      </c>
      <c r="AX6399" s="6">
        <v>0</v>
      </c>
    </row>
    <row r="6400" spans="49:50">
      <c r="AW6400" s="6">
        <v>0</v>
      </c>
      <c r="AX6400" s="6">
        <v>0</v>
      </c>
    </row>
    <row r="6401" spans="49:50">
      <c r="AW6401" s="6">
        <v>0</v>
      </c>
      <c r="AX6401" s="6">
        <v>0</v>
      </c>
    </row>
    <row r="6402" spans="49:50">
      <c r="AW6402" s="6">
        <v>0</v>
      </c>
      <c r="AX6402" s="6">
        <v>0</v>
      </c>
    </row>
    <row r="6403" spans="49:50">
      <c r="AW6403" s="6">
        <v>0</v>
      </c>
      <c r="AX6403" s="6">
        <v>0</v>
      </c>
    </row>
    <row r="6404" spans="49:50">
      <c r="AW6404" s="6">
        <v>0</v>
      </c>
      <c r="AX6404" s="6">
        <v>0</v>
      </c>
    </row>
    <row r="6405" spans="49:50">
      <c r="AW6405" s="6">
        <v>0</v>
      </c>
      <c r="AX6405" s="6">
        <v>0</v>
      </c>
    </row>
    <row r="6406" spans="49:50">
      <c r="AW6406" s="6">
        <v>0</v>
      </c>
      <c r="AX6406" s="6">
        <v>0</v>
      </c>
    </row>
    <row r="6407" spans="49:50">
      <c r="AW6407" s="6">
        <v>0</v>
      </c>
      <c r="AX6407" s="6">
        <v>0</v>
      </c>
    </row>
    <row r="6408" spans="49:50">
      <c r="AW6408" s="6">
        <v>0</v>
      </c>
      <c r="AX6408" s="6">
        <v>0</v>
      </c>
    </row>
    <row r="6409" spans="49:50">
      <c r="AW6409" s="6">
        <v>0</v>
      </c>
      <c r="AX6409" s="6">
        <v>0</v>
      </c>
    </row>
    <row r="6410" spans="49:50">
      <c r="AW6410" s="6">
        <v>0</v>
      </c>
      <c r="AX6410" s="6">
        <v>0</v>
      </c>
    </row>
    <row r="6411" spans="49:50">
      <c r="AW6411" s="6">
        <v>0</v>
      </c>
      <c r="AX6411" s="6">
        <v>0</v>
      </c>
    </row>
    <row r="6412" spans="49:50">
      <c r="AW6412" s="6">
        <v>0</v>
      </c>
      <c r="AX6412" s="6">
        <v>0</v>
      </c>
    </row>
    <row r="6413" spans="49:50">
      <c r="AW6413" s="6">
        <v>0</v>
      </c>
      <c r="AX6413" s="6">
        <v>0</v>
      </c>
    </row>
    <row r="6414" spans="49:50">
      <c r="AW6414" s="6">
        <v>0</v>
      </c>
      <c r="AX6414" s="6">
        <v>0</v>
      </c>
    </row>
    <row r="6415" spans="49:50">
      <c r="AW6415" s="6">
        <v>0</v>
      </c>
      <c r="AX6415" s="6">
        <v>0</v>
      </c>
    </row>
    <row r="6416" spans="49:50">
      <c r="AW6416" s="6">
        <v>0</v>
      </c>
      <c r="AX6416" s="6">
        <v>0</v>
      </c>
    </row>
    <row r="6417" spans="49:50">
      <c r="AW6417" s="6">
        <v>0</v>
      </c>
      <c r="AX6417" s="6">
        <v>0</v>
      </c>
    </row>
    <row r="6418" spans="49:50">
      <c r="AW6418" s="6">
        <v>0</v>
      </c>
      <c r="AX6418" s="6">
        <v>0</v>
      </c>
    </row>
    <row r="6419" spans="49:50">
      <c r="AW6419" s="6">
        <v>0</v>
      </c>
      <c r="AX6419" s="6">
        <v>0</v>
      </c>
    </row>
    <row r="6420" spans="49:50">
      <c r="AW6420" s="6">
        <v>0</v>
      </c>
      <c r="AX6420" s="6">
        <v>0</v>
      </c>
    </row>
    <row r="6421" spans="49:50">
      <c r="AW6421" s="6">
        <v>0</v>
      </c>
      <c r="AX6421" s="6">
        <v>0</v>
      </c>
    </row>
    <row r="6422" spans="49:50">
      <c r="AW6422" s="6">
        <v>0</v>
      </c>
      <c r="AX6422" s="6">
        <v>0</v>
      </c>
    </row>
    <row r="6423" spans="49:50">
      <c r="AW6423" s="6">
        <v>0</v>
      </c>
      <c r="AX6423" s="6">
        <v>0</v>
      </c>
    </row>
    <row r="6424" spans="49:50">
      <c r="AW6424" s="6">
        <v>0</v>
      </c>
      <c r="AX6424" s="6">
        <v>0</v>
      </c>
    </row>
    <row r="6425" spans="49:50">
      <c r="AW6425" s="6">
        <v>0</v>
      </c>
      <c r="AX6425" s="6">
        <v>0</v>
      </c>
    </row>
    <row r="6426" spans="49:50">
      <c r="AW6426" s="6">
        <v>0</v>
      </c>
      <c r="AX6426" s="6">
        <v>0</v>
      </c>
    </row>
    <row r="6427" spans="49:50">
      <c r="AW6427" s="6">
        <v>0</v>
      </c>
      <c r="AX6427" s="6">
        <v>0</v>
      </c>
    </row>
    <row r="6428" spans="49:50">
      <c r="AW6428" s="6">
        <v>0</v>
      </c>
      <c r="AX6428" s="6">
        <v>0</v>
      </c>
    </row>
    <row r="6429" spans="49:50">
      <c r="AW6429" s="6">
        <v>0</v>
      </c>
      <c r="AX6429" s="6">
        <v>0</v>
      </c>
    </row>
    <row r="6430" spans="49:50">
      <c r="AW6430" s="6">
        <v>0</v>
      </c>
      <c r="AX6430" s="6">
        <v>0</v>
      </c>
    </row>
    <row r="6431" spans="49:50">
      <c r="AW6431" s="6">
        <v>0</v>
      </c>
      <c r="AX6431" s="6">
        <v>0</v>
      </c>
    </row>
    <row r="6432" spans="49:50">
      <c r="AW6432" s="6">
        <v>0</v>
      </c>
      <c r="AX6432" s="6">
        <v>0</v>
      </c>
    </row>
    <row r="6433" spans="49:50">
      <c r="AW6433" s="6">
        <v>0</v>
      </c>
      <c r="AX6433" s="6">
        <v>0</v>
      </c>
    </row>
    <row r="6434" spans="49:50">
      <c r="AW6434" s="6">
        <v>0</v>
      </c>
      <c r="AX6434" s="6">
        <v>0</v>
      </c>
    </row>
    <row r="6435" spans="49:50">
      <c r="AW6435" s="6">
        <v>0</v>
      </c>
      <c r="AX6435" s="6">
        <v>0</v>
      </c>
    </row>
    <row r="6436" spans="49:50">
      <c r="AW6436" s="6">
        <v>0</v>
      </c>
      <c r="AX6436" s="6">
        <v>0</v>
      </c>
    </row>
    <row r="6437" spans="49:50">
      <c r="AW6437" s="6">
        <v>0</v>
      </c>
      <c r="AX6437" s="6">
        <v>0</v>
      </c>
    </row>
    <row r="6438" spans="49:50">
      <c r="AW6438" s="6">
        <v>0</v>
      </c>
      <c r="AX6438" s="6">
        <v>0</v>
      </c>
    </row>
    <row r="6439" spans="49:50">
      <c r="AW6439" s="6">
        <v>0</v>
      </c>
      <c r="AX6439" s="6">
        <v>0</v>
      </c>
    </row>
    <row r="6440" spans="49:50">
      <c r="AW6440" s="6">
        <v>0</v>
      </c>
      <c r="AX6440" s="6">
        <v>0</v>
      </c>
    </row>
    <row r="6441" spans="49:50">
      <c r="AW6441" s="6">
        <v>0</v>
      </c>
      <c r="AX6441" s="6">
        <v>0</v>
      </c>
    </row>
    <row r="6442" spans="49:50">
      <c r="AW6442" s="6">
        <v>0</v>
      </c>
      <c r="AX6442" s="6">
        <v>0</v>
      </c>
    </row>
    <row r="6443" spans="49:50">
      <c r="AW6443" s="6">
        <v>0</v>
      </c>
      <c r="AX6443" s="6">
        <v>0</v>
      </c>
    </row>
    <row r="6444" spans="49:50">
      <c r="AW6444" s="6">
        <v>0</v>
      </c>
      <c r="AX6444" s="6">
        <v>0</v>
      </c>
    </row>
    <row r="6445" spans="49:50">
      <c r="AW6445" s="6">
        <v>0</v>
      </c>
      <c r="AX6445" s="6">
        <v>0</v>
      </c>
    </row>
    <row r="6446" spans="49:50">
      <c r="AW6446" s="6">
        <v>0</v>
      </c>
      <c r="AX6446" s="6">
        <v>0</v>
      </c>
    </row>
    <row r="6447" spans="49:50">
      <c r="AW6447" s="6">
        <v>0</v>
      </c>
      <c r="AX6447" s="6">
        <v>0</v>
      </c>
    </row>
    <row r="6448" spans="49:50">
      <c r="AW6448" s="6">
        <v>0</v>
      </c>
      <c r="AX6448" s="6">
        <v>0</v>
      </c>
    </row>
    <row r="6449" spans="49:50">
      <c r="AW6449" s="6">
        <v>0</v>
      </c>
      <c r="AX6449" s="6">
        <v>0</v>
      </c>
    </row>
    <row r="6450" spans="49:50">
      <c r="AW6450" s="6">
        <v>0</v>
      </c>
      <c r="AX6450" s="6">
        <v>0</v>
      </c>
    </row>
    <row r="6451" spans="49:50">
      <c r="AW6451" s="6">
        <v>0</v>
      </c>
      <c r="AX6451" s="6">
        <v>0</v>
      </c>
    </row>
    <row r="6452" spans="49:50">
      <c r="AW6452" s="6">
        <v>0</v>
      </c>
      <c r="AX6452" s="6">
        <v>0</v>
      </c>
    </row>
    <row r="6453" spans="49:50">
      <c r="AW6453" s="6">
        <v>0</v>
      </c>
      <c r="AX6453" s="6">
        <v>0</v>
      </c>
    </row>
    <row r="6454" spans="49:50">
      <c r="AW6454" s="6">
        <v>0</v>
      </c>
      <c r="AX6454" s="6">
        <v>0</v>
      </c>
    </row>
    <row r="6455" spans="49:50">
      <c r="AW6455" s="6">
        <v>0</v>
      </c>
      <c r="AX6455" s="6">
        <v>0</v>
      </c>
    </row>
    <row r="6456" spans="49:50">
      <c r="AW6456" s="6">
        <v>0</v>
      </c>
      <c r="AX6456" s="6">
        <v>0</v>
      </c>
    </row>
    <row r="6457" spans="49:50">
      <c r="AW6457" s="6">
        <v>0</v>
      </c>
      <c r="AX6457" s="6">
        <v>0</v>
      </c>
    </row>
    <row r="6458" spans="49:50">
      <c r="AW6458" s="6">
        <v>0</v>
      </c>
      <c r="AX6458" s="6">
        <v>0</v>
      </c>
    </row>
    <row r="6459" spans="49:50">
      <c r="AW6459" s="6">
        <v>0</v>
      </c>
      <c r="AX6459" s="6">
        <v>0</v>
      </c>
    </row>
    <row r="6460" spans="49:50">
      <c r="AW6460" s="6">
        <v>0</v>
      </c>
      <c r="AX6460" s="6">
        <v>0</v>
      </c>
    </row>
    <row r="6461" spans="49:50">
      <c r="AW6461" s="6">
        <v>0</v>
      </c>
      <c r="AX6461" s="6">
        <v>0</v>
      </c>
    </row>
    <row r="6462" spans="49:50">
      <c r="AW6462" s="6">
        <v>0</v>
      </c>
      <c r="AX6462" s="6">
        <v>0</v>
      </c>
    </row>
    <row r="6463" spans="49:50">
      <c r="AW6463" s="6">
        <v>0</v>
      </c>
      <c r="AX6463" s="6">
        <v>0</v>
      </c>
    </row>
    <row r="6464" spans="49:50">
      <c r="AW6464" s="6">
        <v>0</v>
      </c>
      <c r="AX6464" s="6">
        <v>0</v>
      </c>
    </row>
    <row r="6465" spans="49:50">
      <c r="AW6465" s="6">
        <v>0</v>
      </c>
      <c r="AX6465" s="6">
        <v>0</v>
      </c>
    </row>
    <row r="6466" spans="49:50">
      <c r="AW6466" s="6">
        <v>0</v>
      </c>
      <c r="AX6466" s="6">
        <v>0</v>
      </c>
    </row>
    <row r="6467" spans="49:50">
      <c r="AW6467" s="6">
        <v>0</v>
      </c>
      <c r="AX6467" s="6">
        <v>0</v>
      </c>
    </row>
    <row r="6468" spans="49:50">
      <c r="AW6468" s="6">
        <v>0</v>
      </c>
      <c r="AX6468" s="6">
        <v>0</v>
      </c>
    </row>
    <row r="6469" spans="49:50">
      <c r="AW6469" s="6">
        <v>0</v>
      </c>
      <c r="AX6469" s="6">
        <v>0</v>
      </c>
    </row>
    <row r="6470" spans="49:50">
      <c r="AW6470" s="6">
        <v>0</v>
      </c>
      <c r="AX6470" s="6">
        <v>0</v>
      </c>
    </row>
    <row r="6471" spans="49:50">
      <c r="AW6471" s="6">
        <v>0</v>
      </c>
      <c r="AX6471" s="6">
        <v>0</v>
      </c>
    </row>
    <row r="6472" spans="49:50">
      <c r="AW6472" s="6">
        <v>0</v>
      </c>
      <c r="AX6472" s="6">
        <v>0</v>
      </c>
    </row>
    <row r="6473" spans="49:50">
      <c r="AW6473" s="6">
        <v>0</v>
      </c>
      <c r="AX6473" s="6">
        <v>0</v>
      </c>
    </row>
    <row r="6474" spans="49:50">
      <c r="AW6474" s="6">
        <v>0</v>
      </c>
      <c r="AX6474" s="6">
        <v>0</v>
      </c>
    </row>
    <row r="6475" spans="49:50">
      <c r="AW6475" s="6">
        <v>0</v>
      </c>
      <c r="AX6475" s="6">
        <v>0</v>
      </c>
    </row>
    <row r="6476" spans="49:50">
      <c r="AW6476" s="6">
        <v>0</v>
      </c>
      <c r="AX6476" s="6">
        <v>0</v>
      </c>
    </row>
    <row r="6477" spans="49:50">
      <c r="AW6477" s="6">
        <v>0</v>
      </c>
      <c r="AX6477" s="6">
        <v>0</v>
      </c>
    </row>
    <row r="6478" spans="49:50">
      <c r="AW6478" s="6">
        <v>0</v>
      </c>
      <c r="AX6478" s="6">
        <v>0</v>
      </c>
    </row>
    <row r="6479" spans="49:50">
      <c r="AW6479" s="6">
        <v>0</v>
      </c>
      <c r="AX6479" s="6">
        <v>0</v>
      </c>
    </row>
    <row r="6480" spans="49:50">
      <c r="AW6480" s="6">
        <v>0</v>
      </c>
      <c r="AX6480" s="6">
        <v>0</v>
      </c>
    </row>
    <row r="6481" spans="49:50">
      <c r="AW6481" s="6">
        <v>0</v>
      </c>
      <c r="AX6481" s="6">
        <v>0</v>
      </c>
    </row>
    <row r="6482" spans="49:50">
      <c r="AW6482" s="6">
        <v>0</v>
      </c>
      <c r="AX6482" s="6">
        <v>0</v>
      </c>
    </row>
    <row r="6483" spans="49:50">
      <c r="AW6483" s="6">
        <v>0</v>
      </c>
      <c r="AX6483" s="6">
        <v>0</v>
      </c>
    </row>
    <row r="6484" spans="49:50">
      <c r="AW6484" s="6">
        <v>0</v>
      </c>
      <c r="AX6484" s="6">
        <v>0</v>
      </c>
    </row>
    <row r="6485" spans="49:50">
      <c r="AW6485" s="6">
        <v>0</v>
      </c>
      <c r="AX6485" s="6">
        <v>0</v>
      </c>
    </row>
    <row r="6486" spans="49:50">
      <c r="AW6486" s="6">
        <v>0</v>
      </c>
      <c r="AX6486" s="6">
        <v>0</v>
      </c>
    </row>
    <row r="6487" spans="49:50">
      <c r="AW6487" s="6">
        <v>0</v>
      </c>
      <c r="AX6487" s="6">
        <v>0</v>
      </c>
    </row>
    <row r="6488" spans="49:50">
      <c r="AW6488" s="6">
        <v>0</v>
      </c>
      <c r="AX6488" s="6">
        <v>0</v>
      </c>
    </row>
    <row r="6489" spans="49:50">
      <c r="AW6489" s="6">
        <v>0</v>
      </c>
      <c r="AX6489" s="6">
        <v>0</v>
      </c>
    </row>
    <row r="6490" spans="49:50">
      <c r="AW6490" s="6">
        <v>0</v>
      </c>
      <c r="AX6490" s="6">
        <v>0</v>
      </c>
    </row>
    <row r="6491" spans="49:50">
      <c r="AW6491" s="6">
        <v>0</v>
      </c>
      <c r="AX6491" s="6">
        <v>0</v>
      </c>
    </row>
    <row r="6492" spans="49:50">
      <c r="AW6492" s="6">
        <v>0</v>
      </c>
      <c r="AX6492" s="6">
        <v>0</v>
      </c>
    </row>
    <row r="6493" spans="49:50">
      <c r="AW6493" s="6">
        <v>0</v>
      </c>
      <c r="AX6493" s="6">
        <v>0</v>
      </c>
    </row>
    <row r="6494" spans="49:50">
      <c r="AW6494" s="6">
        <v>0</v>
      </c>
      <c r="AX6494" s="6">
        <v>0</v>
      </c>
    </row>
    <row r="6495" spans="49:50">
      <c r="AW6495" s="6">
        <v>0</v>
      </c>
      <c r="AX6495" s="6">
        <v>0</v>
      </c>
    </row>
    <row r="6496" spans="49:50">
      <c r="AW6496" s="6">
        <v>0</v>
      </c>
      <c r="AX6496" s="6">
        <v>0</v>
      </c>
    </row>
    <row r="6497" spans="49:50">
      <c r="AW6497" s="6">
        <v>0</v>
      </c>
      <c r="AX6497" s="6">
        <v>0</v>
      </c>
    </row>
    <row r="6498" spans="49:50">
      <c r="AW6498" s="6">
        <v>0</v>
      </c>
      <c r="AX6498" s="6">
        <v>0</v>
      </c>
    </row>
    <row r="6499" spans="49:50">
      <c r="AW6499" s="6">
        <v>0</v>
      </c>
      <c r="AX6499" s="6">
        <v>0</v>
      </c>
    </row>
    <row r="6500" spans="49:50">
      <c r="AW6500" s="6">
        <v>0</v>
      </c>
      <c r="AX6500" s="6">
        <v>0</v>
      </c>
    </row>
    <row r="6501" spans="49:50">
      <c r="AW6501" s="6">
        <v>0</v>
      </c>
      <c r="AX6501" s="6">
        <v>0</v>
      </c>
    </row>
    <row r="6502" spans="49:50">
      <c r="AW6502" s="6">
        <v>0</v>
      </c>
      <c r="AX6502" s="6">
        <v>0</v>
      </c>
    </row>
    <row r="6503" spans="49:50">
      <c r="AW6503" s="6">
        <v>0</v>
      </c>
      <c r="AX6503" s="6">
        <v>0</v>
      </c>
    </row>
    <row r="6504" spans="49:50">
      <c r="AW6504" s="6">
        <v>0</v>
      </c>
      <c r="AX6504" s="6">
        <v>0</v>
      </c>
    </row>
    <row r="6505" spans="49:50">
      <c r="AW6505" s="6">
        <v>0</v>
      </c>
      <c r="AX6505" s="6">
        <v>0</v>
      </c>
    </row>
    <row r="6506" spans="49:50">
      <c r="AW6506" s="6">
        <v>0</v>
      </c>
      <c r="AX6506" s="6">
        <v>0</v>
      </c>
    </row>
    <row r="6507" spans="49:50">
      <c r="AW6507" s="6">
        <v>0</v>
      </c>
      <c r="AX6507" s="6">
        <v>0</v>
      </c>
    </row>
    <row r="6508" spans="49:50">
      <c r="AW6508" s="6">
        <v>0</v>
      </c>
      <c r="AX6508" s="6">
        <v>0</v>
      </c>
    </row>
    <row r="6509" spans="49:50">
      <c r="AW6509" s="6">
        <v>0</v>
      </c>
      <c r="AX6509" s="6">
        <v>0</v>
      </c>
    </row>
    <row r="6510" spans="49:50">
      <c r="AW6510" s="6">
        <v>0</v>
      </c>
      <c r="AX6510" s="6">
        <v>0</v>
      </c>
    </row>
    <row r="6511" spans="49:50">
      <c r="AW6511" s="6">
        <v>0</v>
      </c>
      <c r="AX6511" s="6">
        <v>0</v>
      </c>
    </row>
    <row r="6512" spans="49:50">
      <c r="AW6512" s="6">
        <v>0</v>
      </c>
      <c r="AX6512" s="6">
        <v>0</v>
      </c>
    </row>
    <row r="6513" spans="49:50">
      <c r="AW6513" s="6">
        <v>0</v>
      </c>
      <c r="AX6513" s="6">
        <v>0</v>
      </c>
    </row>
    <row r="6514" spans="49:50">
      <c r="AW6514" s="6">
        <v>0</v>
      </c>
      <c r="AX6514" s="6">
        <v>0</v>
      </c>
    </row>
    <row r="6515" spans="49:50">
      <c r="AW6515" s="6">
        <v>0</v>
      </c>
      <c r="AX6515" s="6">
        <v>0</v>
      </c>
    </row>
    <row r="6516" spans="49:50">
      <c r="AW6516" s="6">
        <v>0</v>
      </c>
      <c r="AX6516" s="6">
        <v>0</v>
      </c>
    </row>
    <row r="6517" spans="49:50">
      <c r="AW6517" s="6">
        <v>0</v>
      </c>
      <c r="AX6517" s="6">
        <v>0</v>
      </c>
    </row>
    <row r="6518" spans="49:50">
      <c r="AW6518" s="6">
        <v>0</v>
      </c>
      <c r="AX6518" s="6">
        <v>0</v>
      </c>
    </row>
    <row r="6519" spans="49:50">
      <c r="AW6519" s="6">
        <v>0</v>
      </c>
      <c r="AX6519" s="6">
        <v>0</v>
      </c>
    </row>
    <row r="6520" spans="49:50">
      <c r="AW6520" s="6">
        <v>0</v>
      </c>
      <c r="AX6520" s="6">
        <v>0</v>
      </c>
    </row>
    <row r="6521" spans="49:50">
      <c r="AW6521" s="6">
        <v>0</v>
      </c>
      <c r="AX6521" s="6">
        <v>0</v>
      </c>
    </row>
    <row r="6522" spans="49:50">
      <c r="AW6522" s="6">
        <v>0</v>
      </c>
      <c r="AX6522" s="6">
        <v>0</v>
      </c>
    </row>
    <row r="6523" spans="49:50">
      <c r="AW6523" s="6">
        <v>0</v>
      </c>
      <c r="AX6523" s="6">
        <v>0</v>
      </c>
    </row>
    <row r="6524" spans="49:50">
      <c r="AW6524" s="6">
        <v>0</v>
      </c>
      <c r="AX6524" s="6">
        <v>0</v>
      </c>
    </row>
    <row r="6525" spans="49:50">
      <c r="AW6525" s="6">
        <v>0</v>
      </c>
      <c r="AX6525" s="6">
        <v>0</v>
      </c>
    </row>
    <row r="6526" spans="49:50">
      <c r="AW6526" s="6">
        <v>0</v>
      </c>
      <c r="AX6526" s="6">
        <v>0</v>
      </c>
    </row>
    <row r="6527" spans="49:50">
      <c r="AW6527" s="6">
        <v>0</v>
      </c>
      <c r="AX6527" s="6">
        <v>0</v>
      </c>
    </row>
    <row r="6528" spans="49:50">
      <c r="AW6528" s="6">
        <v>0</v>
      </c>
      <c r="AX6528" s="6">
        <v>0</v>
      </c>
    </row>
    <row r="6529" spans="49:50">
      <c r="AW6529" s="6">
        <v>0</v>
      </c>
      <c r="AX6529" s="6">
        <v>0</v>
      </c>
    </row>
    <row r="6530" spans="49:50">
      <c r="AW6530" s="6">
        <v>0</v>
      </c>
      <c r="AX6530" s="6">
        <v>0</v>
      </c>
    </row>
    <row r="6531" spans="49:50">
      <c r="AW6531" s="6">
        <v>0</v>
      </c>
      <c r="AX6531" s="6">
        <v>0</v>
      </c>
    </row>
    <row r="6532" spans="49:50">
      <c r="AW6532" s="6">
        <v>0</v>
      </c>
      <c r="AX6532" s="6">
        <v>0</v>
      </c>
    </row>
    <row r="6533" spans="49:50">
      <c r="AW6533" s="6">
        <v>0</v>
      </c>
      <c r="AX6533" s="6">
        <v>0</v>
      </c>
    </row>
    <row r="6534" spans="49:50">
      <c r="AW6534" s="6">
        <v>0</v>
      </c>
      <c r="AX6534" s="6">
        <v>0</v>
      </c>
    </row>
    <row r="6535" spans="49:50">
      <c r="AW6535" s="6">
        <v>0</v>
      </c>
      <c r="AX6535" s="6">
        <v>0</v>
      </c>
    </row>
    <row r="6536" spans="49:50">
      <c r="AW6536" s="6">
        <v>0</v>
      </c>
      <c r="AX6536" s="6">
        <v>0</v>
      </c>
    </row>
    <row r="6537" spans="49:50">
      <c r="AW6537" s="6">
        <v>0</v>
      </c>
      <c r="AX6537" s="6">
        <v>0</v>
      </c>
    </row>
    <row r="6538" spans="49:50">
      <c r="AW6538" s="6">
        <v>0</v>
      </c>
      <c r="AX6538" s="6">
        <v>0</v>
      </c>
    </row>
    <row r="6539" spans="49:50">
      <c r="AW6539" s="6">
        <v>0</v>
      </c>
      <c r="AX6539" s="6">
        <v>0</v>
      </c>
    </row>
    <row r="6540" spans="49:50">
      <c r="AW6540" s="6">
        <v>0</v>
      </c>
      <c r="AX6540" s="6">
        <v>0</v>
      </c>
    </row>
    <row r="6541" spans="49:50">
      <c r="AW6541" s="6">
        <v>0</v>
      </c>
      <c r="AX6541" s="6">
        <v>0</v>
      </c>
    </row>
    <row r="6542" spans="49:50">
      <c r="AW6542" s="6">
        <v>0</v>
      </c>
      <c r="AX6542" s="6">
        <v>0</v>
      </c>
    </row>
    <row r="6543" spans="49:50">
      <c r="AW6543" s="6">
        <v>0</v>
      </c>
      <c r="AX6543" s="6">
        <v>0</v>
      </c>
    </row>
    <row r="6544" spans="49:50">
      <c r="AW6544" s="6">
        <v>0</v>
      </c>
      <c r="AX6544" s="6">
        <v>0</v>
      </c>
    </row>
    <row r="6545" spans="49:50">
      <c r="AW6545" s="6">
        <v>0</v>
      </c>
      <c r="AX6545" s="6">
        <v>0</v>
      </c>
    </row>
    <row r="6546" spans="49:50">
      <c r="AW6546" s="6">
        <v>0</v>
      </c>
      <c r="AX6546" s="6">
        <v>0</v>
      </c>
    </row>
    <row r="6547" spans="49:50">
      <c r="AW6547" s="6">
        <v>0</v>
      </c>
      <c r="AX6547" s="6">
        <v>0</v>
      </c>
    </row>
    <row r="6548" spans="49:50">
      <c r="AW6548" s="6">
        <v>0</v>
      </c>
      <c r="AX6548" s="6">
        <v>0</v>
      </c>
    </row>
    <row r="6549" spans="49:50">
      <c r="AW6549" s="6">
        <v>0</v>
      </c>
      <c r="AX6549" s="6">
        <v>0</v>
      </c>
    </row>
    <row r="6550" spans="49:50">
      <c r="AW6550" s="6">
        <v>0</v>
      </c>
      <c r="AX6550" s="6">
        <v>0</v>
      </c>
    </row>
    <row r="6551" spans="49:50">
      <c r="AW6551" s="6">
        <v>0</v>
      </c>
      <c r="AX6551" s="6">
        <v>0</v>
      </c>
    </row>
    <row r="6552" spans="49:50">
      <c r="AW6552" s="6">
        <v>0</v>
      </c>
      <c r="AX6552" s="6">
        <v>0</v>
      </c>
    </row>
    <row r="6553" spans="49:50">
      <c r="AW6553" s="6">
        <v>0</v>
      </c>
      <c r="AX6553" s="6">
        <v>0</v>
      </c>
    </row>
    <row r="6554" spans="49:50">
      <c r="AW6554" s="6">
        <v>0</v>
      </c>
      <c r="AX6554" s="6">
        <v>0</v>
      </c>
    </row>
    <row r="6555" spans="49:50">
      <c r="AW6555" s="6">
        <v>0</v>
      </c>
      <c r="AX6555" s="6">
        <v>0</v>
      </c>
    </row>
    <row r="6556" spans="49:50">
      <c r="AW6556" s="6">
        <v>0</v>
      </c>
      <c r="AX6556" s="6">
        <v>0</v>
      </c>
    </row>
    <row r="6557" spans="49:50">
      <c r="AW6557" s="6">
        <v>0</v>
      </c>
      <c r="AX6557" s="6">
        <v>0</v>
      </c>
    </row>
    <row r="6558" spans="49:50">
      <c r="AW6558" s="6">
        <v>0</v>
      </c>
      <c r="AX6558" s="6">
        <v>0</v>
      </c>
    </row>
    <row r="6559" spans="49:50">
      <c r="AW6559" s="6">
        <v>0</v>
      </c>
      <c r="AX6559" s="6">
        <v>0</v>
      </c>
    </row>
    <row r="6560" spans="49:50">
      <c r="AW6560" s="6">
        <v>0</v>
      </c>
      <c r="AX6560" s="6">
        <v>0</v>
      </c>
    </row>
    <row r="6561" spans="49:50">
      <c r="AW6561" s="6">
        <v>0</v>
      </c>
      <c r="AX6561" s="6">
        <v>0</v>
      </c>
    </row>
    <row r="6562" spans="49:50">
      <c r="AW6562" s="6">
        <v>0</v>
      </c>
      <c r="AX6562" s="6">
        <v>0</v>
      </c>
    </row>
    <row r="6563" spans="49:50">
      <c r="AW6563" s="6">
        <v>0</v>
      </c>
      <c r="AX6563" s="6">
        <v>0</v>
      </c>
    </row>
    <row r="6564" spans="49:50">
      <c r="AW6564" s="6">
        <v>0</v>
      </c>
      <c r="AX6564" s="6">
        <v>0</v>
      </c>
    </row>
    <row r="6565" spans="49:50">
      <c r="AW6565" s="6">
        <v>0</v>
      </c>
      <c r="AX6565" s="6">
        <v>0</v>
      </c>
    </row>
    <row r="6566" spans="49:50">
      <c r="AW6566" s="6">
        <v>0</v>
      </c>
      <c r="AX6566" s="6">
        <v>0</v>
      </c>
    </row>
    <row r="6567" spans="49:50">
      <c r="AW6567" s="6">
        <v>0</v>
      </c>
      <c r="AX6567" s="6">
        <v>0</v>
      </c>
    </row>
    <row r="6568" spans="49:50">
      <c r="AW6568" s="6">
        <v>0</v>
      </c>
      <c r="AX6568" s="6">
        <v>0</v>
      </c>
    </row>
    <row r="6569" spans="49:50">
      <c r="AW6569" s="6">
        <v>0</v>
      </c>
      <c r="AX6569" s="6">
        <v>0</v>
      </c>
    </row>
    <row r="6570" spans="49:50">
      <c r="AW6570" s="6">
        <v>0</v>
      </c>
      <c r="AX6570" s="6">
        <v>0</v>
      </c>
    </row>
    <row r="6571" spans="49:50">
      <c r="AW6571" s="6">
        <v>0</v>
      </c>
      <c r="AX6571" s="6">
        <v>0</v>
      </c>
    </row>
    <row r="6572" spans="49:50">
      <c r="AW6572" s="6">
        <v>0</v>
      </c>
      <c r="AX6572" s="6">
        <v>0</v>
      </c>
    </row>
    <row r="6573" spans="49:50">
      <c r="AW6573" s="6">
        <v>0</v>
      </c>
      <c r="AX6573" s="6">
        <v>0</v>
      </c>
    </row>
    <row r="6574" spans="49:50">
      <c r="AW6574" s="6">
        <v>0</v>
      </c>
      <c r="AX6574" s="6">
        <v>0</v>
      </c>
    </row>
    <row r="6575" spans="49:50">
      <c r="AW6575" s="6">
        <v>0</v>
      </c>
      <c r="AX6575" s="6">
        <v>0</v>
      </c>
    </row>
    <row r="6576" spans="49:50">
      <c r="AW6576" s="6">
        <v>0</v>
      </c>
      <c r="AX6576" s="6">
        <v>0</v>
      </c>
    </row>
    <row r="6577" spans="49:50">
      <c r="AW6577" s="6">
        <v>0</v>
      </c>
      <c r="AX6577" s="6">
        <v>0</v>
      </c>
    </row>
    <row r="6578" spans="49:50">
      <c r="AW6578" s="6">
        <v>0</v>
      </c>
      <c r="AX6578" s="6">
        <v>0</v>
      </c>
    </row>
    <row r="6579" spans="49:50">
      <c r="AW6579" s="6">
        <v>0</v>
      </c>
      <c r="AX6579" s="6">
        <v>0</v>
      </c>
    </row>
    <row r="6580" spans="49:50">
      <c r="AW6580" s="6">
        <v>0</v>
      </c>
      <c r="AX6580" s="6">
        <v>0</v>
      </c>
    </row>
    <row r="6581" spans="49:50">
      <c r="AW6581" s="6">
        <v>0</v>
      </c>
      <c r="AX6581" s="6">
        <v>0</v>
      </c>
    </row>
    <row r="6582" spans="49:50">
      <c r="AW6582" s="6">
        <v>0</v>
      </c>
      <c r="AX6582" s="6">
        <v>0</v>
      </c>
    </row>
    <row r="6583" spans="49:50">
      <c r="AW6583" s="6">
        <v>0</v>
      </c>
      <c r="AX6583" s="6">
        <v>0</v>
      </c>
    </row>
    <row r="6584" spans="49:50">
      <c r="AW6584" s="6">
        <v>0</v>
      </c>
      <c r="AX6584" s="6">
        <v>0</v>
      </c>
    </row>
    <row r="6585" spans="49:50">
      <c r="AW6585" s="6">
        <v>0</v>
      </c>
      <c r="AX6585" s="6">
        <v>0</v>
      </c>
    </row>
    <row r="6586" spans="49:50">
      <c r="AW6586" s="6">
        <v>0</v>
      </c>
      <c r="AX6586" s="6">
        <v>0</v>
      </c>
    </row>
    <row r="6587" spans="49:50">
      <c r="AW6587" s="6">
        <v>0</v>
      </c>
      <c r="AX6587" s="6">
        <v>0</v>
      </c>
    </row>
    <row r="6588" spans="49:50">
      <c r="AW6588" s="6">
        <v>0</v>
      </c>
      <c r="AX6588" s="6">
        <v>0</v>
      </c>
    </row>
    <row r="6589" spans="49:50">
      <c r="AW6589" s="6">
        <v>0</v>
      </c>
      <c r="AX6589" s="6">
        <v>0</v>
      </c>
    </row>
    <row r="6590" spans="49:50">
      <c r="AW6590" s="6">
        <v>0</v>
      </c>
      <c r="AX6590" s="6">
        <v>0</v>
      </c>
    </row>
    <row r="6591" spans="49:50">
      <c r="AW6591" s="6">
        <v>0</v>
      </c>
      <c r="AX6591" s="6">
        <v>0</v>
      </c>
    </row>
    <row r="6592" spans="49:50">
      <c r="AW6592" s="6">
        <v>0</v>
      </c>
      <c r="AX6592" s="6">
        <v>0</v>
      </c>
    </row>
    <row r="6593" spans="49:50">
      <c r="AW6593" s="6">
        <v>0</v>
      </c>
      <c r="AX6593" s="6">
        <v>0</v>
      </c>
    </row>
    <row r="6594" spans="49:50">
      <c r="AW6594" s="6">
        <v>0</v>
      </c>
      <c r="AX6594" s="6">
        <v>0</v>
      </c>
    </row>
    <row r="6595" spans="49:50">
      <c r="AW6595" s="6">
        <v>0</v>
      </c>
      <c r="AX6595" s="6">
        <v>0</v>
      </c>
    </row>
    <row r="6596" spans="49:50">
      <c r="AW6596" s="6">
        <v>0</v>
      </c>
      <c r="AX6596" s="6">
        <v>0</v>
      </c>
    </row>
    <row r="6597" spans="49:50">
      <c r="AW6597" s="6">
        <v>0</v>
      </c>
      <c r="AX6597" s="6">
        <v>0</v>
      </c>
    </row>
    <row r="6598" spans="49:50">
      <c r="AW6598" s="6">
        <v>0</v>
      </c>
      <c r="AX6598" s="6">
        <v>0</v>
      </c>
    </row>
    <row r="6599" spans="49:50">
      <c r="AW6599" s="6">
        <v>0</v>
      </c>
      <c r="AX6599" s="6">
        <v>0</v>
      </c>
    </row>
    <row r="6600" spans="49:50">
      <c r="AW6600" s="6">
        <v>0</v>
      </c>
      <c r="AX6600" s="6">
        <v>0</v>
      </c>
    </row>
    <row r="6601" spans="49:50">
      <c r="AW6601" s="6">
        <v>0</v>
      </c>
      <c r="AX6601" s="6">
        <v>0</v>
      </c>
    </row>
    <row r="6602" spans="49:50">
      <c r="AW6602" s="6">
        <v>0</v>
      </c>
      <c r="AX6602" s="6">
        <v>0</v>
      </c>
    </row>
    <row r="6603" spans="49:50">
      <c r="AW6603" s="6">
        <v>0</v>
      </c>
      <c r="AX6603" s="6">
        <v>0</v>
      </c>
    </row>
    <row r="6604" spans="49:50">
      <c r="AW6604" s="6">
        <v>0</v>
      </c>
      <c r="AX6604" s="6">
        <v>0</v>
      </c>
    </row>
    <row r="6605" spans="49:50">
      <c r="AW6605" s="6">
        <v>0</v>
      </c>
      <c r="AX6605" s="6">
        <v>0</v>
      </c>
    </row>
    <row r="6606" spans="49:50">
      <c r="AW6606" s="6">
        <v>0</v>
      </c>
      <c r="AX6606" s="6">
        <v>0</v>
      </c>
    </row>
    <row r="6607" spans="49:50">
      <c r="AW6607" s="6">
        <v>0</v>
      </c>
      <c r="AX6607" s="6">
        <v>0</v>
      </c>
    </row>
    <row r="6608" spans="49:50">
      <c r="AW6608" s="6">
        <v>0</v>
      </c>
      <c r="AX6608" s="6">
        <v>0</v>
      </c>
    </row>
    <row r="6609" spans="49:50">
      <c r="AW6609" s="6">
        <v>0</v>
      </c>
      <c r="AX6609" s="6">
        <v>0</v>
      </c>
    </row>
    <row r="6610" spans="49:50">
      <c r="AW6610" s="6">
        <v>0</v>
      </c>
      <c r="AX6610" s="6">
        <v>0</v>
      </c>
    </row>
    <row r="6611" spans="49:50">
      <c r="AW6611" s="6">
        <v>0</v>
      </c>
      <c r="AX6611" s="6">
        <v>0</v>
      </c>
    </row>
    <row r="6612" spans="49:50">
      <c r="AW6612" s="6">
        <v>0</v>
      </c>
      <c r="AX6612" s="6">
        <v>0</v>
      </c>
    </row>
    <row r="6613" spans="49:50">
      <c r="AW6613" s="6">
        <v>0</v>
      </c>
      <c r="AX6613" s="6">
        <v>0</v>
      </c>
    </row>
    <row r="6614" spans="49:50">
      <c r="AW6614" s="6">
        <v>0</v>
      </c>
      <c r="AX6614" s="6">
        <v>0</v>
      </c>
    </row>
    <row r="6615" spans="49:50">
      <c r="AW6615" s="6">
        <v>0</v>
      </c>
      <c r="AX6615" s="6">
        <v>0</v>
      </c>
    </row>
    <row r="6616" spans="49:50">
      <c r="AW6616" s="6">
        <v>0</v>
      </c>
      <c r="AX6616" s="6">
        <v>0</v>
      </c>
    </row>
    <row r="6617" spans="49:50">
      <c r="AW6617" s="6">
        <v>0</v>
      </c>
      <c r="AX6617" s="6">
        <v>0</v>
      </c>
    </row>
    <row r="6618" spans="49:50">
      <c r="AW6618" s="6">
        <v>0</v>
      </c>
      <c r="AX6618" s="6">
        <v>0</v>
      </c>
    </row>
    <row r="6619" spans="49:50">
      <c r="AW6619" s="6">
        <v>0</v>
      </c>
      <c r="AX6619" s="6">
        <v>0</v>
      </c>
    </row>
    <row r="6620" spans="49:50">
      <c r="AW6620" s="6">
        <v>0</v>
      </c>
      <c r="AX6620" s="6">
        <v>0</v>
      </c>
    </row>
    <row r="6621" spans="49:50">
      <c r="AW6621" s="6">
        <v>0</v>
      </c>
      <c r="AX6621" s="6">
        <v>0</v>
      </c>
    </row>
    <row r="6622" spans="49:50">
      <c r="AW6622" s="6">
        <v>0</v>
      </c>
      <c r="AX6622" s="6">
        <v>0</v>
      </c>
    </row>
    <row r="6623" spans="49:50">
      <c r="AW6623" s="6">
        <v>0</v>
      </c>
      <c r="AX6623" s="6">
        <v>0</v>
      </c>
    </row>
    <row r="6624" spans="49:50">
      <c r="AW6624" s="6">
        <v>0</v>
      </c>
      <c r="AX6624" s="6">
        <v>0</v>
      </c>
    </row>
    <row r="6625" spans="49:50">
      <c r="AW6625" s="6">
        <v>0</v>
      </c>
      <c r="AX6625" s="6">
        <v>0</v>
      </c>
    </row>
    <row r="6626" spans="49:50">
      <c r="AW6626" s="6">
        <v>0</v>
      </c>
      <c r="AX6626" s="6">
        <v>0</v>
      </c>
    </row>
    <row r="6627" spans="49:50">
      <c r="AW6627" s="6">
        <v>0</v>
      </c>
      <c r="AX6627" s="6">
        <v>0</v>
      </c>
    </row>
    <row r="6628" spans="49:50">
      <c r="AW6628" s="6">
        <v>0</v>
      </c>
      <c r="AX6628" s="6">
        <v>0</v>
      </c>
    </row>
    <row r="6629" spans="49:50">
      <c r="AW6629" s="6">
        <v>0</v>
      </c>
      <c r="AX6629" s="6">
        <v>0</v>
      </c>
    </row>
    <row r="6630" spans="49:50">
      <c r="AW6630" s="6">
        <v>0</v>
      </c>
      <c r="AX6630" s="6">
        <v>0</v>
      </c>
    </row>
    <row r="6631" spans="49:50">
      <c r="AW6631" s="6">
        <v>0</v>
      </c>
      <c r="AX6631" s="6">
        <v>0</v>
      </c>
    </row>
    <row r="6632" spans="49:50">
      <c r="AW6632" s="6">
        <v>0</v>
      </c>
      <c r="AX6632" s="6">
        <v>0</v>
      </c>
    </row>
    <row r="6633" spans="49:50">
      <c r="AW6633" s="6">
        <v>0</v>
      </c>
      <c r="AX6633" s="6">
        <v>0</v>
      </c>
    </row>
    <row r="6634" spans="49:50">
      <c r="AW6634" s="6">
        <v>0</v>
      </c>
      <c r="AX6634" s="6">
        <v>0</v>
      </c>
    </row>
    <row r="6635" spans="49:50">
      <c r="AW6635" s="6">
        <v>0</v>
      </c>
      <c r="AX6635" s="6">
        <v>0</v>
      </c>
    </row>
    <row r="6636" spans="49:50">
      <c r="AW6636" s="6">
        <v>0</v>
      </c>
      <c r="AX6636" s="6">
        <v>0</v>
      </c>
    </row>
    <row r="6637" spans="49:50">
      <c r="AW6637" s="6">
        <v>0</v>
      </c>
      <c r="AX6637" s="6">
        <v>0</v>
      </c>
    </row>
    <row r="6638" spans="49:50">
      <c r="AW6638" s="6">
        <v>0</v>
      </c>
      <c r="AX6638" s="6">
        <v>0</v>
      </c>
    </row>
    <row r="6639" spans="49:50">
      <c r="AW6639" s="6">
        <v>0</v>
      </c>
      <c r="AX6639" s="6">
        <v>0</v>
      </c>
    </row>
    <row r="6640" spans="49:50">
      <c r="AW6640" s="6">
        <v>0</v>
      </c>
      <c r="AX6640" s="6">
        <v>0</v>
      </c>
    </row>
    <row r="6641" spans="49:50">
      <c r="AW6641" s="6">
        <v>0</v>
      </c>
      <c r="AX6641" s="6">
        <v>0</v>
      </c>
    </row>
    <row r="6642" spans="49:50">
      <c r="AW6642" s="6">
        <v>0</v>
      </c>
      <c r="AX6642" s="6">
        <v>0</v>
      </c>
    </row>
    <row r="6643" spans="49:50">
      <c r="AW6643" s="6">
        <v>0</v>
      </c>
      <c r="AX6643" s="6">
        <v>0</v>
      </c>
    </row>
    <row r="6644" spans="49:50">
      <c r="AW6644" s="6">
        <v>0</v>
      </c>
      <c r="AX6644" s="6">
        <v>0</v>
      </c>
    </row>
    <row r="6645" spans="49:50">
      <c r="AW6645" s="6">
        <v>0</v>
      </c>
      <c r="AX6645" s="6">
        <v>0</v>
      </c>
    </row>
    <row r="6646" spans="49:50">
      <c r="AW6646" s="6">
        <v>0</v>
      </c>
      <c r="AX6646" s="6">
        <v>0</v>
      </c>
    </row>
    <row r="6647" spans="49:50">
      <c r="AW6647" s="6">
        <v>0</v>
      </c>
      <c r="AX6647" s="6">
        <v>0</v>
      </c>
    </row>
    <row r="6648" spans="49:50">
      <c r="AW6648" s="6">
        <v>0</v>
      </c>
      <c r="AX6648" s="6">
        <v>0</v>
      </c>
    </row>
    <row r="6649" spans="49:50">
      <c r="AW6649" s="6">
        <v>0</v>
      </c>
      <c r="AX6649" s="6">
        <v>0</v>
      </c>
    </row>
    <row r="6650" spans="49:50">
      <c r="AW6650" s="6">
        <v>0</v>
      </c>
      <c r="AX6650" s="6">
        <v>0</v>
      </c>
    </row>
    <row r="6651" spans="49:50">
      <c r="AW6651" s="6">
        <v>0</v>
      </c>
      <c r="AX6651" s="6">
        <v>0</v>
      </c>
    </row>
    <row r="6652" spans="49:50">
      <c r="AW6652" s="6">
        <v>0</v>
      </c>
      <c r="AX6652" s="6">
        <v>0</v>
      </c>
    </row>
    <row r="6653" spans="49:50">
      <c r="AW6653" s="6">
        <v>0</v>
      </c>
      <c r="AX6653" s="6">
        <v>0</v>
      </c>
    </row>
    <row r="6654" spans="49:50">
      <c r="AW6654" s="6">
        <v>0</v>
      </c>
      <c r="AX6654" s="6">
        <v>0</v>
      </c>
    </row>
    <row r="6655" spans="49:50">
      <c r="AW6655" s="6">
        <v>0</v>
      </c>
      <c r="AX6655" s="6">
        <v>0</v>
      </c>
    </row>
    <row r="6656" spans="49:50">
      <c r="AW6656" s="6">
        <v>0</v>
      </c>
      <c r="AX6656" s="6">
        <v>0</v>
      </c>
    </row>
    <row r="6657" spans="49:50">
      <c r="AW6657" s="6">
        <v>0</v>
      </c>
      <c r="AX6657" s="6">
        <v>0</v>
      </c>
    </row>
    <row r="6658" spans="49:50">
      <c r="AW6658" s="6">
        <v>0</v>
      </c>
      <c r="AX6658" s="6">
        <v>0</v>
      </c>
    </row>
    <row r="6659" spans="49:50">
      <c r="AW6659" s="6">
        <v>0</v>
      </c>
      <c r="AX6659" s="6">
        <v>0</v>
      </c>
    </row>
    <row r="6660" spans="49:50">
      <c r="AW6660" s="6">
        <v>0</v>
      </c>
      <c r="AX6660" s="6">
        <v>0</v>
      </c>
    </row>
    <row r="6661" spans="49:50">
      <c r="AW6661" s="6">
        <v>0</v>
      </c>
      <c r="AX6661" s="6">
        <v>0</v>
      </c>
    </row>
    <row r="6662" spans="49:50">
      <c r="AW6662" s="6">
        <v>0</v>
      </c>
      <c r="AX6662" s="6">
        <v>0</v>
      </c>
    </row>
    <row r="6663" spans="49:50">
      <c r="AW6663" s="6">
        <v>0</v>
      </c>
      <c r="AX6663" s="6">
        <v>0</v>
      </c>
    </row>
    <row r="6664" spans="49:50">
      <c r="AW6664" s="6">
        <v>0</v>
      </c>
      <c r="AX6664" s="6">
        <v>0</v>
      </c>
    </row>
    <row r="6665" spans="49:50">
      <c r="AW6665" s="6">
        <v>0</v>
      </c>
      <c r="AX6665" s="6">
        <v>0</v>
      </c>
    </row>
    <row r="6666" spans="49:50">
      <c r="AW6666" s="6">
        <v>0</v>
      </c>
      <c r="AX6666" s="6">
        <v>0</v>
      </c>
    </row>
    <row r="6667" spans="49:50">
      <c r="AW6667" s="6">
        <v>0</v>
      </c>
      <c r="AX6667" s="6">
        <v>0</v>
      </c>
    </row>
    <row r="6668" spans="49:50">
      <c r="AW6668" s="6">
        <v>0</v>
      </c>
      <c r="AX6668" s="6">
        <v>0</v>
      </c>
    </row>
    <row r="6669" spans="49:50">
      <c r="AW6669" s="6">
        <v>0</v>
      </c>
      <c r="AX6669" s="6">
        <v>0</v>
      </c>
    </row>
    <row r="6670" spans="49:50">
      <c r="AW6670" s="6">
        <v>0</v>
      </c>
      <c r="AX6670" s="6">
        <v>0</v>
      </c>
    </row>
    <row r="6671" spans="49:50">
      <c r="AW6671" s="6">
        <v>0</v>
      </c>
      <c r="AX6671" s="6">
        <v>0</v>
      </c>
    </row>
    <row r="6672" spans="49:50">
      <c r="AW6672" s="6">
        <v>0</v>
      </c>
      <c r="AX6672" s="6">
        <v>0</v>
      </c>
    </row>
    <row r="6673" spans="49:50">
      <c r="AW6673" s="6">
        <v>0</v>
      </c>
      <c r="AX6673" s="6">
        <v>0</v>
      </c>
    </row>
    <row r="6674" spans="49:50">
      <c r="AW6674" s="6">
        <v>0</v>
      </c>
      <c r="AX6674" s="6">
        <v>0</v>
      </c>
    </row>
    <row r="6675" spans="49:50">
      <c r="AW6675" s="6">
        <v>0</v>
      </c>
      <c r="AX6675" s="6">
        <v>0</v>
      </c>
    </row>
    <row r="6676" spans="49:50">
      <c r="AW6676" s="6">
        <v>0</v>
      </c>
      <c r="AX6676" s="6">
        <v>0</v>
      </c>
    </row>
    <row r="6677" spans="49:50">
      <c r="AW6677" s="6">
        <v>0</v>
      </c>
      <c r="AX6677" s="6">
        <v>0</v>
      </c>
    </row>
    <row r="6678" spans="49:50">
      <c r="AW6678" s="6">
        <v>0</v>
      </c>
      <c r="AX6678" s="6">
        <v>0</v>
      </c>
    </row>
    <row r="6679" spans="49:50">
      <c r="AW6679" s="6">
        <v>0</v>
      </c>
      <c r="AX6679" s="6">
        <v>0</v>
      </c>
    </row>
    <row r="6680" spans="49:50">
      <c r="AW6680" s="6">
        <v>0</v>
      </c>
      <c r="AX6680" s="6">
        <v>0</v>
      </c>
    </row>
    <row r="6681" spans="49:50">
      <c r="AW6681" s="6">
        <v>0</v>
      </c>
      <c r="AX6681" s="6">
        <v>0</v>
      </c>
    </row>
    <row r="6682" spans="49:50">
      <c r="AW6682" s="6">
        <v>0</v>
      </c>
      <c r="AX6682" s="6">
        <v>0</v>
      </c>
    </row>
    <row r="6683" spans="49:50">
      <c r="AW6683" s="6">
        <v>0</v>
      </c>
      <c r="AX6683" s="6">
        <v>0</v>
      </c>
    </row>
    <row r="6684" spans="49:50">
      <c r="AW6684" s="6">
        <v>0</v>
      </c>
      <c r="AX6684" s="6">
        <v>0</v>
      </c>
    </row>
    <row r="6685" spans="49:50">
      <c r="AW6685" s="6">
        <v>0</v>
      </c>
      <c r="AX6685" s="6">
        <v>0</v>
      </c>
    </row>
    <row r="6686" spans="49:50">
      <c r="AW6686" s="6">
        <v>0</v>
      </c>
      <c r="AX6686" s="6">
        <v>0</v>
      </c>
    </row>
    <row r="6687" spans="49:50">
      <c r="AW6687" s="6">
        <v>0</v>
      </c>
      <c r="AX6687" s="6">
        <v>0</v>
      </c>
    </row>
    <row r="6688" spans="49:50">
      <c r="AW6688" s="6">
        <v>0</v>
      </c>
      <c r="AX6688" s="6">
        <v>0</v>
      </c>
    </row>
    <row r="6689" spans="49:50">
      <c r="AW6689" s="6">
        <v>0</v>
      </c>
      <c r="AX6689" s="6">
        <v>0</v>
      </c>
    </row>
    <row r="6690" spans="49:50">
      <c r="AW6690" s="6">
        <v>0</v>
      </c>
      <c r="AX6690" s="6">
        <v>0</v>
      </c>
    </row>
    <row r="6691" spans="49:50">
      <c r="AW6691" s="6">
        <v>0</v>
      </c>
      <c r="AX6691" s="6">
        <v>0</v>
      </c>
    </row>
    <row r="6692" spans="49:50">
      <c r="AW6692" s="6">
        <v>0</v>
      </c>
      <c r="AX6692" s="6">
        <v>0</v>
      </c>
    </row>
    <row r="6693" spans="49:50">
      <c r="AW6693" s="6">
        <v>0</v>
      </c>
      <c r="AX6693" s="6">
        <v>0</v>
      </c>
    </row>
    <row r="6694" spans="49:50">
      <c r="AW6694" s="6">
        <v>0</v>
      </c>
      <c r="AX6694" s="6">
        <v>0</v>
      </c>
    </row>
    <row r="6695" spans="49:50">
      <c r="AW6695" s="6">
        <v>0</v>
      </c>
      <c r="AX6695" s="6">
        <v>0</v>
      </c>
    </row>
    <row r="6696" spans="49:50">
      <c r="AW6696" s="6">
        <v>0</v>
      </c>
      <c r="AX6696" s="6">
        <v>0</v>
      </c>
    </row>
    <row r="6697" spans="49:50">
      <c r="AW6697" s="6">
        <v>0</v>
      </c>
      <c r="AX6697" s="6">
        <v>0</v>
      </c>
    </row>
    <row r="6698" spans="49:50">
      <c r="AW6698" s="6">
        <v>0</v>
      </c>
      <c r="AX6698" s="6">
        <v>0</v>
      </c>
    </row>
    <row r="6699" spans="49:50">
      <c r="AW6699" s="6">
        <v>0</v>
      </c>
      <c r="AX6699" s="6">
        <v>0</v>
      </c>
    </row>
    <row r="6700" spans="49:50">
      <c r="AW6700" s="6">
        <v>0</v>
      </c>
      <c r="AX6700" s="6">
        <v>0</v>
      </c>
    </row>
    <row r="6701" spans="49:50">
      <c r="AW6701" s="6">
        <v>0</v>
      </c>
      <c r="AX6701" s="6">
        <v>0</v>
      </c>
    </row>
    <row r="6702" spans="49:50">
      <c r="AW6702" s="6">
        <v>0</v>
      </c>
      <c r="AX6702" s="6">
        <v>0</v>
      </c>
    </row>
    <row r="6703" spans="49:50">
      <c r="AW6703" s="6">
        <v>0</v>
      </c>
      <c r="AX6703" s="6">
        <v>0</v>
      </c>
    </row>
    <row r="6704" spans="49:50">
      <c r="AW6704" s="6">
        <v>0</v>
      </c>
      <c r="AX6704" s="6">
        <v>0</v>
      </c>
    </row>
    <row r="6705" spans="49:50">
      <c r="AW6705" s="6">
        <v>0</v>
      </c>
      <c r="AX6705" s="6">
        <v>0</v>
      </c>
    </row>
    <row r="6706" spans="49:50">
      <c r="AW6706" s="6">
        <v>0</v>
      </c>
      <c r="AX6706" s="6">
        <v>0</v>
      </c>
    </row>
    <row r="6707" spans="49:50">
      <c r="AW6707" s="6">
        <v>0</v>
      </c>
      <c r="AX6707" s="6">
        <v>0</v>
      </c>
    </row>
    <row r="6708" spans="49:50">
      <c r="AW6708" s="6">
        <v>0</v>
      </c>
      <c r="AX6708" s="6">
        <v>0</v>
      </c>
    </row>
    <row r="6709" spans="49:50">
      <c r="AW6709" s="6">
        <v>0</v>
      </c>
      <c r="AX6709" s="6">
        <v>0</v>
      </c>
    </row>
    <row r="6710" spans="49:50">
      <c r="AW6710" s="6">
        <v>0</v>
      </c>
      <c r="AX6710" s="6">
        <v>0</v>
      </c>
    </row>
    <row r="6711" spans="49:50">
      <c r="AW6711" s="6">
        <v>0</v>
      </c>
      <c r="AX6711" s="6">
        <v>0</v>
      </c>
    </row>
    <row r="6712" spans="49:50">
      <c r="AW6712" s="6">
        <v>0</v>
      </c>
      <c r="AX6712" s="6">
        <v>0</v>
      </c>
    </row>
    <row r="6713" spans="49:50">
      <c r="AW6713" s="6">
        <v>0</v>
      </c>
      <c r="AX6713" s="6">
        <v>0</v>
      </c>
    </row>
    <row r="6714" spans="49:50">
      <c r="AW6714" s="6">
        <v>0</v>
      </c>
      <c r="AX6714" s="6">
        <v>0</v>
      </c>
    </row>
    <row r="6715" spans="49:50">
      <c r="AW6715" s="6">
        <v>0</v>
      </c>
      <c r="AX6715" s="6">
        <v>0</v>
      </c>
    </row>
    <row r="6716" spans="49:50">
      <c r="AW6716" s="6">
        <v>0</v>
      </c>
      <c r="AX6716" s="6">
        <v>0</v>
      </c>
    </row>
    <row r="6717" spans="49:50">
      <c r="AW6717" s="6">
        <v>0</v>
      </c>
      <c r="AX6717" s="6">
        <v>0</v>
      </c>
    </row>
    <row r="6718" spans="49:50">
      <c r="AW6718" s="6">
        <v>0</v>
      </c>
      <c r="AX6718" s="6">
        <v>0</v>
      </c>
    </row>
    <row r="6719" spans="49:50">
      <c r="AW6719" s="6">
        <v>0</v>
      </c>
      <c r="AX6719" s="6">
        <v>0</v>
      </c>
    </row>
    <row r="6720" spans="49:50">
      <c r="AW6720" s="6">
        <v>0</v>
      </c>
      <c r="AX6720" s="6">
        <v>0</v>
      </c>
    </row>
    <row r="6721" spans="49:50">
      <c r="AW6721" s="6">
        <v>0</v>
      </c>
      <c r="AX6721" s="6">
        <v>0</v>
      </c>
    </row>
    <row r="6722" spans="49:50">
      <c r="AW6722" s="6">
        <v>0</v>
      </c>
      <c r="AX6722" s="6">
        <v>0</v>
      </c>
    </row>
    <row r="6723" spans="49:50">
      <c r="AW6723" s="6">
        <v>0</v>
      </c>
      <c r="AX6723" s="6">
        <v>0</v>
      </c>
    </row>
    <row r="6724" spans="49:50">
      <c r="AW6724" s="6">
        <v>0</v>
      </c>
      <c r="AX6724" s="6">
        <v>0</v>
      </c>
    </row>
    <row r="6725" spans="49:50">
      <c r="AW6725" s="6">
        <v>0</v>
      </c>
      <c r="AX6725" s="6">
        <v>0</v>
      </c>
    </row>
    <row r="6726" spans="49:50">
      <c r="AW6726" s="6">
        <v>0</v>
      </c>
      <c r="AX6726" s="6">
        <v>0</v>
      </c>
    </row>
    <row r="6727" spans="49:50">
      <c r="AW6727" s="6">
        <v>0</v>
      </c>
      <c r="AX6727" s="6">
        <v>0</v>
      </c>
    </row>
    <row r="6728" spans="49:50">
      <c r="AW6728" s="6">
        <v>0</v>
      </c>
      <c r="AX6728" s="6">
        <v>0</v>
      </c>
    </row>
    <row r="6729" spans="49:50">
      <c r="AW6729" s="6">
        <v>0</v>
      </c>
      <c r="AX6729" s="6">
        <v>0</v>
      </c>
    </row>
    <row r="6730" spans="49:50">
      <c r="AW6730" s="6">
        <v>0</v>
      </c>
      <c r="AX6730" s="6">
        <v>0</v>
      </c>
    </row>
    <row r="6731" spans="49:50">
      <c r="AW6731" s="6">
        <v>0</v>
      </c>
      <c r="AX6731" s="6">
        <v>0</v>
      </c>
    </row>
    <row r="6732" spans="49:50">
      <c r="AW6732" s="6">
        <v>0</v>
      </c>
      <c r="AX6732" s="6">
        <v>0</v>
      </c>
    </row>
    <row r="6733" spans="49:50">
      <c r="AW6733" s="6">
        <v>0</v>
      </c>
      <c r="AX6733" s="6">
        <v>0</v>
      </c>
    </row>
    <row r="6734" spans="49:50">
      <c r="AW6734" s="6">
        <v>0</v>
      </c>
      <c r="AX6734" s="6">
        <v>0</v>
      </c>
    </row>
    <row r="6735" spans="49:50">
      <c r="AW6735" s="6">
        <v>0</v>
      </c>
      <c r="AX6735" s="6">
        <v>0</v>
      </c>
    </row>
    <row r="6736" spans="49:50">
      <c r="AW6736" s="6">
        <v>0</v>
      </c>
      <c r="AX6736" s="6">
        <v>0</v>
      </c>
    </row>
    <row r="6737" spans="49:50">
      <c r="AW6737" s="6">
        <v>0</v>
      </c>
      <c r="AX6737" s="6">
        <v>0</v>
      </c>
    </row>
    <row r="6738" spans="49:50">
      <c r="AW6738" s="6">
        <v>0</v>
      </c>
      <c r="AX6738" s="6">
        <v>0</v>
      </c>
    </row>
    <row r="6739" spans="49:50">
      <c r="AW6739" s="6">
        <v>0</v>
      </c>
      <c r="AX6739" s="6">
        <v>0</v>
      </c>
    </row>
    <row r="6740" spans="49:50">
      <c r="AW6740" s="6">
        <v>0</v>
      </c>
      <c r="AX6740" s="6">
        <v>0</v>
      </c>
    </row>
    <row r="6741" spans="49:50">
      <c r="AW6741" s="6">
        <v>0</v>
      </c>
      <c r="AX6741" s="6">
        <v>0</v>
      </c>
    </row>
    <row r="6742" spans="49:50">
      <c r="AW6742" s="6">
        <v>0</v>
      </c>
      <c r="AX6742" s="6">
        <v>0</v>
      </c>
    </row>
    <row r="6743" spans="49:50">
      <c r="AW6743" s="6">
        <v>0</v>
      </c>
      <c r="AX6743" s="6">
        <v>0</v>
      </c>
    </row>
    <row r="6744" spans="49:50">
      <c r="AW6744" s="6">
        <v>0</v>
      </c>
      <c r="AX6744" s="6">
        <v>0</v>
      </c>
    </row>
    <row r="6745" spans="49:50">
      <c r="AW6745" s="6">
        <v>0</v>
      </c>
      <c r="AX6745" s="6">
        <v>0</v>
      </c>
    </row>
    <row r="6746" spans="49:50">
      <c r="AW6746" s="6">
        <v>0</v>
      </c>
      <c r="AX6746" s="6">
        <v>0</v>
      </c>
    </row>
    <row r="6747" spans="49:50">
      <c r="AW6747" s="6">
        <v>0</v>
      </c>
      <c r="AX6747" s="6">
        <v>0</v>
      </c>
    </row>
    <row r="6748" spans="49:50">
      <c r="AW6748" s="6">
        <v>0</v>
      </c>
      <c r="AX6748" s="6">
        <v>0</v>
      </c>
    </row>
    <row r="6749" spans="49:50">
      <c r="AW6749" s="6">
        <v>0</v>
      </c>
      <c r="AX6749" s="6">
        <v>0</v>
      </c>
    </row>
    <row r="6750" spans="49:50">
      <c r="AW6750" s="6">
        <v>0</v>
      </c>
      <c r="AX6750" s="6">
        <v>0</v>
      </c>
    </row>
    <row r="6751" spans="49:50">
      <c r="AW6751" s="6">
        <v>0</v>
      </c>
      <c r="AX6751" s="6">
        <v>0</v>
      </c>
    </row>
    <row r="6752" spans="49:50">
      <c r="AW6752" s="6">
        <v>0</v>
      </c>
      <c r="AX6752" s="6">
        <v>0</v>
      </c>
    </row>
    <row r="6753" spans="49:50">
      <c r="AW6753" s="6">
        <v>0</v>
      </c>
      <c r="AX6753" s="6">
        <v>0</v>
      </c>
    </row>
    <row r="6754" spans="49:50">
      <c r="AW6754" s="6">
        <v>0</v>
      </c>
      <c r="AX6754" s="6">
        <v>0</v>
      </c>
    </row>
    <row r="6755" spans="49:50">
      <c r="AW6755" s="6">
        <v>0</v>
      </c>
      <c r="AX6755" s="6">
        <v>0</v>
      </c>
    </row>
    <row r="6756" spans="49:50">
      <c r="AW6756" s="6">
        <v>0</v>
      </c>
      <c r="AX6756" s="6">
        <v>0</v>
      </c>
    </row>
    <row r="6757" spans="49:50">
      <c r="AW6757" s="6">
        <v>0</v>
      </c>
      <c r="AX6757" s="6">
        <v>0</v>
      </c>
    </row>
    <row r="6758" spans="49:50">
      <c r="AW6758" s="6">
        <v>0</v>
      </c>
      <c r="AX6758" s="6">
        <v>0</v>
      </c>
    </row>
    <row r="6759" spans="49:50">
      <c r="AW6759" s="6">
        <v>0</v>
      </c>
      <c r="AX6759" s="6">
        <v>0</v>
      </c>
    </row>
    <row r="6760" spans="49:50">
      <c r="AW6760" s="6">
        <v>0</v>
      </c>
      <c r="AX6760" s="6">
        <v>0</v>
      </c>
    </row>
    <row r="6761" spans="49:50">
      <c r="AW6761" s="6">
        <v>0</v>
      </c>
      <c r="AX6761" s="6">
        <v>0</v>
      </c>
    </row>
    <row r="6762" spans="49:50">
      <c r="AW6762" s="6">
        <v>0</v>
      </c>
      <c r="AX6762" s="6">
        <v>0</v>
      </c>
    </row>
    <row r="6763" spans="49:50">
      <c r="AW6763" s="6">
        <v>0</v>
      </c>
      <c r="AX6763" s="6">
        <v>0</v>
      </c>
    </row>
    <row r="6764" spans="49:50">
      <c r="AW6764" s="6">
        <v>0</v>
      </c>
      <c r="AX6764" s="6">
        <v>0</v>
      </c>
    </row>
    <row r="6765" spans="49:50">
      <c r="AW6765" s="6">
        <v>0</v>
      </c>
      <c r="AX6765" s="6">
        <v>0</v>
      </c>
    </row>
    <row r="6766" spans="49:50">
      <c r="AW6766" s="6">
        <v>0</v>
      </c>
      <c r="AX6766" s="6">
        <v>0</v>
      </c>
    </row>
    <row r="6767" spans="49:50">
      <c r="AW6767" s="6">
        <v>0</v>
      </c>
      <c r="AX6767" s="6">
        <v>0</v>
      </c>
    </row>
    <row r="6768" spans="49:50">
      <c r="AW6768" s="6">
        <v>0</v>
      </c>
      <c r="AX6768" s="6">
        <v>0</v>
      </c>
    </row>
    <row r="6769" spans="49:50">
      <c r="AW6769" s="6">
        <v>0</v>
      </c>
      <c r="AX6769" s="6">
        <v>0</v>
      </c>
    </row>
    <row r="6770" spans="49:50">
      <c r="AW6770" s="6">
        <v>0</v>
      </c>
      <c r="AX6770" s="6">
        <v>0</v>
      </c>
    </row>
    <row r="6771" spans="49:50">
      <c r="AW6771" s="6">
        <v>0</v>
      </c>
      <c r="AX6771" s="6">
        <v>0</v>
      </c>
    </row>
    <row r="6772" spans="49:50">
      <c r="AW6772" s="6">
        <v>0</v>
      </c>
      <c r="AX6772" s="6">
        <v>0</v>
      </c>
    </row>
    <row r="6773" spans="49:50">
      <c r="AW6773" s="6">
        <v>0</v>
      </c>
      <c r="AX6773" s="6">
        <v>0</v>
      </c>
    </row>
    <row r="6774" spans="49:50">
      <c r="AW6774" s="6">
        <v>0</v>
      </c>
      <c r="AX6774" s="6">
        <v>0</v>
      </c>
    </row>
    <row r="6775" spans="49:50">
      <c r="AW6775" s="6">
        <v>0</v>
      </c>
      <c r="AX6775" s="6">
        <v>0</v>
      </c>
    </row>
    <row r="6776" spans="49:50">
      <c r="AW6776" s="6">
        <v>0</v>
      </c>
      <c r="AX6776" s="6">
        <v>0</v>
      </c>
    </row>
    <row r="6777" spans="49:50">
      <c r="AW6777" s="6">
        <v>0</v>
      </c>
      <c r="AX6777" s="6">
        <v>0</v>
      </c>
    </row>
    <row r="6778" spans="49:50">
      <c r="AW6778" s="6">
        <v>0</v>
      </c>
      <c r="AX6778" s="6">
        <v>0</v>
      </c>
    </row>
    <row r="6779" spans="49:50">
      <c r="AW6779" s="6">
        <v>0</v>
      </c>
      <c r="AX6779" s="6">
        <v>0</v>
      </c>
    </row>
    <row r="6780" spans="49:50">
      <c r="AW6780" s="6">
        <v>0</v>
      </c>
      <c r="AX6780" s="6">
        <v>0</v>
      </c>
    </row>
    <row r="6781" spans="49:50">
      <c r="AW6781" s="6">
        <v>0</v>
      </c>
      <c r="AX6781" s="6">
        <v>0</v>
      </c>
    </row>
    <row r="6782" spans="49:50">
      <c r="AW6782" s="6">
        <v>0</v>
      </c>
      <c r="AX6782" s="6">
        <v>0</v>
      </c>
    </row>
    <row r="6783" spans="49:50">
      <c r="AW6783" s="6">
        <v>0</v>
      </c>
      <c r="AX6783" s="6">
        <v>0</v>
      </c>
    </row>
    <row r="6784" spans="49:50">
      <c r="AW6784" s="6">
        <v>0</v>
      </c>
      <c r="AX6784" s="6">
        <v>0</v>
      </c>
    </row>
    <row r="6785" spans="49:50">
      <c r="AW6785" s="6">
        <v>0</v>
      </c>
      <c r="AX6785" s="6">
        <v>0</v>
      </c>
    </row>
    <row r="6786" spans="49:50">
      <c r="AW6786" s="6">
        <v>0</v>
      </c>
      <c r="AX6786" s="6">
        <v>0</v>
      </c>
    </row>
    <row r="6787" spans="49:50">
      <c r="AW6787" s="6">
        <v>0</v>
      </c>
      <c r="AX6787" s="6">
        <v>0</v>
      </c>
    </row>
    <row r="6788" spans="49:50">
      <c r="AW6788" s="6">
        <v>0</v>
      </c>
      <c r="AX6788" s="6">
        <v>0</v>
      </c>
    </row>
    <row r="6789" spans="49:50">
      <c r="AW6789" s="6">
        <v>0</v>
      </c>
      <c r="AX6789" s="6">
        <v>0</v>
      </c>
    </row>
    <row r="6790" spans="49:50">
      <c r="AW6790" s="6">
        <v>0</v>
      </c>
      <c r="AX6790" s="6">
        <v>0</v>
      </c>
    </row>
    <row r="6791" spans="49:50">
      <c r="AW6791" s="6">
        <v>0</v>
      </c>
      <c r="AX6791" s="6">
        <v>0</v>
      </c>
    </row>
    <row r="6792" spans="49:50">
      <c r="AW6792" s="6">
        <v>0</v>
      </c>
      <c r="AX6792" s="6">
        <v>0</v>
      </c>
    </row>
    <row r="6793" spans="49:50">
      <c r="AW6793" s="6">
        <v>0</v>
      </c>
      <c r="AX6793" s="6">
        <v>0</v>
      </c>
    </row>
    <row r="6794" spans="49:50">
      <c r="AW6794" s="6">
        <v>0</v>
      </c>
      <c r="AX6794" s="6">
        <v>0</v>
      </c>
    </row>
    <row r="6795" spans="49:50">
      <c r="AW6795" s="6">
        <v>0</v>
      </c>
      <c r="AX6795" s="6">
        <v>0</v>
      </c>
    </row>
    <row r="6796" spans="49:50">
      <c r="AW6796" s="6">
        <v>0</v>
      </c>
      <c r="AX6796" s="6">
        <v>0</v>
      </c>
    </row>
    <row r="6797" spans="49:50">
      <c r="AW6797" s="6">
        <v>0</v>
      </c>
      <c r="AX6797" s="6">
        <v>0</v>
      </c>
    </row>
    <row r="6798" spans="49:50">
      <c r="AW6798" s="6">
        <v>0</v>
      </c>
      <c r="AX6798" s="6">
        <v>0</v>
      </c>
    </row>
    <row r="6799" spans="49:50">
      <c r="AW6799" s="6">
        <v>0</v>
      </c>
      <c r="AX6799" s="6">
        <v>0</v>
      </c>
    </row>
    <row r="6800" spans="49:50">
      <c r="AW6800" s="6">
        <v>0</v>
      </c>
      <c r="AX6800" s="6">
        <v>0</v>
      </c>
    </row>
    <row r="6801" spans="49:50">
      <c r="AW6801" s="6">
        <v>0</v>
      </c>
      <c r="AX6801" s="6">
        <v>0</v>
      </c>
    </row>
    <row r="6802" spans="49:50">
      <c r="AW6802" s="6">
        <v>0</v>
      </c>
      <c r="AX6802" s="6">
        <v>0</v>
      </c>
    </row>
    <row r="6803" spans="49:50">
      <c r="AW6803" s="6">
        <v>0</v>
      </c>
      <c r="AX6803" s="6">
        <v>0</v>
      </c>
    </row>
    <row r="6804" spans="49:50">
      <c r="AW6804" s="6">
        <v>0</v>
      </c>
      <c r="AX6804" s="6">
        <v>0</v>
      </c>
    </row>
    <row r="6805" spans="49:50">
      <c r="AW6805" s="6">
        <v>0</v>
      </c>
      <c r="AX6805" s="6">
        <v>0</v>
      </c>
    </row>
    <row r="6806" spans="49:50">
      <c r="AW6806" s="6">
        <v>0</v>
      </c>
      <c r="AX6806" s="6">
        <v>0</v>
      </c>
    </row>
    <row r="6807" spans="49:50">
      <c r="AW6807" s="6">
        <v>0</v>
      </c>
      <c r="AX6807" s="6">
        <v>0</v>
      </c>
    </row>
    <row r="6808" spans="49:50">
      <c r="AW6808" s="6">
        <v>0</v>
      </c>
      <c r="AX6808" s="6">
        <v>0</v>
      </c>
    </row>
    <row r="6809" spans="49:50">
      <c r="AW6809" s="6">
        <v>0</v>
      </c>
      <c r="AX6809" s="6">
        <v>0</v>
      </c>
    </row>
    <row r="6810" spans="49:50">
      <c r="AW6810" s="6">
        <v>0</v>
      </c>
      <c r="AX6810" s="6">
        <v>0</v>
      </c>
    </row>
    <row r="6811" spans="49:50">
      <c r="AW6811" s="6">
        <v>0</v>
      </c>
      <c r="AX6811" s="6">
        <v>0</v>
      </c>
    </row>
    <row r="6812" spans="49:50">
      <c r="AW6812" s="6">
        <v>0</v>
      </c>
      <c r="AX6812" s="6">
        <v>0</v>
      </c>
    </row>
    <row r="6813" spans="49:50">
      <c r="AW6813" s="6">
        <v>0</v>
      </c>
      <c r="AX6813" s="6">
        <v>0</v>
      </c>
    </row>
    <row r="6814" spans="49:50">
      <c r="AW6814" s="6">
        <v>0</v>
      </c>
      <c r="AX6814" s="6">
        <v>0</v>
      </c>
    </row>
    <row r="6815" spans="49:50">
      <c r="AW6815" s="6">
        <v>0</v>
      </c>
      <c r="AX6815" s="6">
        <v>0</v>
      </c>
    </row>
    <row r="6816" spans="49:50">
      <c r="AW6816" s="6">
        <v>0</v>
      </c>
      <c r="AX6816" s="6">
        <v>0</v>
      </c>
    </row>
    <row r="6817" spans="49:50">
      <c r="AW6817" s="6">
        <v>0</v>
      </c>
      <c r="AX6817" s="6">
        <v>0</v>
      </c>
    </row>
    <row r="6818" spans="49:50">
      <c r="AW6818" s="6">
        <v>0</v>
      </c>
      <c r="AX6818" s="6">
        <v>0</v>
      </c>
    </row>
    <row r="6819" spans="49:50">
      <c r="AW6819" s="6">
        <v>0</v>
      </c>
      <c r="AX6819" s="6">
        <v>0</v>
      </c>
    </row>
    <row r="6820" spans="49:50">
      <c r="AW6820" s="6">
        <v>0</v>
      </c>
      <c r="AX6820" s="6">
        <v>0</v>
      </c>
    </row>
    <row r="6821" spans="49:50">
      <c r="AW6821" s="6">
        <v>0</v>
      </c>
      <c r="AX6821" s="6">
        <v>0</v>
      </c>
    </row>
    <row r="6822" spans="49:50">
      <c r="AW6822" s="6">
        <v>0</v>
      </c>
      <c r="AX6822" s="6">
        <v>0</v>
      </c>
    </row>
    <row r="6823" spans="49:50">
      <c r="AW6823" s="6">
        <v>0</v>
      </c>
      <c r="AX6823" s="6">
        <v>0</v>
      </c>
    </row>
    <row r="6824" spans="49:50">
      <c r="AW6824" s="6">
        <v>0</v>
      </c>
      <c r="AX6824" s="6">
        <v>0</v>
      </c>
    </row>
    <row r="6825" spans="49:50">
      <c r="AW6825" s="6">
        <v>0</v>
      </c>
      <c r="AX6825" s="6">
        <v>0</v>
      </c>
    </row>
    <row r="6826" spans="49:50">
      <c r="AW6826" s="6">
        <v>0</v>
      </c>
      <c r="AX6826" s="6">
        <v>0</v>
      </c>
    </row>
    <row r="6827" spans="49:50">
      <c r="AW6827" s="6">
        <v>0</v>
      </c>
      <c r="AX6827" s="6">
        <v>0</v>
      </c>
    </row>
    <row r="6828" spans="49:50">
      <c r="AW6828" s="6">
        <v>0</v>
      </c>
      <c r="AX6828" s="6">
        <v>0</v>
      </c>
    </row>
    <row r="6829" spans="49:50">
      <c r="AW6829" s="6">
        <v>0</v>
      </c>
      <c r="AX6829" s="6">
        <v>0</v>
      </c>
    </row>
    <row r="6830" spans="49:50">
      <c r="AW6830" s="6">
        <v>0</v>
      </c>
      <c r="AX6830" s="6">
        <v>0</v>
      </c>
    </row>
    <row r="6831" spans="49:50">
      <c r="AW6831" s="6">
        <v>0</v>
      </c>
      <c r="AX6831" s="6">
        <v>0</v>
      </c>
    </row>
    <row r="6832" spans="49:50">
      <c r="AW6832" s="6">
        <v>0</v>
      </c>
      <c r="AX6832" s="6">
        <v>0</v>
      </c>
    </row>
    <row r="6833" spans="49:50">
      <c r="AW6833" s="6">
        <v>0</v>
      </c>
      <c r="AX6833" s="6">
        <v>0</v>
      </c>
    </row>
    <row r="6834" spans="49:50">
      <c r="AW6834" s="6">
        <v>0</v>
      </c>
      <c r="AX6834" s="6">
        <v>0</v>
      </c>
    </row>
    <row r="6835" spans="49:50">
      <c r="AW6835" s="6">
        <v>0</v>
      </c>
      <c r="AX6835" s="6">
        <v>0</v>
      </c>
    </row>
    <row r="6836" spans="49:50">
      <c r="AW6836" s="6">
        <v>0</v>
      </c>
      <c r="AX6836" s="6">
        <v>0</v>
      </c>
    </row>
    <row r="6837" spans="49:50">
      <c r="AW6837" s="6">
        <v>0</v>
      </c>
      <c r="AX6837" s="6">
        <v>0</v>
      </c>
    </row>
    <row r="6838" spans="49:50">
      <c r="AW6838" s="6">
        <v>0</v>
      </c>
      <c r="AX6838" s="6">
        <v>0</v>
      </c>
    </row>
    <row r="6839" spans="49:50">
      <c r="AW6839" s="6">
        <v>0</v>
      </c>
      <c r="AX6839" s="6">
        <v>0</v>
      </c>
    </row>
    <row r="6840" spans="49:50">
      <c r="AW6840" s="6">
        <v>0</v>
      </c>
      <c r="AX6840" s="6">
        <v>0</v>
      </c>
    </row>
    <row r="6841" spans="49:50">
      <c r="AW6841" s="6">
        <v>0</v>
      </c>
      <c r="AX6841" s="6">
        <v>0</v>
      </c>
    </row>
    <row r="6842" spans="49:50">
      <c r="AW6842" s="6">
        <v>0</v>
      </c>
      <c r="AX6842" s="6">
        <v>0</v>
      </c>
    </row>
    <row r="6843" spans="49:50">
      <c r="AW6843" s="6">
        <v>0</v>
      </c>
      <c r="AX6843" s="6">
        <v>0</v>
      </c>
    </row>
    <row r="6844" spans="49:50">
      <c r="AW6844" s="6">
        <v>0</v>
      </c>
      <c r="AX6844" s="6">
        <v>0</v>
      </c>
    </row>
    <row r="6845" spans="49:50">
      <c r="AW6845" s="6">
        <v>0</v>
      </c>
      <c r="AX6845" s="6">
        <v>0</v>
      </c>
    </row>
    <row r="6846" spans="49:50">
      <c r="AW6846" s="6">
        <v>0</v>
      </c>
      <c r="AX6846" s="6">
        <v>0</v>
      </c>
    </row>
    <row r="6847" spans="49:50">
      <c r="AW6847" s="6">
        <v>0</v>
      </c>
      <c r="AX6847" s="6">
        <v>0</v>
      </c>
    </row>
    <row r="6848" spans="49:50">
      <c r="AW6848" s="6">
        <v>0</v>
      </c>
      <c r="AX6848" s="6">
        <v>0</v>
      </c>
    </row>
    <row r="6849" spans="49:50">
      <c r="AW6849" s="6">
        <v>0</v>
      </c>
      <c r="AX6849" s="6">
        <v>0</v>
      </c>
    </row>
    <row r="6850" spans="49:50">
      <c r="AW6850" s="6">
        <v>0</v>
      </c>
      <c r="AX6850" s="6">
        <v>0</v>
      </c>
    </row>
    <row r="6851" spans="49:50">
      <c r="AW6851" s="6">
        <v>0</v>
      </c>
      <c r="AX6851" s="6">
        <v>0</v>
      </c>
    </row>
    <row r="6852" spans="49:50">
      <c r="AW6852" s="6">
        <v>0</v>
      </c>
      <c r="AX6852" s="6">
        <v>0</v>
      </c>
    </row>
    <row r="6853" spans="49:50">
      <c r="AW6853" s="6">
        <v>0</v>
      </c>
      <c r="AX6853" s="6">
        <v>0</v>
      </c>
    </row>
    <row r="6854" spans="49:50">
      <c r="AW6854" s="6">
        <v>0</v>
      </c>
      <c r="AX6854" s="6">
        <v>0</v>
      </c>
    </row>
    <row r="6855" spans="49:50">
      <c r="AW6855" s="6">
        <v>0</v>
      </c>
      <c r="AX6855" s="6">
        <v>0</v>
      </c>
    </row>
    <row r="6856" spans="49:50">
      <c r="AW6856" s="6">
        <v>0</v>
      </c>
      <c r="AX6856" s="6">
        <v>0</v>
      </c>
    </row>
    <row r="6857" spans="49:50">
      <c r="AW6857" s="6">
        <v>0</v>
      </c>
      <c r="AX6857" s="6">
        <v>0</v>
      </c>
    </row>
    <row r="6858" spans="49:50">
      <c r="AW6858" s="6">
        <v>0</v>
      </c>
      <c r="AX6858" s="6">
        <v>0</v>
      </c>
    </row>
    <row r="6859" spans="49:50">
      <c r="AW6859" s="6">
        <v>0</v>
      </c>
      <c r="AX6859" s="6">
        <v>0</v>
      </c>
    </row>
    <row r="6860" spans="49:50">
      <c r="AW6860" s="6">
        <v>0</v>
      </c>
      <c r="AX6860" s="6">
        <v>0</v>
      </c>
    </row>
    <row r="6861" spans="49:50">
      <c r="AW6861" s="6">
        <v>0</v>
      </c>
      <c r="AX6861" s="6">
        <v>0</v>
      </c>
    </row>
    <row r="6862" spans="49:50">
      <c r="AW6862" s="6">
        <v>0</v>
      </c>
      <c r="AX6862" s="6">
        <v>0</v>
      </c>
    </row>
    <row r="6863" spans="49:50">
      <c r="AW6863" s="6">
        <v>0</v>
      </c>
      <c r="AX6863" s="6">
        <v>0</v>
      </c>
    </row>
    <row r="6864" spans="49:50">
      <c r="AW6864" s="6">
        <v>0</v>
      </c>
      <c r="AX6864" s="6">
        <v>0</v>
      </c>
    </row>
    <row r="6865" spans="49:50">
      <c r="AW6865" s="6">
        <v>0</v>
      </c>
      <c r="AX6865" s="6">
        <v>0</v>
      </c>
    </row>
    <row r="6866" spans="49:50">
      <c r="AW6866" s="6">
        <v>0</v>
      </c>
      <c r="AX6866" s="6">
        <v>0</v>
      </c>
    </row>
    <row r="6867" spans="49:50">
      <c r="AW6867" s="6">
        <v>0</v>
      </c>
      <c r="AX6867" s="6">
        <v>0</v>
      </c>
    </row>
    <row r="6868" spans="49:50">
      <c r="AW6868" s="6">
        <v>0</v>
      </c>
      <c r="AX6868" s="6">
        <v>0</v>
      </c>
    </row>
    <row r="6869" spans="49:50">
      <c r="AW6869" s="6">
        <v>0</v>
      </c>
      <c r="AX6869" s="6">
        <v>0</v>
      </c>
    </row>
    <row r="6870" spans="49:50">
      <c r="AW6870" s="6">
        <v>0</v>
      </c>
      <c r="AX6870" s="6">
        <v>0</v>
      </c>
    </row>
    <row r="6871" spans="49:50">
      <c r="AW6871" s="6">
        <v>0</v>
      </c>
      <c r="AX6871" s="6">
        <v>0</v>
      </c>
    </row>
    <row r="6872" spans="49:50">
      <c r="AW6872" s="6">
        <v>0</v>
      </c>
      <c r="AX6872" s="6">
        <v>0</v>
      </c>
    </row>
    <row r="6873" spans="49:50">
      <c r="AW6873" s="6">
        <v>0</v>
      </c>
      <c r="AX6873" s="6">
        <v>0</v>
      </c>
    </row>
    <row r="6874" spans="49:50">
      <c r="AW6874" s="6">
        <v>0</v>
      </c>
      <c r="AX6874" s="6">
        <v>0</v>
      </c>
    </row>
    <row r="6875" spans="49:50">
      <c r="AW6875" s="6">
        <v>0</v>
      </c>
      <c r="AX6875" s="6">
        <v>0</v>
      </c>
    </row>
    <row r="6876" spans="49:50">
      <c r="AW6876" s="6">
        <v>0</v>
      </c>
      <c r="AX6876" s="6">
        <v>0</v>
      </c>
    </row>
    <row r="6877" spans="49:50">
      <c r="AW6877" s="6">
        <v>0</v>
      </c>
      <c r="AX6877" s="6">
        <v>0</v>
      </c>
    </row>
    <row r="6878" spans="49:50">
      <c r="AW6878" s="6">
        <v>0</v>
      </c>
      <c r="AX6878" s="6">
        <v>0</v>
      </c>
    </row>
    <row r="6879" spans="49:50">
      <c r="AW6879" s="6">
        <v>0</v>
      </c>
      <c r="AX6879" s="6">
        <v>0</v>
      </c>
    </row>
    <row r="6880" spans="49:50">
      <c r="AW6880" s="6">
        <v>0</v>
      </c>
      <c r="AX6880" s="6">
        <v>0</v>
      </c>
    </row>
    <row r="6881" spans="49:50">
      <c r="AW6881" s="6">
        <v>0</v>
      </c>
      <c r="AX6881" s="6">
        <v>0</v>
      </c>
    </row>
    <row r="6882" spans="49:50">
      <c r="AW6882" s="6">
        <v>0</v>
      </c>
      <c r="AX6882" s="6">
        <v>0</v>
      </c>
    </row>
    <row r="6883" spans="49:50">
      <c r="AW6883" s="6">
        <v>0</v>
      </c>
      <c r="AX6883" s="6">
        <v>0</v>
      </c>
    </row>
    <row r="6884" spans="49:50">
      <c r="AW6884" s="6">
        <v>0</v>
      </c>
      <c r="AX6884" s="6">
        <v>0</v>
      </c>
    </row>
    <row r="6885" spans="49:50">
      <c r="AW6885" s="6">
        <v>0</v>
      </c>
      <c r="AX6885" s="6">
        <v>0</v>
      </c>
    </row>
    <row r="6886" spans="49:50">
      <c r="AW6886" s="6">
        <v>0</v>
      </c>
      <c r="AX6886" s="6">
        <v>0</v>
      </c>
    </row>
    <row r="6887" spans="49:50">
      <c r="AW6887" s="6">
        <v>0</v>
      </c>
      <c r="AX6887" s="6">
        <v>0</v>
      </c>
    </row>
    <row r="6888" spans="49:50">
      <c r="AW6888" s="6">
        <v>0</v>
      </c>
      <c r="AX6888" s="6">
        <v>0</v>
      </c>
    </row>
    <row r="6889" spans="49:50">
      <c r="AW6889" s="6">
        <v>0</v>
      </c>
      <c r="AX6889" s="6">
        <v>0</v>
      </c>
    </row>
    <row r="6890" spans="49:50">
      <c r="AW6890" s="6">
        <v>0</v>
      </c>
      <c r="AX6890" s="6">
        <v>0</v>
      </c>
    </row>
    <row r="6891" spans="49:50">
      <c r="AW6891" s="6">
        <v>0</v>
      </c>
      <c r="AX6891" s="6">
        <v>0</v>
      </c>
    </row>
    <row r="6892" spans="49:50">
      <c r="AW6892" s="6">
        <v>0</v>
      </c>
      <c r="AX6892" s="6">
        <v>0</v>
      </c>
    </row>
    <row r="6893" spans="49:50">
      <c r="AW6893" s="6">
        <v>0</v>
      </c>
      <c r="AX6893" s="6">
        <v>0</v>
      </c>
    </row>
    <row r="6894" spans="49:50">
      <c r="AW6894" s="6">
        <v>0</v>
      </c>
      <c r="AX6894" s="6">
        <v>0</v>
      </c>
    </row>
    <row r="6895" spans="49:50">
      <c r="AW6895" s="6">
        <v>0</v>
      </c>
      <c r="AX6895" s="6">
        <v>0</v>
      </c>
    </row>
    <row r="6896" spans="49:50">
      <c r="AW6896" s="6">
        <v>0</v>
      </c>
      <c r="AX6896" s="6">
        <v>0</v>
      </c>
    </row>
    <row r="6897" spans="49:50">
      <c r="AW6897" s="6">
        <v>0</v>
      </c>
      <c r="AX6897" s="6">
        <v>0</v>
      </c>
    </row>
    <row r="6898" spans="49:50">
      <c r="AW6898" s="6">
        <v>0</v>
      </c>
      <c r="AX6898" s="6">
        <v>0</v>
      </c>
    </row>
    <row r="6899" spans="49:50">
      <c r="AW6899" s="6">
        <v>0</v>
      </c>
      <c r="AX6899" s="6">
        <v>0</v>
      </c>
    </row>
    <row r="6900" spans="49:50">
      <c r="AW6900" s="6">
        <v>0</v>
      </c>
      <c r="AX6900" s="6">
        <v>0</v>
      </c>
    </row>
    <row r="6901" spans="49:50">
      <c r="AW6901" s="6">
        <v>0</v>
      </c>
      <c r="AX6901" s="6">
        <v>0</v>
      </c>
    </row>
    <row r="6902" spans="49:50">
      <c r="AW6902" s="6">
        <v>0</v>
      </c>
      <c r="AX6902" s="6">
        <v>0</v>
      </c>
    </row>
    <row r="6903" spans="49:50">
      <c r="AW6903" s="6">
        <v>0</v>
      </c>
      <c r="AX6903" s="6">
        <v>0</v>
      </c>
    </row>
    <row r="6904" spans="49:50">
      <c r="AW6904" s="6">
        <v>0</v>
      </c>
      <c r="AX6904" s="6">
        <v>0</v>
      </c>
    </row>
    <row r="6905" spans="49:50">
      <c r="AW6905" s="6">
        <v>0</v>
      </c>
      <c r="AX6905" s="6">
        <v>0</v>
      </c>
    </row>
    <row r="6906" spans="49:50">
      <c r="AW6906" s="6">
        <v>0</v>
      </c>
      <c r="AX6906" s="6">
        <v>0</v>
      </c>
    </row>
    <row r="6907" spans="49:50">
      <c r="AW6907" s="6">
        <v>0</v>
      </c>
      <c r="AX6907" s="6">
        <v>0</v>
      </c>
    </row>
    <row r="6908" spans="49:50">
      <c r="AW6908" s="6">
        <v>0</v>
      </c>
      <c r="AX6908" s="6">
        <v>0</v>
      </c>
    </row>
    <row r="6909" spans="49:50">
      <c r="AW6909" s="6">
        <v>0</v>
      </c>
      <c r="AX6909" s="6">
        <v>0</v>
      </c>
    </row>
    <row r="6910" spans="49:50">
      <c r="AW6910" s="6">
        <v>0</v>
      </c>
      <c r="AX6910" s="6">
        <v>0</v>
      </c>
    </row>
    <row r="6911" spans="49:50">
      <c r="AW6911" s="6">
        <v>0</v>
      </c>
      <c r="AX6911" s="6">
        <v>0</v>
      </c>
    </row>
    <row r="6912" spans="49:50">
      <c r="AW6912" s="6">
        <v>0</v>
      </c>
      <c r="AX6912" s="6">
        <v>0</v>
      </c>
    </row>
    <row r="6913" spans="49:50">
      <c r="AW6913" s="6">
        <v>0</v>
      </c>
      <c r="AX6913" s="6">
        <v>0</v>
      </c>
    </row>
    <row r="6914" spans="49:50">
      <c r="AW6914" s="6">
        <v>0</v>
      </c>
      <c r="AX6914" s="6">
        <v>0</v>
      </c>
    </row>
    <row r="6915" spans="49:50">
      <c r="AW6915" s="6">
        <v>0</v>
      </c>
      <c r="AX6915" s="6">
        <v>0</v>
      </c>
    </row>
    <row r="6916" spans="49:50">
      <c r="AW6916" s="6">
        <v>0</v>
      </c>
      <c r="AX6916" s="6">
        <v>0</v>
      </c>
    </row>
    <row r="6917" spans="49:50">
      <c r="AW6917" s="6">
        <v>0</v>
      </c>
      <c r="AX6917" s="6">
        <v>0</v>
      </c>
    </row>
    <row r="6918" spans="49:50">
      <c r="AW6918" s="6">
        <v>0</v>
      </c>
      <c r="AX6918" s="6">
        <v>0</v>
      </c>
    </row>
    <row r="6919" spans="49:50">
      <c r="AW6919" s="6">
        <v>0</v>
      </c>
      <c r="AX6919" s="6">
        <v>0</v>
      </c>
    </row>
    <row r="6920" spans="49:50">
      <c r="AW6920" s="6">
        <v>0</v>
      </c>
      <c r="AX6920" s="6">
        <v>0</v>
      </c>
    </row>
    <row r="6921" spans="49:50">
      <c r="AW6921" s="6">
        <v>0</v>
      </c>
      <c r="AX6921" s="6">
        <v>0</v>
      </c>
    </row>
    <row r="6922" spans="49:50">
      <c r="AW6922" s="6">
        <v>0</v>
      </c>
      <c r="AX6922" s="6">
        <v>0</v>
      </c>
    </row>
    <row r="6923" spans="49:50">
      <c r="AW6923" s="6">
        <v>0</v>
      </c>
      <c r="AX6923" s="6">
        <v>0</v>
      </c>
    </row>
    <row r="6924" spans="49:50">
      <c r="AW6924" s="6">
        <v>0</v>
      </c>
      <c r="AX6924" s="6">
        <v>0</v>
      </c>
    </row>
    <row r="6925" spans="49:50">
      <c r="AW6925" s="6">
        <v>0</v>
      </c>
      <c r="AX6925" s="6">
        <v>0</v>
      </c>
    </row>
    <row r="6926" spans="49:50">
      <c r="AW6926" s="6">
        <v>0</v>
      </c>
      <c r="AX6926" s="6">
        <v>0</v>
      </c>
    </row>
    <row r="6927" spans="49:50">
      <c r="AW6927" s="6">
        <v>0</v>
      </c>
      <c r="AX6927" s="6">
        <v>0</v>
      </c>
    </row>
    <row r="6928" spans="49:50">
      <c r="AW6928" s="6">
        <v>0</v>
      </c>
      <c r="AX6928" s="6">
        <v>0</v>
      </c>
    </row>
    <row r="6929" spans="49:50">
      <c r="AW6929" s="6">
        <v>0</v>
      </c>
      <c r="AX6929" s="6">
        <v>0</v>
      </c>
    </row>
    <row r="6930" spans="49:50">
      <c r="AW6930" s="6">
        <v>0</v>
      </c>
      <c r="AX6930" s="6">
        <v>0</v>
      </c>
    </row>
    <row r="6931" spans="49:50">
      <c r="AW6931" s="6">
        <v>0</v>
      </c>
      <c r="AX6931" s="6">
        <v>0</v>
      </c>
    </row>
    <row r="6932" spans="49:50">
      <c r="AW6932" s="6">
        <v>0</v>
      </c>
      <c r="AX6932" s="6">
        <v>0</v>
      </c>
    </row>
    <row r="6933" spans="49:50">
      <c r="AW6933" s="6">
        <v>0</v>
      </c>
      <c r="AX6933" s="6">
        <v>0</v>
      </c>
    </row>
    <row r="6934" spans="49:50">
      <c r="AW6934" s="6">
        <v>0</v>
      </c>
      <c r="AX6934" s="6">
        <v>0</v>
      </c>
    </row>
    <row r="6935" spans="49:50">
      <c r="AW6935" s="6">
        <v>0</v>
      </c>
      <c r="AX6935" s="6">
        <v>0</v>
      </c>
    </row>
    <row r="6936" spans="49:50">
      <c r="AW6936" s="6">
        <v>0</v>
      </c>
      <c r="AX6936" s="6">
        <v>0</v>
      </c>
    </row>
    <row r="6937" spans="49:50">
      <c r="AW6937" s="6">
        <v>0</v>
      </c>
      <c r="AX6937" s="6">
        <v>0</v>
      </c>
    </row>
    <row r="6938" spans="49:50">
      <c r="AW6938" s="6">
        <v>0</v>
      </c>
      <c r="AX6938" s="6">
        <v>0</v>
      </c>
    </row>
    <row r="6939" spans="49:50">
      <c r="AW6939" s="6">
        <v>0</v>
      </c>
      <c r="AX6939" s="6">
        <v>0</v>
      </c>
    </row>
    <row r="6940" spans="49:50">
      <c r="AW6940" s="6">
        <v>0</v>
      </c>
      <c r="AX6940" s="6">
        <v>0</v>
      </c>
    </row>
    <row r="6941" spans="49:50">
      <c r="AW6941" s="6">
        <v>0</v>
      </c>
      <c r="AX6941" s="6">
        <v>0</v>
      </c>
    </row>
    <row r="6942" spans="49:50">
      <c r="AW6942" s="6">
        <v>0</v>
      </c>
      <c r="AX6942" s="6">
        <v>0</v>
      </c>
    </row>
    <row r="6943" spans="49:50">
      <c r="AW6943" s="6">
        <v>0</v>
      </c>
      <c r="AX6943" s="6">
        <v>0</v>
      </c>
    </row>
    <row r="6944" spans="49:50">
      <c r="AW6944" s="6">
        <v>0</v>
      </c>
      <c r="AX6944" s="6">
        <v>0</v>
      </c>
    </row>
    <row r="6945" spans="49:50">
      <c r="AW6945" s="6">
        <v>0</v>
      </c>
      <c r="AX6945" s="6">
        <v>0</v>
      </c>
    </row>
    <row r="6946" spans="49:50">
      <c r="AW6946" s="6">
        <v>0</v>
      </c>
      <c r="AX6946" s="6">
        <v>0</v>
      </c>
    </row>
    <row r="6947" spans="49:50">
      <c r="AW6947" s="6">
        <v>0</v>
      </c>
      <c r="AX6947" s="6">
        <v>0</v>
      </c>
    </row>
    <row r="6948" spans="49:50">
      <c r="AW6948" s="6">
        <v>0</v>
      </c>
      <c r="AX6948" s="6">
        <v>0</v>
      </c>
    </row>
    <row r="6949" spans="49:50">
      <c r="AW6949" s="6">
        <v>0</v>
      </c>
      <c r="AX6949" s="6">
        <v>0</v>
      </c>
    </row>
    <row r="6950" spans="49:50">
      <c r="AW6950" s="6">
        <v>0</v>
      </c>
      <c r="AX6950" s="6">
        <v>0</v>
      </c>
    </row>
    <row r="6951" spans="49:50">
      <c r="AW6951" s="6">
        <v>0</v>
      </c>
      <c r="AX6951" s="6">
        <v>0</v>
      </c>
    </row>
    <row r="6952" spans="49:50">
      <c r="AW6952" s="6">
        <v>0</v>
      </c>
      <c r="AX6952" s="6">
        <v>0</v>
      </c>
    </row>
    <row r="6953" spans="49:50">
      <c r="AW6953" s="6">
        <v>0</v>
      </c>
      <c r="AX6953" s="6">
        <v>0</v>
      </c>
    </row>
    <row r="6954" spans="49:50">
      <c r="AW6954" s="6">
        <v>0</v>
      </c>
      <c r="AX6954" s="6">
        <v>0</v>
      </c>
    </row>
    <row r="6955" spans="49:50">
      <c r="AW6955" s="6">
        <v>0</v>
      </c>
      <c r="AX6955" s="6">
        <v>0</v>
      </c>
    </row>
    <row r="6956" spans="49:50">
      <c r="AW6956" s="6">
        <v>0</v>
      </c>
      <c r="AX6956" s="6">
        <v>0</v>
      </c>
    </row>
    <row r="6957" spans="49:50">
      <c r="AW6957" s="6">
        <v>0</v>
      </c>
      <c r="AX6957" s="6">
        <v>0</v>
      </c>
    </row>
    <row r="6958" spans="49:50">
      <c r="AW6958" s="6">
        <v>0</v>
      </c>
      <c r="AX6958" s="6">
        <v>0</v>
      </c>
    </row>
    <row r="6959" spans="49:50">
      <c r="AW6959" s="6">
        <v>0</v>
      </c>
      <c r="AX6959" s="6">
        <v>0</v>
      </c>
    </row>
    <row r="6960" spans="49:50">
      <c r="AW6960" s="6">
        <v>0</v>
      </c>
      <c r="AX6960" s="6">
        <v>0</v>
      </c>
    </row>
    <row r="6961" spans="49:50">
      <c r="AW6961" s="6">
        <v>0</v>
      </c>
      <c r="AX6961" s="6">
        <v>0</v>
      </c>
    </row>
    <row r="6962" spans="49:50">
      <c r="AW6962" s="6">
        <v>0</v>
      </c>
      <c r="AX6962" s="6">
        <v>0</v>
      </c>
    </row>
    <row r="6963" spans="49:50">
      <c r="AW6963" s="6">
        <v>0</v>
      </c>
      <c r="AX6963" s="6">
        <v>0</v>
      </c>
    </row>
    <row r="6964" spans="49:50">
      <c r="AW6964" s="6">
        <v>0</v>
      </c>
      <c r="AX6964" s="6">
        <v>0</v>
      </c>
    </row>
    <row r="6965" spans="49:50">
      <c r="AW6965" s="6">
        <v>0</v>
      </c>
      <c r="AX6965" s="6">
        <v>0</v>
      </c>
    </row>
    <row r="6966" spans="49:50">
      <c r="AW6966" s="6">
        <v>0</v>
      </c>
      <c r="AX6966" s="6">
        <v>0</v>
      </c>
    </row>
    <row r="6967" spans="49:50">
      <c r="AW6967" s="6">
        <v>0</v>
      </c>
      <c r="AX6967" s="6">
        <v>0</v>
      </c>
    </row>
    <row r="6968" spans="49:50">
      <c r="AW6968" s="6">
        <v>0</v>
      </c>
      <c r="AX6968" s="6">
        <v>0</v>
      </c>
    </row>
    <row r="6969" spans="49:50">
      <c r="AW6969" s="6">
        <v>0</v>
      </c>
      <c r="AX6969" s="6">
        <v>0</v>
      </c>
    </row>
    <row r="6970" spans="49:50">
      <c r="AW6970" s="6">
        <v>0</v>
      </c>
      <c r="AX6970" s="6">
        <v>0</v>
      </c>
    </row>
    <row r="6971" spans="49:50">
      <c r="AW6971" s="6">
        <v>0</v>
      </c>
      <c r="AX6971" s="6">
        <v>0</v>
      </c>
    </row>
    <row r="6972" spans="49:50">
      <c r="AW6972" s="6">
        <v>0</v>
      </c>
      <c r="AX6972" s="6">
        <v>0</v>
      </c>
    </row>
    <row r="6973" spans="49:50">
      <c r="AW6973" s="6">
        <v>0</v>
      </c>
      <c r="AX6973" s="6">
        <v>0</v>
      </c>
    </row>
    <row r="6974" spans="49:50">
      <c r="AW6974" s="6">
        <v>0</v>
      </c>
      <c r="AX6974" s="6">
        <v>0</v>
      </c>
    </row>
    <row r="6975" spans="49:50">
      <c r="AW6975" s="6">
        <v>0</v>
      </c>
      <c r="AX6975" s="6">
        <v>0</v>
      </c>
    </row>
    <row r="6976" spans="49:50">
      <c r="AW6976" s="6">
        <v>0</v>
      </c>
      <c r="AX6976" s="6">
        <v>0</v>
      </c>
    </row>
    <row r="6977" spans="49:50">
      <c r="AW6977" s="6">
        <v>0</v>
      </c>
      <c r="AX6977" s="6">
        <v>0</v>
      </c>
    </row>
    <row r="6978" spans="49:50">
      <c r="AW6978" s="6">
        <v>0</v>
      </c>
      <c r="AX6978" s="6">
        <v>0</v>
      </c>
    </row>
    <row r="6979" spans="49:50">
      <c r="AW6979" s="6">
        <v>0</v>
      </c>
      <c r="AX6979" s="6">
        <v>0</v>
      </c>
    </row>
    <row r="6980" spans="49:50">
      <c r="AW6980" s="6">
        <v>0</v>
      </c>
      <c r="AX6980" s="6">
        <v>0</v>
      </c>
    </row>
    <row r="6981" spans="49:50">
      <c r="AW6981" s="6">
        <v>0</v>
      </c>
      <c r="AX6981" s="6">
        <v>0</v>
      </c>
    </row>
    <row r="6982" spans="49:50">
      <c r="AW6982" s="6">
        <v>0</v>
      </c>
      <c r="AX6982" s="6">
        <v>0</v>
      </c>
    </row>
    <row r="6983" spans="49:50">
      <c r="AW6983" s="6">
        <v>0</v>
      </c>
      <c r="AX6983" s="6">
        <v>0</v>
      </c>
    </row>
    <row r="6984" spans="49:50">
      <c r="AW6984" s="6">
        <v>0</v>
      </c>
      <c r="AX6984" s="6">
        <v>0</v>
      </c>
    </row>
    <row r="6985" spans="49:50">
      <c r="AW6985" s="6">
        <v>0</v>
      </c>
      <c r="AX6985" s="6">
        <v>0</v>
      </c>
    </row>
    <row r="6986" spans="49:50">
      <c r="AW6986" s="6">
        <v>0</v>
      </c>
      <c r="AX6986" s="6">
        <v>0</v>
      </c>
    </row>
    <row r="6987" spans="49:50">
      <c r="AW6987" s="6">
        <v>0</v>
      </c>
      <c r="AX6987" s="6">
        <v>0</v>
      </c>
    </row>
    <row r="6988" spans="49:50">
      <c r="AW6988" s="6">
        <v>0</v>
      </c>
      <c r="AX6988" s="6">
        <v>0</v>
      </c>
    </row>
    <row r="6989" spans="49:50">
      <c r="AW6989" s="6">
        <v>0</v>
      </c>
      <c r="AX6989" s="6">
        <v>0</v>
      </c>
    </row>
    <row r="6990" spans="49:50">
      <c r="AW6990" s="6">
        <v>0</v>
      </c>
      <c r="AX6990" s="6">
        <v>0</v>
      </c>
    </row>
    <row r="6991" spans="49:50">
      <c r="AW6991" s="6">
        <v>0</v>
      </c>
      <c r="AX6991" s="6">
        <v>0</v>
      </c>
    </row>
    <row r="6992" spans="49:50">
      <c r="AW6992" s="6">
        <v>0</v>
      </c>
      <c r="AX6992" s="6">
        <v>0</v>
      </c>
    </row>
    <row r="6993" spans="49:50">
      <c r="AW6993" s="6">
        <v>0</v>
      </c>
      <c r="AX6993" s="6">
        <v>0</v>
      </c>
    </row>
    <row r="6994" spans="49:50">
      <c r="AW6994" s="6">
        <v>0</v>
      </c>
      <c r="AX6994" s="6">
        <v>0</v>
      </c>
    </row>
    <row r="6995" spans="49:50">
      <c r="AW6995" s="6">
        <v>0</v>
      </c>
      <c r="AX6995" s="6">
        <v>0</v>
      </c>
    </row>
    <row r="6996" spans="49:50">
      <c r="AW6996" s="6">
        <v>0</v>
      </c>
      <c r="AX6996" s="6">
        <v>0</v>
      </c>
    </row>
    <row r="6997" spans="49:50">
      <c r="AW6997" s="6">
        <v>0</v>
      </c>
      <c r="AX6997" s="6">
        <v>0</v>
      </c>
    </row>
    <row r="6998" spans="49:50">
      <c r="AW6998" s="6">
        <v>0</v>
      </c>
      <c r="AX6998" s="6">
        <v>0</v>
      </c>
    </row>
    <row r="6999" spans="49:50">
      <c r="AW6999" s="6">
        <v>0</v>
      </c>
      <c r="AX6999" s="6">
        <v>0</v>
      </c>
    </row>
    <row r="7000" spans="49:50">
      <c r="AW7000" s="6">
        <v>0</v>
      </c>
      <c r="AX7000" s="6">
        <v>0</v>
      </c>
    </row>
    <row r="7001" spans="49:50">
      <c r="AW7001" s="6">
        <v>0</v>
      </c>
      <c r="AX7001" s="6">
        <v>0</v>
      </c>
    </row>
    <row r="7002" spans="49:50">
      <c r="AW7002" s="6">
        <v>0</v>
      </c>
      <c r="AX7002" s="6">
        <v>0</v>
      </c>
    </row>
    <row r="7003" spans="49:50">
      <c r="AW7003" s="6">
        <v>0</v>
      </c>
      <c r="AX7003" s="6">
        <v>0</v>
      </c>
    </row>
    <row r="7004" spans="49:50">
      <c r="AW7004" s="6">
        <v>0</v>
      </c>
      <c r="AX7004" s="6">
        <v>0</v>
      </c>
    </row>
    <row r="7005" spans="49:50">
      <c r="AW7005" s="6">
        <v>0</v>
      </c>
      <c r="AX7005" s="6">
        <v>0</v>
      </c>
    </row>
    <row r="7006" spans="49:50">
      <c r="AW7006" s="6">
        <v>0</v>
      </c>
      <c r="AX7006" s="6">
        <v>0</v>
      </c>
    </row>
    <row r="7007" spans="49:50">
      <c r="AW7007" s="6">
        <v>0</v>
      </c>
      <c r="AX7007" s="6">
        <v>0</v>
      </c>
    </row>
    <row r="7008" spans="49:50">
      <c r="AW7008" s="6">
        <v>0</v>
      </c>
      <c r="AX7008" s="6">
        <v>0</v>
      </c>
    </row>
    <row r="7009" spans="49:50">
      <c r="AW7009" s="6">
        <v>0</v>
      </c>
      <c r="AX7009" s="6">
        <v>0</v>
      </c>
    </row>
    <row r="7010" spans="49:50">
      <c r="AW7010" s="6">
        <v>0</v>
      </c>
      <c r="AX7010" s="6">
        <v>0</v>
      </c>
    </row>
    <row r="7011" spans="49:50">
      <c r="AW7011" s="6">
        <v>0</v>
      </c>
      <c r="AX7011" s="6">
        <v>0</v>
      </c>
    </row>
    <row r="7012" spans="49:50">
      <c r="AW7012" s="6">
        <v>0</v>
      </c>
      <c r="AX7012" s="6">
        <v>0</v>
      </c>
    </row>
    <row r="7013" spans="49:50">
      <c r="AW7013" s="6">
        <v>0</v>
      </c>
      <c r="AX7013" s="6">
        <v>0</v>
      </c>
    </row>
    <row r="7014" spans="49:50">
      <c r="AW7014" s="6">
        <v>0</v>
      </c>
      <c r="AX7014" s="6">
        <v>0</v>
      </c>
    </row>
    <row r="7015" spans="49:50">
      <c r="AW7015" s="6">
        <v>0</v>
      </c>
      <c r="AX7015" s="6">
        <v>0</v>
      </c>
    </row>
    <row r="7016" spans="49:50">
      <c r="AW7016" s="6">
        <v>0</v>
      </c>
      <c r="AX7016" s="6">
        <v>0</v>
      </c>
    </row>
    <row r="7017" spans="49:50">
      <c r="AW7017" s="6">
        <v>0</v>
      </c>
      <c r="AX7017" s="6">
        <v>0</v>
      </c>
    </row>
    <row r="7018" spans="49:50">
      <c r="AW7018" s="6">
        <v>0</v>
      </c>
      <c r="AX7018" s="6">
        <v>0</v>
      </c>
    </row>
    <row r="7019" spans="49:50">
      <c r="AW7019" s="6">
        <v>0</v>
      </c>
      <c r="AX7019" s="6">
        <v>0</v>
      </c>
    </row>
    <row r="7020" spans="49:50">
      <c r="AW7020" s="6">
        <v>0</v>
      </c>
      <c r="AX7020" s="6">
        <v>0</v>
      </c>
    </row>
    <row r="7021" spans="49:50">
      <c r="AW7021" s="6">
        <v>0</v>
      </c>
      <c r="AX7021" s="6">
        <v>0</v>
      </c>
    </row>
    <row r="7022" spans="49:50">
      <c r="AW7022" s="6">
        <v>0</v>
      </c>
      <c r="AX7022" s="6">
        <v>0</v>
      </c>
    </row>
    <row r="7023" spans="49:50">
      <c r="AW7023" s="6">
        <v>0</v>
      </c>
      <c r="AX7023" s="6">
        <v>0</v>
      </c>
    </row>
    <row r="7024" spans="49:50">
      <c r="AW7024" s="6">
        <v>0</v>
      </c>
      <c r="AX7024" s="6">
        <v>0</v>
      </c>
    </row>
    <row r="7025" spans="49:50">
      <c r="AW7025" s="6">
        <v>0</v>
      </c>
      <c r="AX7025" s="6">
        <v>0</v>
      </c>
    </row>
    <row r="7026" spans="49:50">
      <c r="AW7026" s="6">
        <v>0</v>
      </c>
      <c r="AX7026" s="6">
        <v>0</v>
      </c>
    </row>
    <row r="7027" spans="49:50">
      <c r="AW7027" s="6">
        <v>0</v>
      </c>
      <c r="AX7027" s="6">
        <v>0</v>
      </c>
    </row>
    <row r="7028" spans="49:50">
      <c r="AW7028" s="6">
        <v>0</v>
      </c>
      <c r="AX7028" s="6">
        <v>0</v>
      </c>
    </row>
    <row r="7029" spans="49:50">
      <c r="AW7029" s="6">
        <v>0</v>
      </c>
      <c r="AX7029" s="6">
        <v>0</v>
      </c>
    </row>
    <row r="7030" spans="49:50">
      <c r="AW7030" s="6">
        <v>0</v>
      </c>
      <c r="AX7030" s="6">
        <v>0</v>
      </c>
    </row>
    <row r="7031" spans="49:50">
      <c r="AW7031" s="6">
        <v>0</v>
      </c>
      <c r="AX7031" s="6">
        <v>0</v>
      </c>
    </row>
    <row r="7032" spans="49:50">
      <c r="AW7032" s="6">
        <v>0</v>
      </c>
      <c r="AX7032" s="6">
        <v>0</v>
      </c>
    </row>
    <row r="7033" spans="49:50">
      <c r="AW7033" s="6">
        <v>0</v>
      </c>
      <c r="AX7033" s="6">
        <v>0</v>
      </c>
    </row>
    <row r="7034" spans="49:50">
      <c r="AW7034" s="6">
        <v>0</v>
      </c>
      <c r="AX7034" s="6">
        <v>0</v>
      </c>
    </row>
    <row r="7035" spans="49:50">
      <c r="AW7035" s="6">
        <v>0</v>
      </c>
      <c r="AX7035" s="6">
        <v>0</v>
      </c>
    </row>
    <row r="7036" spans="49:50">
      <c r="AW7036" s="6">
        <v>0</v>
      </c>
      <c r="AX7036" s="6">
        <v>0</v>
      </c>
    </row>
    <row r="7037" spans="49:50">
      <c r="AW7037" s="6">
        <v>0</v>
      </c>
      <c r="AX7037" s="6">
        <v>0</v>
      </c>
    </row>
    <row r="7038" spans="49:50">
      <c r="AW7038" s="6">
        <v>0</v>
      </c>
      <c r="AX7038" s="6">
        <v>0</v>
      </c>
    </row>
    <row r="7039" spans="49:50">
      <c r="AW7039" s="6">
        <v>0</v>
      </c>
      <c r="AX7039" s="6">
        <v>0</v>
      </c>
    </row>
    <row r="7040" spans="49:50">
      <c r="AW7040" s="6">
        <v>0</v>
      </c>
      <c r="AX7040" s="6">
        <v>0</v>
      </c>
    </row>
    <row r="7041" spans="49:50">
      <c r="AW7041" s="6">
        <v>0</v>
      </c>
      <c r="AX7041" s="6">
        <v>0</v>
      </c>
    </row>
    <row r="7042" spans="49:50">
      <c r="AW7042" s="6">
        <v>0</v>
      </c>
      <c r="AX7042" s="6">
        <v>0</v>
      </c>
    </row>
    <row r="7043" spans="49:50">
      <c r="AW7043" s="6">
        <v>0</v>
      </c>
      <c r="AX7043" s="6">
        <v>0</v>
      </c>
    </row>
    <row r="7044" spans="49:50">
      <c r="AW7044" s="6">
        <v>0</v>
      </c>
      <c r="AX7044" s="6">
        <v>0</v>
      </c>
    </row>
    <row r="7045" spans="49:50">
      <c r="AW7045" s="6">
        <v>0</v>
      </c>
      <c r="AX7045" s="6">
        <v>0</v>
      </c>
    </row>
    <row r="7046" spans="49:50">
      <c r="AW7046" s="6">
        <v>0</v>
      </c>
      <c r="AX7046" s="6">
        <v>0</v>
      </c>
    </row>
    <row r="7047" spans="49:50">
      <c r="AW7047" s="6">
        <v>0</v>
      </c>
      <c r="AX7047" s="6">
        <v>0</v>
      </c>
    </row>
    <row r="7048" spans="49:50">
      <c r="AW7048" s="6">
        <v>0</v>
      </c>
      <c r="AX7048" s="6">
        <v>0</v>
      </c>
    </row>
    <row r="7049" spans="49:50">
      <c r="AW7049" s="6">
        <v>0</v>
      </c>
      <c r="AX7049" s="6">
        <v>0</v>
      </c>
    </row>
    <row r="7050" spans="49:50">
      <c r="AW7050" s="6">
        <v>0</v>
      </c>
      <c r="AX7050" s="6">
        <v>0</v>
      </c>
    </row>
    <row r="7051" spans="49:50">
      <c r="AW7051" s="6">
        <v>0</v>
      </c>
      <c r="AX7051" s="6">
        <v>0</v>
      </c>
    </row>
    <row r="7052" spans="49:50">
      <c r="AW7052" s="6">
        <v>0</v>
      </c>
      <c r="AX7052" s="6">
        <v>0</v>
      </c>
    </row>
    <row r="7053" spans="49:50">
      <c r="AW7053" s="6">
        <v>0</v>
      </c>
      <c r="AX7053" s="6">
        <v>0</v>
      </c>
    </row>
    <row r="7054" spans="49:50">
      <c r="AW7054" s="6">
        <v>0</v>
      </c>
      <c r="AX7054" s="6">
        <v>0</v>
      </c>
    </row>
    <row r="7055" spans="49:50">
      <c r="AW7055" s="6">
        <v>0</v>
      </c>
      <c r="AX7055" s="6">
        <v>0</v>
      </c>
    </row>
    <row r="7056" spans="49:50">
      <c r="AW7056" s="6">
        <v>0</v>
      </c>
      <c r="AX7056" s="6">
        <v>0</v>
      </c>
    </row>
    <row r="7057" spans="49:50">
      <c r="AW7057" s="6">
        <v>0</v>
      </c>
      <c r="AX7057" s="6">
        <v>0</v>
      </c>
    </row>
    <row r="7058" spans="49:50">
      <c r="AW7058" s="6">
        <v>0</v>
      </c>
      <c r="AX7058" s="6">
        <v>0</v>
      </c>
    </row>
    <row r="7059" spans="49:50">
      <c r="AW7059" s="6">
        <v>0</v>
      </c>
      <c r="AX7059" s="6">
        <v>0</v>
      </c>
    </row>
    <row r="7060" spans="49:50">
      <c r="AW7060" s="6">
        <v>0</v>
      </c>
      <c r="AX7060" s="6">
        <v>0</v>
      </c>
    </row>
    <row r="7061" spans="49:50">
      <c r="AW7061" s="6">
        <v>0</v>
      </c>
      <c r="AX7061" s="6">
        <v>0</v>
      </c>
    </row>
    <row r="7062" spans="49:50">
      <c r="AW7062" s="6">
        <v>0</v>
      </c>
      <c r="AX7062" s="6">
        <v>0</v>
      </c>
    </row>
    <row r="7063" spans="49:50">
      <c r="AW7063" s="6">
        <v>0</v>
      </c>
      <c r="AX7063" s="6">
        <v>0</v>
      </c>
    </row>
    <row r="7064" spans="49:50">
      <c r="AW7064" s="6">
        <v>0</v>
      </c>
      <c r="AX7064" s="6">
        <v>0</v>
      </c>
    </row>
    <row r="7065" spans="49:50">
      <c r="AW7065" s="6">
        <v>0</v>
      </c>
      <c r="AX7065" s="6">
        <v>0</v>
      </c>
    </row>
    <row r="7066" spans="49:50">
      <c r="AW7066" s="6">
        <v>0</v>
      </c>
      <c r="AX7066" s="6">
        <v>0</v>
      </c>
    </row>
    <row r="7067" spans="49:50">
      <c r="AW7067" s="6">
        <v>0</v>
      </c>
      <c r="AX7067" s="6">
        <v>0</v>
      </c>
    </row>
    <row r="7068" spans="49:50">
      <c r="AW7068" s="6">
        <v>0</v>
      </c>
      <c r="AX7068" s="6">
        <v>0</v>
      </c>
    </row>
    <row r="7069" spans="49:50">
      <c r="AW7069" s="6">
        <v>0</v>
      </c>
      <c r="AX7069" s="6">
        <v>0</v>
      </c>
    </row>
    <row r="7070" spans="49:50">
      <c r="AW7070" s="6">
        <v>0</v>
      </c>
      <c r="AX7070" s="6">
        <v>0</v>
      </c>
    </row>
    <row r="7071" spans="49:50">
      <c r="AW7071" s="6">
        <v>0</v>
      </c>
      <c r="AX7071" s="6">
        <v>0</v>
      </c>
    </row>
    <row r="7072" spans="49:50">
      <c r="AW7072" s="6">
        <v>0</v>
      </c>
      <c r="AX7072" s="6">
        <v>0</v>
      </c>
    </row>
    <row r="7073" spans="49:50">
      <c r="AW7073" s="6">
        <v>0</v>
      </c>
      <c r="AX7073" s="6">
        <v>0</v>
      </c>
    </row>
    <row r="7074" spans="49:50">
      <c r="AW7074" s="6">
        <v>0</v>
      </c>
      <c r="AX7074" s="6">
        <v>0</v>
      </c>
    </row>
    <row r="7075" spans="49:50">
      <c r="AW7075" s="6">
        <v>0</v>
      </c>
      <c r="AX7075" s="6">
        <v>0</v>
      </c>
    </row>
    <row r="7076" spans="49:50">
      <c r="AW7076" s="6">
        <v>0</v>
      </c>
      <c r="AX7076" s="6">
        <v>0</v>
      </c>
    </row>
    <row r="7077" spans="49:50">
      <c r="AW7077" s="6">
        <v>0</v>
      </c>
      <c r="AX7077" s="6">
        <v>0</v>
      </c>
    </row>
    <row r="7078" spans="49:50">
      <c r="AW7078" s="6">
        <v>0</v>
      </c>
      <c r="AX7078" s="6">
        <v>0</v>
      </c>
    </row>
    <row r="7079" spans="49:50">
      <c r="AW7079" s="6">
        <v>0</v>
      </c>
      <c r="AX7079" s="6">
        <v>0</v>
      </c>
    </row>
    <row r="7080" spans="49:50">
      <c r="AW7080" s="6">
        <v>0</v>
      </c>
      <c r="AX7080" s="6">
        <v>0</v>
      </c>
    </row>
    <row r="7081" spans="49:50">
      <c r="AW7081" s="6">
        <v>0</v>
      </c>
      <c r="AX7081" s="6">
        <v>0</v>
      </c>
    </row>
    <row r="7082" spans="49:50">
      <c r="AW7082" s="6">
        <v>0</v>
      </c>
      <c r="AX7082" s="6">
        <v>0</v>
      </c>
    </row>
    <row r="7083" spans="49:50">
      <c r="AW7083" s="6">
        <v>0</v>
      </c>
      <c r="AX7083" s="6">
        <v>0</v>
      </c>
    </row>
    <row r="7084" spans="49:50">
      <c r="AW7084" s="6">
        <v>0</v>
      </c>
      <c r="AX7084" s="6">
        <v>0</v>
      </c>
    </row>
    <row r="7085" spans="49:50">
      <c r="AW7085" s="6">
        <v>0</v>
      </c>
      <c r="AX7085" s="6">
        <v>0</v>
      </c>
    </row>
    <row r="7086" spans="49:50">
      <c r="AW7086" s="6">
        <v>0</v>
      </c>
      <c r="AX7086" s="6">
        <v>0</v>
      </c>
    </row>
    <row r="7087" spans="49:50">
      <c r="AW7087" s="6">
        <v>0</v>
      </c>
      <c r="AX7087" s="6">
        <v>0</v>
      </c>
    </row>
    <row r="7088" spans="49:50">
      <c r="AW7088" s="6">
        <v>0</v>
      </c>
      <c r="AX7088" s="6">
        <v>0</v>
      </c>
    </row>
    <row r="7089" spans="49:50">
      <c r="AW7089" s="6">
        <v>0</v>
      </c>
      <c r="AX7089" s="6">
        <v>0</v>
      </c>
    </row>
    <row r="7090" spans="49:50">
      <c r="AW7090" s="6">
        <v>0</v>
      </c>
      <c r="AX7090" s="6">
        <v>0</v>
      </c>
    </row>
    <row r="7091" spans="49:50">
      <c r="AW7091" s="6">
        <v>0</v>
      </c>
      <c r="AX7091" s="6">
        <v>0</v>
      </c>
    </row>
    <row r="7092" spans="49:50">
      <c r="AW7092" s="6">
        <v>0</v>
      </c>
      <c r="AX7092" s="6">
        <v>0</v>
      </c>
    </row>
    <row r="7093" spans="49:50">
      <c r="AW7093" s="6">
        <v>0</v>
      </c>
      <c r="AX7093" s="6">
        <v>0</v>
      </c>
    </row>
    <row r="7094" spans="49:50">
      <c r="AW7094" s="6">
        <v>0</v>
      </c>
      <c r="AX7094" s="6">
        <v>0</v>
      </c>
    </row>
    <row r="7095" spans="49:50">
      <c r="AW7095" s="6">
        <v>0</v>
      </c>
      <c r="AX7095" s="6">
        <v>0</v>
      </c>
    </row>
    <row r="7096" spans="49:50">
      <c r="AW7096" s="6">
        <v>0</v>
      </c>
      <c r="AX7096" s="6">
        <v>0</v>
      </c>
    </row>
    <row r="7097" spans="49:50">
      <c r="AW7097" s="6">
        <v>0</v>
      </c>
      <c r="AX7097" s="6">
        <v>0</v>
      </c>
    </row>
    <row r="7098" spans="49:50">
      <c r="AW7098" s="6">
        <v>0</v>
      </c>
      <c r="AX7098" s="6">
        <v>0</v>
      </c>
    </row>
    <row r="7099" spans="49:50">
      <c r="AW7099" s="6">
        <v>0</v>
      </c>
      <c r="AX7099" s="6">
        <v>0</v>
      </c>
    </row>
    <row r="7100" spans="49:50">
      <c r="AW7100" s="6">
        <v>0</v>
      </c>
      <c r="AX7100" s="6">
        <v>0</v>
      </c>
    </row>
    <row r="7101" spans="49:50">
      <c r="AW7101" s="6">
        <v>0</v>
      </c>
      <c r="AX7101" s="6">
        <v>0</v>
      </c>
    </row>
    <row r="7102" spans="49:50">
      <c r="AW7102" s="6">
        <v>0</v>
      </c>
      <c r="AX7102" s="6">
        <v>0</v>
      </c>
    </row>
    <row r="7103" spans="49:50">
      <c r="AW7103" s="6">
        <v>0</v>
      </c>
      <c r="AX7103" s="6">
        <v>0</v>
      </c>
    </row>
    <row r="7104" spans="49:50">
      <c r="AW7104" s="6">
        <v>0</v>
      </c>
      <c r="AX7104" s="6">
        <v>0</v>
      </c>
    </row>
    <row r="7105" spans="49:50">
      <c r="AW7105" s="6">
        <v>0</v>
      </c>
      <c r="AX7105" s="6">
        <v>0</v>
      </c>
    </row>
    <row r="7106" spans="49:50">
      <c r="AW7106" s="6">
        <v>0</v>
      </c>
      <c r="AX7106" s="6">
        <v>0</v>
      </c>
    </row>
    <row r="7107" spans="49:50">
      <c r="AW7107" s="6">
        <v>0</v>
      </c>
      <c r="AX7107" s="6">
        <v>0</v>
      </c>
    </row>
    <row r="7108" spans="49:50">
      <c r="AW7108" s="6">
        <v>0</v>
      </c>
      <c r="AX7108" s="6">
        <v>0</v>
      </c>
    </row>
    <row r="7109" spans="49:50">
      <c r="AW7109" s="6">
        <v>0</v>
      </c>
      <c r="AX7109" s="6">
        <v>0</v>
      </c>
    </row>
    <row r="7110" spans="49:50">
      <c r="AW7110" s="6">
        <v>0</v>
      </c>
      <c r="AX7110" s="6">
        <v>0</v>
      </c>
    </row>
    <row r="7111" spans="49:50">
      <c r="AW7111" s="6">
        <v>0</v>
      </c>
      <c r="AX7111" s="6">
        <v>0</v>
      </c>
    </row>
    <row r="7112" spans="49:50">
      <c r="AW7112" s="6">
        <v>0</v>
      </c>
      <c r="AX7112" s="6">
        <v>0</v>
      </c>
    </row>
    <row r="7113" spans="49:50">
      <c r="AW7113" s="6">
        <v>0</v>
      </c>
      <c r="AX7113" s="6">
        <v>0</v>
      </c>
    </row>
    <row r="7114" spans="49:50">
      <c r="AW7114" s="6">
        <v>0</v>
      </c>
      <c r="AX7114" s="6">
        <v>0</v>
      </c>
    </row>
    <row r="7115" spans="49:50">
      <c r="AW7115" s="6">
        <v>0</v>
      </c>
      <c r="AX7115" s="6">
        <v>0</v>
      </c>
    </row>
    <row r="7116" spans="49:50">
      <c r="AW7116" s="6">
        <v>0</v>
      </c>
      <c r="AX7116" s="6">
        <v>0</v>
      </c>
    </row>
    <row r="7117" spans="49:50">
      <c r="AW7117" s="6">
        <v>0</v>
      </c>
      <c r="AX7117" s="6">
        <v>0</v>
      </c>
    </row>
    <row r="7118" spans="49:50">
      <c r="AW7118" s="6">
        <v>0</v>
      </c>
      <c r="AX7118" s="6">
        <v>0</v>
      </c>
    </row>
    <row r="7119" spans="49:50">
      <c r="AW7119" s="6">
        <v>0</v>
      </c>
      <c r="AX7119" s="6">
        <v>0</v>
      </c>
    </row>
    <row r="7120" spans="49:50">
      <c r="AW7120" s="6">
        <v>0</v>
      </c>
      <c r="AX7120" s="6">
        <v>0</v>
      </c>
    </row>
    <row r="7121" spans="49:50">
      <c r="AW7121" s="6">
        <v>0</v>
      </c>
      <c r="AX7121" s="6">
        <v>0</v>
      </c>
    </row>
    <row r="7122" spans="49:50">
      <c r="AW7122" s="6">
        <v>0</v>
      </c>
      <c r="AX7122" s="6">
        <v>0</v>
      </c>
    </row>
    <row r="7123" spans="49:50">
      <c r="AW7123" s="6">
        <v>0</v>
      </c>
      <c r="AX7123" s="6">
        <v>0</v>
      </c>
    </row>
    <row r="7124" spans="49:50">
      <c r="AW7124" s="6">
        <v>0</v>
      </c>
      <c r="AX7124" s="6">
        <v>0</v>
      </c>
    </row>
    <row r="7125" spans="49:50">
      <c r="AW7125" s="6">
        <v>0</v>
      </c>
      <c r="AX7125" s="6">
        <v>0</v>
      </c>
    </row>
    <row r="7126" spans="49:50">
      <c r="AW7126" s="6">
        <v>0</v>
      </c>
      <c r="AX7126" s="6">
        <v>0</v>
      </c>
    </row>
    <row r="7127" spans="49:50">
      <c r="AW7127" s="6">
        <v>0</v>
      </c>
      <c r="AX7127" s="6">
        <v>0</v>
      </c>
    </row>
    <row r="7128" spans="49:50">
      <c r="AW7128" s="6">
        <v>0</v>
      </c>
      <c r="AX7128" s="6">
        <v>0</v>
      </c>
    </row>
    <row r="7129" spans="49:50">
      <c r="AW7129" s="6">
        <v>0</v>
      </c>
      <c r="AX7129" s="6">
        <v>0</v>
      </c>
    </row>
    <row r="7130" spans="49:50">
      <c r="AW7130" s="6">
        <v>0</v>
      </c>
      <c r="AX7130" s="6">
        <v>0</v>
      </c>
    </row>
    <row r="7131" spans="49:50">
      <c r="AW7131" s="6">
        <v>0</v>
      </c>
      <c r="AX7131" s="6">
        <v>0</v>
      </c>
    </row>
    <row r="7132" spans="49:50">
      <c r="AW7132" s="6">
        <v>0</v>
      </c>
      <c r="AX7132" s="6">
        <v>0</v>
      </c>
    </row>
    <row r="7133" spans="49:50">
      <c r="AW7133" s="6">
        <v>0</v>
      </c>
      <c r="AX7133" s="6">
        <v>0</v>
      </c>
    </row>
    <row r="7134" spans="49:50">
      <c r="AW7134" s="6">
        <v>0</v>
      </c>
      <c r="AX7134" s="6">
        <v>0</v>
      </c>
    </row>
    <row r="7135" spans="49:50">
      <c r="AW7135" s="6">
        <v>0</v>
      </c>
      <c r="AX7135" s="6">
        <v>0</v>
      </c>
    </row>
    <row r="7136" spans="49:50">
      <c r="AW7136" s="6">
        <v>0</v>
      </c>
      <c r="AX7136" s="6">
        <v>0</v>
      </c>
    </row>
    <row r="7137" spans="49:50">
      <c r="AW7137" s="6">
        <v>0</v>
      </c>
      <c r="AX7137" s="6">
        <v>0</v>
      </c>
    </row>
    <row r="7138" spans="49:50">
      <c r="AW7138" s="6">
        <v>0</v>
      </c>
      <c r="AX7138" s="6">
        <v>0</v>
      </c>
    </row>
    <row r="7139" spans="49:50">
      <c r="AW7139" s="6">
        <v>0</v>
      </c>
      <c r="AX7139" s="6">
        <v>0</v>
      </c>
    </row>
    <row r="7140" spans="49:50">
      <c r="AW7140" s="6">
        <v>0</v>
      </c>
      <c r="AX7140" s="6">
        <v>0</v>
      </c>
    </row>
    <row r="7141" spans="49:50">
      <c r="AW7141" s="6">
        <v>0</v>
      </c>
      <c r="AX7141" s="6">
        <v>0</v>
      </c>
    </row>
    <row r="7142" spans="49:50">
      <c r="AW7142" s="6">
        <v>0</v>
      </c>
      <c r="AX7142" s="6">
        <v>0</v>
      </c>
    </row>
    <row r="7143" spans="49:50">
      <c r="AW7143" s="6">
        <v>0</v>
      </c>
      <c r="AX7143" s="6">
        <v>0</v>
      </c>
    </row>
    <row r="7144" spans="49:50">
      <c r="AW7144" s="6">
        <v>0</v>
      </c>
      <c r="AX7144" s="6">
        <v>0</v>
      </c>
    </row>
    <row r="7145" spans="49:50">
      <c r="AW7145" s="6">
        <v>0</v>
      </c>
      <c r="AX7145" s="6">
        <v>0</v>
      </c>
    </row>
    <row r="7146" spans="49:50">
      <c r="AW7146" s="6">
        <v>0</v>
      </c>
      <c r="AX7146" s="6">
        <v>0</v>
      </c>
    </row>
    <row r="7147" spans="49:50">
      <c r="AW7147" s="6">
        <v>0</v>
      </c>
      <c r="AX7147" s="6">
        <v>0</v>
      </c>
    </row>
    <row r="7148" spans="49:50">
      <c r="AW7148" s="6">
        <v>0</v>
      </c>
      <c r="AX7148" s="6">
        <v>0</v>
      </c>
    </row>
    <row r="7149" spans="49:50">
      <c r="AW7149" s="6">
        <v>0</v>
      </c>
      <c r="AX7149" s="6">
        <v>0</v>
      </c>
    </row>
    <row r="7150" spans="49:50">
      <c r="AW7150" s="6">
        <v>0</v>
      </c>
      <c r="AX7150" s="6">
        <v>0</v>
      </c>
    </row>
    <row r="7151" spans="49:50">
      <c r="AW7151" s="6">
        <v>0</v>
      </c>
      <c r="AX7151" s="6">
        <v>0</v>
      </c>
    </row>
    <row r="7152" spans="49:50">
      <c r="AW7152" s="6">
        <v>0</v>
      </c>
      <c r="AX7152" s="6">
        <v>0</v>
      </c>
    </row>
    <row r="7153" spans="49:50">
      <c r="AW7153" s="6">
        <v>0</v>
      </c>
      <c r="AX7153" s="6">
        <v>0</v>
      </c>
    </row>
    <row r="7154" spans="49:50">
      <c r="AW7154" s="6">
        <v>0</v>
      </c>
      <c r="AX7154" s="6">
        <v>0</v>
      </c>
    </row>
    <row r="7155" spans="49:50">
      <c r="AW7155" s="6">
        <v>0</v>
      </c>
      <c r="AX7155" s="6">
        <v>0</v>
      </c>
    </row>
    <row r="7156" spans="49:50">
      <c r="AW7156" s="6">
        <v>0</v>
      </c>
      <c r="AX7156" s="6">
        <v>0</v>
      </c>
    </row>
    <row r="7157" spans="49:50">
      <c r="AW7157" s="6">
        <v>0</v>
      </c>
      <c r="AX7157" s="6">
        <v>0</v>
      </c>
    </row>
    <row r="7158" spans="49:50">
      <c r="AW7158" s="6">
        <v>0</v>
      </c>
      <c r="AX7158" s="6">
        <v>0</v>
      </c>
    </row>
    <row r="7159" spans="49:50">
      <c r="AW7159" s="6">
        <v>0</v>
      </c>
      <c r="AX7159" s="6">
        <v>0</v>
      </c>
    </row>
    <row r="7160" spans="49:50">
      <c r="AW7160" s="6">
        <v>0</v>
      </c>
      <c r="AX7160" s="6">
        <v>0</v>
      </c>
    </row>
    <row r="7161" spans="49:50">
      <c r="AW7161" s="6">
        <v>0</v>
      </c>
      <c r="AX7161" s="6">
        <v>0</v>
      </c>
    </row>
    <row r="7162" spans="49:50">
      <c r="AW7162" s="6">
        <v>0</v>
      </c>
      <c r="AX7162" s="6">
        <v>0</v>
      </c>
    </row>
    <row r="7163" spans="49:50">
      <c r="AW7163" s="6">
        <v>0</v>
      </c>
      <c r="AX7163" s="6">
        <v>0</v>
      </c>
    </row>
    <row r="7164" spans="49:50">
      <c r="AW7164" s="6">
        <v>0</v>
      </c>
      <c r="AX7164" s="6">
        <v>0</v>
      </c>
    </row>
    <row r="7165" spans="49:50">
      <c r="AW7165" s="6">
        <v>0</v>
      </c>
      <c r="AX7165" s="6">
        <v>0</v>
      </c>
    </row>
    <row r="7166" spans="49:50">
      <c r="AW7166" s="6">
        <v>0</v>
      </c>
      <c r="AX7166" s="6">
        <v>0</v>
      </c>
    </row>
    <row r="7167" spans="49:50">
      <c r="AW7167" s="6">
        <v>0</v>
      </c>
      <c r="AX7167" s="6">
        <v>0</v>
      </c>
    </row>
    <row r="7168" spans="49:50">
      <c r="AW7168" s="6">
        <v>0</v>
      </c>
      <c r="AX7168" s="6">
        <v>0</v>
      </c>
    </row>
    <row r="7169" spans="49:50">
      <c r="AW7169" s="6">
        <v>0</v>
      </c>
      <c r="AX7169" s="6">
        <v>0</v>
      </c>
    </row>
    <row r="7170" spans="49:50">
      <c r="AW7170" s="6">
        <v>0</v>
      </c>
      <c r="AX7170" s="6">
        <v>0</v>
      </c>
    </row>
    <row r="7171" spans="49:50">
      <c r="AW7171" s="6">
        <v>0</v>
      </c>
      <c r="AX7171" s="6">
        <v>0</v>
      </c>
    </row>
    <row r="7172" spans="49:50">
      <c r="AW7172" s="6">
        <v>0</v>
      </c>
      <c r="AX7172" s="6">
        <v>0</v>
      </c>
    </row>
    <row r="7173" spans="49:50">
      <c r="AW7173" s="6">
        <v>0</v>
      </c>
      <c r="AX7173" s="6">
        <v>0</v>
      </c>
    </row>
    <row r="7174" spans="49:50">
      <c r="AW7174" s="6">
        <v>0</v>
      </c>
      <c r="AX7174" s="6">
        <v>0</v>
      </c>
    </row>
    <row r="7175" spans="49:50">
      <c r="AW7175" s="6">
        <v>0</v>
      </c>
      <c r="AX7175" s="6">
        <v>0</v>
      </c>
    </row>
    <row r="7176" spans="49:50">
      <c r="AW7176" s="6">
        <v>0</v>
      </c>
      <c r="AX7176" s="6">
        <v>0</v>
      </c>
    </row>
    <row r="7177" spans="49:50">
      <c r="AW7177" s="6">
        <v>0</v>
      </c>
      <c r="AX7177" s="6">
        <v>0</v>
      </c>
    </row>
    <row r="7178" spans="49:50">
      <c r="AW7178" s="6">
        <v>0</v>
      </c>
      <c r="AX7178" s="6">
        <v>0</v>
      </c>
    </row>
    <row r="7179" spans="49:50">
      <c r="AW7179" s="6">
        <v>0</v>
      </c>
      <c r="AX7179" s="6">
        <v>0</v>
      </c>
    </row>
    <row r="7180" spans="49:50">
      <c r="AW7180" s="6">
        <v>0</v>
      </c>
      <c r="AX7180" s="6">
        <v>0</v>
      </c>
    </row>
    <row r="7181" spans="49:50">
      <c r="AW7181" s="6">
        <v>0</v>
      </c>
      <c r="AX7181" s="6">
        <v>0</v>
      </c>
    </row>
    <row r="7182" spans="49:50">
      <c r="AW7182" s="6">
        <v>0</v>
      </c>
      <c r="AX7182" s="6">
        <v>0</v>
      </c>
    </row>
    <row r="7183" spans="49:50">
      <c r="AW7183" s="6">
        <v>0</v>
      </c>
      <c r="AX7183" s="6">
        <v>0</v>
      </c>
    </row>
    <row r="7184" spans="49:50">
      <c r="AW7184" s="6">
        <v>0</v>
      </c>
      <c r="AX7184" s="6">
        <v>0</v>
      </c>
    </row>
    <row r="7185" spans="49:50">
      <c r="AW7185" s="6">
        <v>0</v>
      </c>
      <c r="AX7185" s="6">
        <v>0</v>
      </c>
    </row>
    <row r="7186" spans="49:50">
      <c r="AW7186" s="6">
        <v>0</v>
      </c>
      <c r="AX7186" s="6">
        <v>0</v>
      </c>
    </row>
    <row r="7187" spans="49:50">
      <c r="AW7187" s="6">
        <v>0</v>
      </c>
      <c r="AX7187" s="6">
        <v>0</v>
      </c>
    </row>
    <row r="7188" spans="49:50">
      <c r="AW7188" s="6">
        <v>0</v>
      </c>
      <c r="AX7188" s="6">
        <v>0</v>
      </c>
    </row>
    <row r="7189" spans="49:50">
      <c r="AW7189" s="6">
        <v>0</v>
      </c>
      <c r="AX7189" s="6">
        <v>0</v>
      </c>
    </row>
    <row r="7190" spans="49:50">
      <c r="AW7190" s="6">
        <v>0</v>
      </c>
      <c r="AX7190" s="6">
        <v>0</v>
      </c>
    </row>
    <row r="7191" spans="49:50">
      <c r="AW7191" s="6">
        <v>0</v>
      </c>
      <c r="AX7191" s="6">
        <v>0</v>
      </c>
    </row>
    <row r="7192" spans="49:50">
      <c r="AW7192" s="6">
        <v>0</v>
      </c>
      <c r="AX7192" s="6">
        <v>0</v>
      </c>
    </row>
    <row r="7193" spans="49:50">
      <c r="AW7193" s="6">
        <v>0</v>
      </c>
      <c r="AX7193" s="6">
        <v>0</v>
      </c>
    </row>
    <row r="7194" spans="49:50">
      <c r="AW7194" s="6">
        <v>0</v>
      </c>
      <c r="AX7194" s="6">
        <v>0</v>
      </c>
    </row>
    <row r="7195" spans="49:50">
      <c r="AW7195" s="6">
        <v>0</v>
      </c>
      <c r="AX7195" s="6">
        <v>0</v>
      </c>
    </row>
    <row r="7196" spans="49:50">
      <c r="AW7196" s="6">
        <v>0</v>
      </c>
      <c r="AX7196" s="6">
        <v>0</v>
      </c>
    </row>
    <row r="7197" spans="49:50">
      <c r="AW7197" s="6">
        <v>0</v>
      </c>
      <c r="AX7197" s="6">
        <v>0</v>
      </c>
    </row>
    <row r="7198" spans="49:50">
      <c r="AW7198" s="6">
        <v>0</v>
      </c>
      <c r="AX7198" s="6">
        <v>0</v>
      </c>
    </row>
    <row r="7199" spans="49:50">
      <c r="AW7199" s="6">
        <v>0</v>
      </c>
      <c r="AX7199" s="6">
        <v>0</v>
      </c>
    </row>
    <row r="7200" spans="49:50">
      <c r="AW7200" s="6">
        <v>0</v>
      </c>
      <c r="AX7200" s="6">
        <v>0</v>
      </c>
    </row>
    <row r="7201" spans="49:50">
      <c r="AW7201" s="6">
        <v>0</v>
      </c>
      <c r="AX7201" s="6">
        <v>0</v>
      </c>
    </row>
    <row r="7202" spans="49:50">
      <c r="AW7202" s="6">
        <v>0</v>
      </c>
      <c r="AX7202" s="6">
        <v>0</v>
      </c>
    </row>
    <row r="7203" spans="49:50">
      <c r="AW7203" s="6">
        <v>0</v>
      </c>
      <c r="AX7203" s="6">
        <v>0</v>
      </c>
    </row>
    <row r="7204" spans="49:50">
      <c r="AW7204" s="6">
        <v>0</v>
      </c>
      <c r="AX7204" s="6">
        <v>0</v>
      </c>
    </row>
    <row r="7205" spans="49:50">
      <c r="AW7205" s="6">
        <v>0</v>
      </c>
      <c r="AX7205" s="6">
        <v>0</v>
      </c>
    </row>
    <row r="7206" spans="49:50">
      <c r="AW7206" s="6">
        <v>0</v>
      </c>
      <c r="AX7206" s="6">
        <v>0</v>
      </c>
    </row>
    <row r="7207" spans="49:50">
      <c r="AW7207" s="6">
        <v>0</v>
      </c>
      <c r="AX7207" s="6">
        <v>0</v>
      </c>
    </row>
    <row r="7208" spans="49:50">
      <c r="AW7208" s="6">
        <v>0</v>
      </c>
      <c r="AX7208" s="6">
        <v>0</v>
      </c>
    </row>
    <row r="7209" spans="49:50">
      <c r="AW7209" s="6">
        <v>0</v>
      </c>
      <c r="AX7209" s="6">
        <v>0</v>
      </c>
    </row>
    <row r="7210" spans="49:50">
      <c r="AW7210" s="6">
        <v>0</v>
      </c>
      <c r="AX7210" s="6">
        <v>0</v>
      </c>
    </row>
    <row r="7211" spans="49:50">
      <c r="AW7211" s="6">
        <v>0</v>
      </c>
      <c r="AX7211" s="6">
        <v>0</v>
      </c>
    </row>
    <row r="7212" spans="49:50">
      <c r="AW7212" s="6">
        <v>0</v>
      </c>
      <c r="AX7212" s="6">
        <v>0</v>
      </c>
    </row>
    <row r="7213" spans="49:50">
      <c r="AW7213" s="6">
        <v>0</v>
      </c>
      <c r="AX7213" s="6">
        <v>0</v>
      </c>
    </row>
    <row r="7214" spans="49:50">
      <c r="AW7214" s="6">
        <v>0</v>
      </c>
      <c r="AX7214" s="6">
        <v>0</v>
      </c>
    </row>
    <row r="7215" spans="49:50">
      <c r="AW7215" s="6">
        <v>0</v>
      </c>
      <c r="AX7215" s="6">
        <v>0</v>
      </c>
    </row>
    <row r="7216" spans="49:50">
      <c r="AW7216" s="6">
        <v>0</v>
      </c>
      <c r="AX7216" s="6">
        <v>0</v>
      </c>
    </row>
    <row r="7217" spans="49:50">
      <c r="AW7217" s="6">
        <v>0</v>
      </c>
      <c r="AX7217" s="6">
        <v>0</v>
      </c>
    </row>
    <row r="7218" spans="49:50">
      <c r="AW7218" s="6">
        <v>0</v>
      </c>
      <c r="AX7218" s="6">
        <v>0</v>
      </c>
    </row>
    <row r="7219" spans="49:50">
      <c r="AW7219" s="6">
        <v>0</v>
      </c>
      <c r="AX7219" s="6">
        <v>0</v>
      </c>
    </row>
    <row r="7220" spans="49:50">
      <c r="AW7220" s="6">
        <v>0</v>
      </c>
      <c r="AX7220" s="6">
        <v>0</v>
      </c>
    </row>
    <row r="7221" spans="49:50">
      <c r="AW7221" s="6">
        <v>0</v>
      </c>
      <c r="AX7221" s="6">
        <v>0</v>
      </c>
    </row>
    <row r="7222" spans="49:50">
      <c r="AW7222" s="6">
        <v>0</v>
      </c>
      <c r="AX7222" s="6">
        <v>0</v>
      </c>
    </row>
    <row r="7223" spans="49:50">
      <c r="AW7223" s="6">
        <v>0</v>
      </c>
      <c r="AX7223" s="6">
        <v>0</v>
      </c>
    </row>
    <row r="7224" spans="49:50">
      <c r="AW7224" s="6">
        <v>0</v>
      </c>
      <c r="AX7224" s="6">
        <v>0</v>
      </c>
    </row>
    <row r="7225" spans="49:50">
      <c r="AW7225" s="6">
        <v>0</v>
      </c>
      <c r="AX7225" s="6">
        <v>0</v>
      </c>
    </row>
    <row r="7226" spans="49:50">
      <c r="AW7226" s="6">
        <v>0</v>
      </c>
      <c r="AX7226" s="6">
        <v>0</v>
      </c>
    </row>
    <row r="7227" spans="49:50">
      <c r="AW7227" s="6">
        <v>0</v>
      </c>
      <c r="AX7227" s="6">
        <v>0</v>
      </c>
    </row>
    <row r="7228" spans="49:50">
      <c r="AW7228" s="6">
        <v>0</v>
      </c>
      <c r="AX7228" s="6">
        <v>0</v>
      </c>
    </row>
    <row r="7229" spans="49:50">
      <c r="AW7229" s="6">
        <v>0</v>
      </c>
      <c r="AX7229" s="6">
        <v>0</v>
      </c>
    </row>
    <row r="7230" spans="49:50">
      <c r="AW7230" s="6">
        <v>0</v>
      </c>
      <c r="AX7230" s="6">
        <v>0</v>
      </c>
    </row>
    <row r="7231" spans="49:50">
      <c r="AW7231" s="6">
        <v>0</v>
      </c>
      <c r="AX7231" s="6">
        <v>0</v>
      </c>
    </row>
    <row r="7232" spans="49:50">
      <c r="AW7232" s="6">
        <v>0</v>
      </c>
      <c r="AX7232" s="6">
        <v>0</v>
      </c>
    </row>
    <row r="7233" spans="49:50">
      <c r="AW7233" s="6">
        <v>0</v>
      </c>
      <c r="AX7233" s="6">
        <v>0</v>
      </c>
    </row>
    <row r="7234" spans="49:50">
      <c r="AW7234" s="6">
        <v>0</v>
      </c>
      <c r="AX7234" s="6">
        <v>0</v>
      </c>
    </row>
    <row r="7235" spans="49:50">
      <c r="AW7235" s="6">
        <v>0</v>
      </c>
      <c r="AX7235" s="6">
        <v>0</v>
      </c>
    </row>
    <row r="7236" spans="49:50">
      <c r="AW7236" s="6">
        <v>0</v>
      </c>
      <c r="AX7236" s="6">
        <v>0</v>
      </c>
    </row>
    <row r="7237" spans="49:50">
      <c r="AW7237" s="6">
        <v>0</v>
      </c>
      <c r="AX7237" s="6">
        <v>0</v>
      </c>
    </row>
    <row r="7238" spans="49:50">
      <c r="AW7238" s="6">
        <v>0</v>
      </c>
      <c r="AX7238" s="6">
        <v>0</v>
      </c>
    </row>
    <row r="7239" spans="49:50">
      <c r="AW7239" s="6">
        <v>0</v>
      </c>
      <c r="AX7239" s="6">
        <v>0</v>
      </c>
    </row>
    <row r="7240" spans="49:50">
      <c r="AW7240" s="6">
        <v>0</v>
      </c>
      <c r="AX7240" s="6">
        <v>0</v>
      </c>
    </row>
    <row r="7241" spans="49:50">
      <c r="AW7241" s="6">
        <v>0</v>
      </c>
      <c r="AX7241" s="6">
        <v>0</v>
      </c>
    </row>
    <row r="7242" spans="49:50">
      <c r="AW7242" s="6">
        <v>0</v>
      </c>
      <c r="AX7242" s="6">
        <v>0</v>
      </c>
    </row>
    <row r="7243" spans="49:50">
      <c r="AW7243" s="6">
        <v>0</v>
      </c>
      <c r="AX7243" s="6">
        <v>0</v>
      </c>
    </row>
    <row r="7244" spans="49:50">
      <c r="AW7244" s="6">
        <v>0</v>
      </c>
      <c r="AX7244" s="6">
        <v>0</v>
      </c>
    </row>
    <row r="7245" spans="49:50">
      <c r="AW7245" s="6">
        <v>0</v>
      </c>
      <c r="AX7245" s="6">
        <v>0</v>
      </c>
    </row>
    <row r="7246" spans="49:50">
      <c r="AW7246" s="6">
        <v>0</v>
      </c>
      <c r="AX7246" s="6">
        <v>0</v>
      </c>
    </row>
    <row r="7247" spans="49:50">
      <c r="AW7247" s="6">
        <v>0</v>
      </c>
      <c r="AX7247" s="6">
        <v>0</v>
      </c>
    </row>
    <row r="7248" spans="49:50">
      <c r="AW7248" s="6">
        <v>0</v>
      </c>
      <c r="AX7248" s="6">
        <v>0</v>
      </c>
    </row>
    <row r="7249" spans="49:50">
      <c r="AW7249" s="6">
        <v>0</v>
      </c>
      <c r="AX7249" s="6">
        <v>0</v>
      </c>
    </row>
    <row r="7250" spans="49:50">
      <c r="AW7250" s="6">
        <v>0</v>
      </c>
      <c r="AX7250" s="6">
        <v>0</v>
      </c>
    </row>
    <row r="7251" spans="49:50">
      <c r="AW7251" s="6">
        <v>0</v>
      </c>
      <c r="AX7251" s="6">
        <v>0</v>
      </c>
    </row>
    <row r="7252" spans="49:50">
      <c r="AW7252" s="6">
        <v>0</v>
      </c>
      <c r="AX7252" s="6">
        <v>0</v>
      </c>
    </row>
    <row r="7253" spans="49:50">
      <c r="AW7253" s="6">
        <v>0</v>
      </c>
      <c r="AX7253" s="6">
        <v>0</v>
      </c>
    </row>
    <row r="7254" spans="49:50">
      <c r="AW7254" s="6">
        <v>0</v>
      </c>
      <c r="AX7254" s="6">
        <v>0</v>
      </c>
    </row>
    <row r="7255" spans="49:50">
      <c r="AW7255" s="6">
        <v>0</v>
      </c>
      <c r="AX7255" s="6">
        <v>0</v>
      </c>
    </row>
    <row r="7256" spans="49:50">
      <c r="AW7256" s="6">
        <v>0</v>
      </c>
      <c r="AX7256" s="6">
        <v>0</v>
      </c>
    </row>
    <row r="7257" spans="49:50">
      <c r="AW7257" s="6">
        <v>0</v>
      </c>
      <c r="AX7257" s="6">
        <v>0</v>
      </c>
    </row>
    <row r="7258" spans="49:50">
      <c r="AW7258" s="6">
        <v>0</v>
      </c>
      <c r="AX7258" s="6">
        <v>0</v>
      </c>
    </row>
    <row r="7259" spans="49:50">
      <c r="AW7259" s="6">
        <v>0</v>
      </c>
      <c r="AX7259" s="6">
        <v>0</v>
      </c>
    </row>
    <row r="7260" spans="49:50">
      <c r="AW7260" s="6">
        <v>0</v>
      </c>
      <c r="AX7260" s="6">
        <v>0</v>
      </c>
    </row>
    <row r="7261" spans="49:50">
      <c r="AW7261" s="6">
        <v>0</v>
      </c>
      <c r="AX7261" s="6">
        <v>0</v>
      </c>
    </row>
    <row r="7262" spans="49:50">
      <c r="AW7262" s="6">
        <v>0</v>
      </c>
      <c r="AX7262" s="6">
        <v>0</v>
      </c>
    </row>
    <row r="7263" spans="49:50">
      <c r="AW7263" s="6">
        <v>0</v>
      </c>
      <c r="AX7263" s="6">
        <v>0</v>
      </c>
    </row>
    <row r="7264" spans="49:50">
      <c r="AW7264" s="6">
        <v>0</v>
      </c>
      <c r="AX7264" s="6">
        <v>0</v>
      </c>
    </row>
    <row r="7265" spans="49:50">
      <c r="AW7265" s="6">
        <v>0</v>
      </c>
      <c r="AX7265" s="6">
        <v>0</v>
      </c>
    </row>
    <row r="7266" spans="49:50">
      <c r="AW7266" s="6">
        <v>0</v>
      </c>
      <c r="AX7266" s="6">
        <v>0</v>
      </c>
    </row>
    <row r="7267" spans="49:50">
      <c r="AW7267" s="6">
        <v>0</v>
      </c>
      <c r="AX7267" s="6">
        <v>0</v>
      </c>
    </row>
    <row r="7268" spans="49:50">
      <c r="AW7268" s="6">
        <v>0</v>
      </c>
      <c r="AX7268" s="6">
        <v>0</v>
      </c>
    </row>
    <row r="7269" spans="49:50">
      <c r="AW7269" s="6">
        <v>0</v>
      </c>
      <c r="AX7269" s="6">
        <v>0</v>
      </c>
    </row>
    <row r="7270" spans="49:50">
      <c r="AW7270" s="6">
        <v>0</v>
      </c>
      <c r="AX7270" s="6">
        <v>0</v>
      </c>
    </row>
    <row r="7271" spans="49:50">
      <c r="AW7271" s="6">
        <v>0</v>
      </c>
      <c r="AX7271" s="6">
        <v>0</v>
      </c>
    </row>
    <row r="7272" spans="49:50">
      <c r="AW7272" s="6">
        <v>0</v>
      </c>
      <c r="AX7272" s="6">
        <v>0</v>
      </c>
    </row>
    <row r="7273" spans="49:50">
      <c r="AW7273" s="6">
        <v>0</v>
      </c>
      <c r="AX7273" s="6">
        <v>0</v>
      </c>
    </row>
    <row r="7274" spans="49:50">
      <c r="AW7274" s="6">
        <v>0</v>
      </c>
      <c r="AX7274" s="6">
        <v>0</v>
      </c>
    </row>
    <row r="7275" spans="49:50">
      <c r="AW7275" s="6">
        <v>0</v>
      </c>
      <c r="AX7275" s="6">
        <v>0</v>
      </c>
    </row>
    <row r="7276" spans="49:50">
      <c r="AW7276" s="6">
        <v>0</v>
      </c>
      <c r="AX7276" s="6">
        <v>0</v>
      </c>
    </row>
    <row r="7277" spans="49:50">
      <c r="AW7277" s="6">
        <v>0</v>
      </c>
      <c r="AX7277" s="6">
        <v>0</v>
      </c>
    </row>
    <row r="7278" spans="49:50">
      <c r="AW7278" s="6">
        <v>0</v>
      </c>
      <c r="AX7278" s="6">
        <v>0</v>
      </c>
    </row>
    <row r="7279" spans="49:50">
      <c r="AW7279" s="6">
        <v>0</v>
      </c>
      <c r="AX7279" s="6">
        <v>0</v>
      </c>
    </row>
    <row r="7280" spans="49:50">
      <c r="AW7280" s="6">
        <v>0</v>
      </c>
      <c r="AX7280" s="6">
        <v>0</v>
      </c>
    </row>
    <row r="7281" spans="49:50">
      <c r="AW7281" s="6">
        <v>0</v>
      </c>
      <c r="AX7281" s="6">
        <v>0</v>
      </c>
    </row>
    <row r="7282" spans="49:50">
      <c r="AW7282" s="6">
        <v>0</v>
      </c>
      <c r="AX7282" s="6">
        <v>0</v>
      </c>
    </row>
    <row r="7283" spans="49:50">
      <c r="AW7283" s="6">
        <v>0</v>
      </c>
      <c r="AX7283" s="6">
        <v>0</v>
      </c>
    </row>
    <row r="7284" spans="49:50">
      <c r="AW7284" s="6">
        <v>0</v>
      </c>
      <c r="AX7284" s="6">
        <v>0</v>
      </c>
    </row>
    <row r="7285" spans="49:50">
      <c r="AW7285" s="6">
        <v>0</v>
      </c>
      <c r="AX7285" s="6">
        <v>0</v>
      </c>
    </row>
    <row r="7286" spans="49:50">
      <c r="AW7286" s="6">
        <v>0</v>
      </c>
      <c r="AX7286" s="6">
        <v>0</v>
      </c>
    </row>
    <row r="7287" spans="49:50">
      <c r="AW7287" s="6">
        <v>0</v>
      </c>
      <c r="AX7287" s="6">
        <v>0</v>
      </c>
    </row>
    <row r="7288" spans="49:50">
      <c r="AW7288" s="6">
        <v>0</v>
      </c>
      <c r="AX7288" s="6">
        <v>0</v>
      </c>
    </row>
    <row r="7289" spans="49:50">
      <c r="AW7289" s="6">
        <v>0</v>
      </c>
      <c r="AX7289" s="6">
        <v>0</v>
      </c>
    </row>
    <row r="7290" spans="49:50">
      <c r="AW7290" s="6">
        <v>0</v>
      </c>
      <c r="AX7290" s="6">
        <v>0</v>
      </c>
    </row>
    <row r="7291" spans="49:50">
      <c r="AW7291" s="6">
        <v>0</v>
      </c>
      <c r="AX7291" s="6">
        <v>0</v>
      </c>
    </row>
    <row r="7292" spans="49:50">
      <c r="AW7292" s="6">
        <v>0</v>
      </c>
      <c r="AX7292" s="6">
        <v>0</v>
      </c>
    </row>
    <row r="7293" spans="49:50">
      <c r="AW7293" s="6">
        <v>0</v>
      </c>
      <c r="AX7293" s="6">
        <v>0</v>
      </c>
    </row>
    <row r="7294" spans="49:50">
      <c r="AW7294" s="6">
        <v>0</v>
      </c>
      <c r="AX7294" s="6">
        <v>0</v>
      </c>
    </row>
    <row r="7295" spans="49:50">
      <c r="AW7295" s="6">
        <v>0</v>
      </c>
      <c r="AX7295" s="6">
        <v>0</v>
      </c>
    </row>
    <row r="7296" spans="49:50">
      <c r="AW7296" s="6">
        <v>0</v>
      </c>
      <c r="AX7296" s="6">
        <v>0</v>
      </c>
    </row>
    <row r="7297" spans="49:50">
      <c r="AW7297" s="6">
        <v>0</v>
      </c>
      <c r="AX7297" s="6">
        <v>0</v>
      </c>
    </row>
    <row r="7298" spans="49:50">
      <c r="AW7298" s="6">
        <v>0</v>
      </c>
      <c r="AX7298" s="6">
        <v>0</v>
      </c>
    </row>
    <row r="7299" spans="49:50">
      <c r="AW7299" s="6">
        <v>0</v>
      </c>
      <c r="AX7299" s="6">
        <v>0</v>
      </c>
    </row>
    <row r="7300" spans="49:50">
      <c r="AW7300" s="6">
        <v>0</v>
      </c>
      <c r="AX7300" s="6">
        <v>0</v>
      </c>
    </row>
    <row r="7301" spans="49:50">
      <c r="AW7301" s="6">
        <v>0</v>
      </c>
      <c r="AX7301" s="6">
        <v>0</v>
      </c>
    </row>
    <row r="7302" spans="49:50">
      <c r="AW7302" s="6">
        <v>0</v>
      </c>
      <c r="AX7302" s="6">
        <v>0</v>
      </c>
    </row>
    <row r="7303" spans="49:50">
      <c r="AW7303" s="6">
        <v>0</v>
      </c>
      <c r="AX7303" s="6">
        <v>0</v>
      </c>
    </row>
    <row r="7304" spans="49:50">
      <c r="AW7304" s="6">
        <v>0</v>
      </c>
      <c r="AX7304" s="6">
        <v>0</v>
      </c>
    </row>
    <row r="7305" spans="49:50">
      <c r="AW7305" s="6">
        <v>0</v>
      </c>
      <c r="AX7305" s="6">
        <v>0</v>
      </c>
    </row>
    <row r="7306" spans="49:50">
      <c r="AW7306" s="6">
        <v>0</v>
      </c>
      <c r="AX7306" s="6">
        <v>0</v>
      </c>
    </row>
    <row r="7307" spans="49:50">
      <c r="AW7307" s="6">
        <v>0</v>
      </c>
      <c r="AX7307" s="6">
        <v>0</v>
      </c>
    </row>
    <row r="7308" spans="49:50">
      <c r="AW7308" s="6">
        <v>0</v>
      </c>
      <c r="AX7308" s="6">
        <v>0</v>
      </c>
    </row>
    <row r="7309" spans="49:50">
      <c r="AW7309" s="6">
        <v>0</v>
      </c>
      <c r="AX7309" s="6">
        <v>0</v>
      </c>
    </row>
    <row r="7310" spans="49:50">
      <c r="AW7310" s="6">
        <v>0</v>
      </c>
      <c r="AX7310" s="6">
        <v>0</v>
      </c>
    </row>
    <row r="7311" spans="49:50">
      <c r="AW7311" s="6">
        <v>0</v>
      </c>
      <c r="AX7311" s="6">
        <v>0</v>
      </c>
    </row>
    <row r="7312" spans="49:50">
      <c r="AW7312" s="6">
        <v>0</v>
      </c>
      <c r="AX7312" s="6">
        <v>0</v>
      </c>
    </row>
    <row r="7313" spans="49:50">
      <c r="AW7313" s="6">
        <v>0</v>
      </c>
      <c r="AX7313" s="6">
        <v>0</v>
      </c>
    </row>
    <row r="7314" spans="49:50">
      <c r="AW7314" s="6">
        <v>0</v>
      </c>
      <c r="AX7314" s="6">
        <v>0</v>
      </c>
    </row>
    <row r="7315" spans="49:50">
      <c r="AW7315" s="6">
        <v>0</v>
      </c>
      <c r="AX7315" s="6">
        <v>0</v>
      </c>
    </row>
    <row r="7316" spans="49:50">
      <c r="AW7316" s="6">
        <v>0</v>
      </c>
      <c r="AX7316" s="6">
        <v>0</v>
      </c>
    </row>
    <row r="7317" spans="49:50">
      <c r="AW7317" s="6">
        <v>0</v>
      </c>
      <c r="AX7317" s="6">
        <v>0</v>
      </c>
    </row>
    <row r="7318" spans="49:50">
      <c r="AW7318" s="6">
        <v>0</v>
      </c>
      <c r="AX7318" s="6">
        <v>0</v>
      </c>
    </row>
    <row r="7319" spans="49:50">
      <c r="AW7319" s="6">
        <v>0</v>
      </c>
      <c r="AX7319" s="6">
        <v>0</v>
      </c>
    </row>
    <row r="7320" spans="49:50">
      <c r="AW7320" s="6">
        <v>0</v>
      </c>
      <c r="AX7320" s="6">
        <v>0</v>
      </c>
    </row>
    <row r="7321" spans="49:50">
      <c r="AW7321" s="6">
        <v>0</v>
      </c>
      <c r="AX7321" s="6">
        <v>0</v>
      </c>
    </row>
    <row r="7322" spans="49:50">
      <c r="AW7322" s="6">
        <v>0</v>
      </c>
      <c r="AX7322" s="6">
        <v>0</v>
      </c>
    </row>
    <row r="7323" spans="49:50">
      <c r="AW7323" s="6">
        <v>0</v>
      </c>
      <c r="AX7323" s="6">
        <v>0</v>
      </c>
    </row>
    <row r="7324" spans="49:50">
      <c r="AW7324" s="6">
        <v>0</v>
      </c>
      <c r="AX7324" s="6">
        <v>0</v>
      </c>
    </row>
    <row r="7325" spans="49:50">
      <c r="AW7325" s="6">
        <v>0</v>
      </c>
      <c r="AX7325" s="6">
        <v>0</v>
      </c>
    </row>
    <row r="7326" spans="49:50">
      <c r="AW7326" s="6">
        <v>0</v>
      </c>
      <c r="AX7326" s="6">
        <v>0</v>
      </c>
    </row>
    <row r="7327" spans="49:50">
      <c r="AW7327" s="6">
        <v>0</v>
      </c>
      <c r="AX7327" s="6">
        <v>0</v>
      </c>
    </row>
    <row r="7328" spans="49:50">
      <c r="AW7328" s="6">
        <v>0</v>
      </c>
      <c r="AX7328" s="6">
        <v>0</v>
      </c>
    </row>
    <row r="7329" spans="49:50">
      <c r="AW7329" s="6">
        <v>0</v>
      </c>
      <c r="AX7329" s="6">
        <v>0</v>
      </c>
    </row>
    <row r="7330" spans="49:50">
      <c r="AW7330" s="6">
        <v>0</v>
      </c>
      <c r="AX7330" s="6">
        <v>0</v>
      </c>
    </row>
    <row r="7331" spans="49:50">
      <c r="AW7331" s="6">
        <v>0</v>
      </c>
      <c r="AX7331" s="6">
        <v>0</v>
      </c>
    </row>
    <row r="7332" spans="49:50">
      <c r="AW7332" s="6">
        <v>0</v>
      </c>
      <c r="AX7332" s="6">
        <v>0</v>
      </c>
    </row>
    <row r="7333" spans="49:50">
      <c r="AW7333" s="6">
        <v>0</v>
      </c>
      <c r="AX7333" s="6">
        <v>0</v>
      </c>
    </row>
    <row r="7334" spans="49:50">
      <c r="AW7334" s="6">
        <v>0</v>
      </c>
      <c r="AX7334" s="6">
        <v>0</v>
      </c>
    </row>
    <row r="7335" spans="49:50">
      <c r="AW7335" s="6">
        <v>0</v>
      </c>
      <c r="AX7335" s="6">
        <v>0</v>
      </c>
    </row>
    <row r="7336" spans="49:50">
      <c r="AW7336" s="6">
        <v>0</v>
      </c>
      <c r="AX7336" s="6">
        <v>0</v>
      </c>
    </row>
    <row r="7337" spans="49:50">
      <c r="AW7337" s="6">
        <v>0</v>
      </c>
      <c r="AX7337" s="6">
        <v>0</v>
      </c>
    </row>
    <row r="7338" spans="49:50">
      <c r="AW7338" s="6">
        <v>0</v>
      </c>
      <c r="AX7338" s="6">
        <v>0</v>
      </c>
    </row>
    <row r="7339" spans="49:50">
      <c r="AW7339" s="6">
        <v>0</v>
      </c>
      <c r="AX7339" s="6">
        <v>0</v>
      </c>
    </row>
    <row r="7340" spans="49:50">
      <c r="AW7340" s="6">
        <v>0</v>
      </c>
      <c r="AX7340" s="6">
        <v>0</v>
      </c>
    </row>
    <row r="7341" spans="49:50">
      <c r="AW7341" s="6">
        <v>0</v>
      </c>
      <c r="AX7341" s="6">
        <v>0</v>
      </c>
    </row>
    <row r="7342" spans="49:50">
      <c r="AW7342" s="6">
        <v>0</v>
      </c>
      <c r="AX7342" s="6">
        <v>0</v>
      </c>
    </row>
    <row r="7343" spans="49:50">
      <c r="AW7343" s="6">
        <v>0</v>
      </c>
      <c r="AX7343" s="6">
        <v>0</v>
      </c>
    </row>
    <row r="7344" spans="49:50">
      <c r="AW7344" s="6">
        <v>0</v>
      </c>
      <c r="AX7344" s="6">
        <v>0</v>
      </c>
    </row>
    <row r="7345" spans="49:50">
      <c r="AW7345" s="6">
        <v>0</v>
      </c>
      <c r="AX7345" s="6">
        <v>0</v>
      </c>
    </row>
    <row r="7346" spans="49:50">
      <c r="AW7346" s="6">
        <v>0</v>
      </c>
      <c r="AX7346" s="6">
        <v>0</v>
      </c>
    </row>
    <row r="7347" spans="49:50">
      <c r="AW7347" s="6">
        <v>0</v>
      </c>
      <c r="AX7347" s="6">
        <v>0</v>
      </c>
    </row>
    <row r="7348" spans="49:50">
      <c r="AW7348" s="6">
        <v>0</v>
      </c>
      <c r="AX7348" s="6">
        <v>0</v>
      </c>
    </row>
    <row r="7349" spans="49:50">
      <c r="AW7349" s="6">
        <v>0</v>
      </c>
      <c r="AX7349" s="6">
        <v>0</v>
      </c>
    </row>
    <row r="7350" spans="49:50">
      <c r="AW7350" s="6">
        <v>0</v>
      </c>
      <c r="AX7350" s="6">
        <v>0</v>
      </c>
    </row>
    <row r="7351" spans="49:50">
      <c r="AW7351" s="6">
        <v>0</v>
      </c>
      <c r="AX7351" s="6">
        <v>0</v>
      </c>
    </row>
    <row r="7352" spans="49:50">
      <c r="AW7352" s="6">
        <v>0</v>
      </c>
      <c r="AX7352" s="6">
        <v>0</v>
      </c>
    </row>
    <row r="7353" spans="49:50">
      <c r="AW7353" s="6">
        <v>0</v>
      </c>
      <c r="AX7353" s="6">
        <v>0</v>
      </c>
    </row>
    <row r="7354" spans="49:50">
      <c r="AW7354" s="6">
        <v>0</v>
      </c>
      <c r="AX7354" s="6">
        <v>0</v>
      </c>
    </row>
    <row r="7355" spans="49:50">
      <c r="AW7355" s="6">
        <v>0</v>
      </c>
      <c r="AX7355" s="6">
        <v>0</v>
      </c>
    </row>
    <row r="7356" spans="49:50">
      <c r="AW7356" s="6">
        <v>0</v>
      </c>
      <c r="AX7356" s="6">
        <v>0</v>
      </c>
    </row>
    <row r="7357" spans="49:50">
      <c r="AW7357" s="6">
        <v>0</v>
      </c>
      <c r="AX7357" s="6">
        <v>0</v>
      </c>
    </row>
    <row r="7358" spans="49:50">
      <c r="AW7358" s="6">
        <v>0</v>
      </c>
      <c r="AX7358" s="6">
        <v>0</v>
      </c>
    </row>
    <row r="7359" spans="49:50">
      <c r="AW7359" s="6">
        <v>0</v>
      </c>
      <c r="AX7359" s="6">
        <v>0</v>
      </c>
    </row>
    <row r="7360" spans="49:50">
      <c r="AW7360" s="6">
        <v>0</v>
      </c>
      <c r="AX7360" s="6">
        <v>0</v>
      </c>
    </row>
    <row r="7361" spans="49:50">
      <c r="AW7361" s="6">
        <v>0</v>
      </c>
      <c r="AX7361" s="6">
        <v>0</v>
      </c>
    </row>
    <row r="7362" spans="49:50">
      <c r="AW7362" s="6">
        <v>0</v>
      </c>
      <c r="AX7362" s="6">
        <v>0</v>
      </c>
    </row>
    <row r="7363" spans="49:50">
      <c r="AW7363" s="6">
        <v>0</v>
      </c>
      <c r="AX7363" s="6">
        <v>0</v>
      </c>
    </row>
    <row r="7364" spans="49:50">
      <c r="AW7364" s="6">
        <v>0</v>
      </c>
      <c r="AX7364" s="6">
        <v>0</v>
      </c>
    </row>
    <row r="7365" spans="49:50">
      <c r="AW7365" s="6">
        <v>0</v>
      </c>
      <c r="AX7365" s="6">
        <v>0</v>
      </c>
    </row>
    <row r="7366" spans="49:50">
      <c r="AW7366" s="6">
        <v>0</v>
      </c>
      <c r="AX7366" s="6">
        <v>0</v>
      </c>
    </row>
    <row r="7367" spans="49:50">
      <c r="AW7367" s="6">
        <v>0</v>
      </c>
      <c r="AX7367" s="6">
        <v>0</v>
      </c>
    </row>
    <row r="7368" spans="49:50">
      <c r="AW7368" s="6">
        <v>0</v>
      </c>
      <c r="AX7368" s="6">
        <v>0</v>
      </c>
    </row>
    <row r="7369" spans="49:50">
      <c r="AW7369" s="6">
        <v>0</v>
      </c>
      <c r="AX7369" s="6">
        <v>0</v>
      </c>
    </row>
    <row r="7370" spans="49:50">
      <c r="AW7370" s="6">
        <v>0</v>
      </c>
      <c r="AX7370" s="6">
        <v>0</v>
      </c>
    </row>
    <row r="7371" spans="49:50">
      <c r="AW7371" s="6">
        <v>0</v>
      </c>
      <c r="AX7371" s="6">
        <v>0</v>
      </c>
    </row>
    <row r="7372" spans="49:50">
      <c r="AW7372" s="6">
        <v>0</v>
      </c>
      <c r="AX7372" s="6">
        <v>0</v>
      </c>
    </row>
    <row r="7373" spans="49:50">
      <c r="AW7373" s="6">
        <v>0</v>
      </c>
      <c r="AX7373" s="6">
        <v>0</v>
      </c>
    </row>
    <row r="7374" spans="49:50">
      <c r="AW7374" s="6">
        <v>0</v>
      </c>
      <c r="AX7374" s="6">
        <v>0</v>
      </c>
    </row>
    <row r="7375" spans="49:50">
      <c r="AW7375" s="6">
        <v>0</v>
      </c>
      <c r="AX7375" s="6">
        <v>0</v>
      </c>
    </row>
    <row r="7376" spans="49:50">
      <c r="AW7376" s="6">
        <v>0</v>
      </c>
      <c r="AX7376" s="6">
        <v>0</v>
      </c>
    </row>
    <row r="7377" spans="49:50">
      <c r="AW7377" s="6">
        <v>0</v>
      </c>
      <c r="AX7377" s="6">
        <v>0</v>
      </c>
    </row>
    <row r="7378" spans="49:50">
      <c r="AW7378" s="6">
        <v>0</v>
      </c>
      <c r="AX7378" s="6">
        <v>0</v>
      </c>
    </row>
    <row r="7379" spans="49:50">
      <c r="AW7379" s="6">
        <v>0</v>
      </c>
      <c r="AX7379" s="6">
        <v>0</v>
      </c>
    </row>
    <row r="7380" spans="49:50">
      <c r="AW7380" s="6">
        <v>0</v>
      </c>
      <c r="AX7380" s="6">
        <v>0</v>
      </c>
    </row>
    <row r="7381" spans="49:50">
      <c r="AW7381" s="6">
        <v>0</v>
      </c>
      <c r="AX7381" s="6">
        <v>0</v>
      </c>
    </row>
    <row r="7382" spans="49:50">
      <c r="AW7382" s="6">
        <v>0</v>
      </c>
      <c r="AX7382" s="6">
        <v>0</v>
      </c>
    </row>
    <row r="7383" spans="49:50">
      <c r="AW7383" s="6">
        <v>0</v>
      </c>
      <c r="AX7383" s="6">
        <v>0</v>
      </c>
    </row>
    <row r="7384" spans="49:50">
      <c r="AW7384" s="6">
        <v>0</v>
      </c>
      <c r="AX7384" s="6">
        <v>0</v>
      </c>
    </row>
    <row r="7385" spans="49:50">
      <c r="AW7385" s="6">
        <v>0</v>
      </c>
      <c r="AX7385" s="6">
        <v>0</v>
      </c>
    </row>
    <row r="7386" spans="49:50">
      <c r="AW7386" s="6">
        <v>0</v>
      </c>
      <c r="AX7386" s="6">
        <v>0</v>
      </c>
    </row>
    <row r="7387" spans="49:50">
      <c r="AW7387" s="6">
        <v>0</v>
      </c>
      <c r="AX7387" s="6">
        <v>0</v>
      </c>
    </row>
    <row r="7388" spans="49:50">
      <c r="AW7388" s="6">
        <v>0</v>
      </c>
      <c r="AX7388" s="6">
        <v>0</v>
      </c>
    </row>
    <row r="7389" spans="49:50">
      <c r="AW7389" s="6">
        <v>0</v>
      </c>
      <c r="AX7389" s="6">
        <v>0</v>
      </c>
    </row>
    <row r="7390" spans="49:50">
      <c r="AW7390" s="6">
        <v>0</v>
      </c>
      <c r="AX7390" s="6">
        <v>0</v>
      </c>
    </row>
    <row r="7391" spans="49:50">
      <c r="AW7391" s="6">
        <v>0</v>
      </c>
      <c r="AX7391" s="6">
        <v>0</v>
      </c>
    </row>
    <row r="7392" spans="49:50">
      <c r="AW7392" s="6">
        <v>0</v>
      </c>
      <c r="AX7392" s="6">
        <v>0</v>
      </c>
    </row>
    <row r="7393" spans="49:50">
      <c r="AW7393" s="6">
        <v>0</v>
      </c>
      <c r="AX7393" s="6">
        <v>0</v>
      </c>
    </row>
    <row r="7394" spans="49:50">
      <c r="AW7394" s="6">
        <v>0</v>
      </c>
      <c r="AX7394" s="6">
        <v>0</v>
      </c>
    </row>
    <row r="7395" spans="49:50">
      <c r="AW7395" s="6">
        <v>0</v>
      </c>
      <c r="AX7395" s="6">
        <v>0</v>
      </c>
    </row>
    <row r="7396" spans="49:50">
      <c r="AW7396" s="6">
        <v>0</v>
      </c>
      <c r="AX7396" s="6">
        <v>0</v>
      </c>
    </row>
    <row r="7397" spans="49:50">
      <c r="AW7397" s="6">
        <v>0</v>
      </c>
      <c r="AX7397" s="6">
        <v>0</v>
      </c>
    </row>
    <row r="7398" spans="49:50">
      <c r="AW7398" s="6">
        <v>0</v>
      </c>
      <c r="AX7398" s="6">
        <v>0</v>
      </c>
    </row>
    <row r="7399" spans="49:50">
      <c r="AW7399" s="6">
        <v>0</v>
      </c>
      <c r="AX7399" s="6">
        <v>0</v>
      </c>
    </row>
    <row r="7400" spans="49:50">
      <c r="AW7400" s="6">
        <v>0</v>
      </c>
      <c r="AX7400" s="6">
        <v>0</v>
      </c>
    </row>
    <row r="7401" spans="49:50">
      <c r="AW7401" s="6">
        <v>0</v>
      </c>
      <c r="AX7401" s="6">
        <v>0</v>
      </c>
    </row>
    <row r="7402" spans="49:50">
      <c r="AW7402" s="6">
        <v>0</v>
      </c>
      <c r="AX7402" s="6">
        <v>0</v>
      </c>
    </row>
    <row r="7403" spans="49:50">
      <c r="AW7403" s="6">
        <v>0</v>
      </c>
      <c r="AX7403" s="6">
        <v>0</v>
      </c>
    </row>
    <row r="7404" spans="49:50">
      <c r="AW7404" s="6">
        <v>0</v>
      </c>
      <c r="AX7404" s="6">
        <v>0</v>
      </c>
    </row>
    <row r="7405" spans="49:50">
      <c r="AW7405" s="6">
        <v>0</v>
      </c>
      <c r="AX7405" s="6">
        <v>0</v>
      </c>
    </row>
    <row r="7406" spans="49:50">
      <c r="AW7406" s="6">
        <v>0</v>
      </c>
      <c r="AX7406" s="6">
        <v>0</v>
      </c>
    </row>
    <row r="7407" spans="49:50">
      <c r="AW7407" s="6">
        <v>0</v>
      </c>
      <c r="AX7407" s="6">
        <v>0</v>
      </c>
    </row>
    <row r="7408" spans="49:50">
      <c r="AW7408" s="6">
        <v>0</v>
      </c>
      <c r="AX7408" s="6">
        <v>0</v>
      </c>
    </row>
    <row r="7409" spans="49:50">
      <c r="AW7409" s="6">
        <v>0</v>
      </c>
      <c r="AX7409" s="6">
        <v>0</v>
      </c>
    </row>
    <row r="7410" spans="49:50">
      <c r="AW7410" s="6">
        <v>0</v>
      </c>
      <c r="AX7410" s="6">
        <v>0</v>
      </c>
    </row>
    <row r="7411" spans="49:50">
      <c r="AW7411" s="6">
        <v>0</v>
      </c>
      <c r="AX7411" s="6">
        <v>0</v>
      </c>
    </row>
    <row r="7412" spans="49:50">
      <c r="AW7412" s="6">
        <v>0</v>
      </c>
      <c r="AX7412" s="6">
        <v>0</v>
      </c>
    </row>
    <row r="7413" spans="49:50">
      <c r="AW7413" s="6">
        <v>0</v>
      </c>
      <c r="AX7413" s="6">
        <v>0</v>
      </c>
    </row>
    <row r="7414" spans="49:50">
      <c r="AW7414" s="6">
        <v>0</v>
      </c>
      <c r="AX7414" s="6">
        <v>0</v>
      </c>
    </row>
    <row r="7415" spans="49:50">
      <c r="AW7415" s="6">
        <v>0</v>
      </c>
      <c r="AX7415" s="6">
        <v>0</v>
      </c>
    </row>
    <row r="7416" spans="49:50">
      <c r="AW7416" s="6">
        <v>0</v>
      </c>
      <c r="AX7416" s="6">
        <v>0</v>
      </c>
    </row>
    <row r="7417" spans="49:50">
      <c r="AW7417" s="6">
        <v>0</v>
      </c>
      <c r="AX7417" s="6">
        <v>0</v>
      </c>
    </row>
    <row r="7418" spans="49:50">
      <c r="AW7418" s="6">
        <v>0</v>
      </c>
      <c r="AX7418" s="6">
        <v>0</v>
      </c>
    </row>
    <row r="7419" spans="49:50">
      <c r="AW7419" s="6">
        <v>0</v>
      </c>
      <c r="AX7419" s="6">
        <v>0</v>
      </c>
    </row>
    <row r="7420" spans="49:50">
      <c r="AW7420" s="6">
        <v>0</v>
      </c>
      <c r="AX7420" s="6">
        <v>0</v>
      </c>
    </row>
    <row r="7421" spans="49:50">
      <c r="AW7421" s="6">
        <v>0</v>
      </c>
      <c r="AX7421" s="6">
        <v>0</v>
      </c>
    </row>
    <row r="7422" spans="49:50">
      <c r="AW7422" s="6">
        <v>0</v>
      </c>
      <c r="AX7422" s="6">
        <v>0</v>
      </c>
    </row>
    <row r="7423" spans="49:50">
      <c r="AW7423" s="6">
        <v>0</v>
      </c>
      <c r="AX7423" s="6">
        <v>0</v>
      </c>
    </row>
    <row r="7424" spans="49:50">
      <c r="AW7424" s="6">
        <v>0</v>
      </c>
      <c r="AX7424" s="6">
        <v>0</v>
      </c>
    </row>
    <row r="7425" spans="49:50">
      <c r="AW7425" s="6">
        <v>0</v>
      </c>
      <c r="AX7425" s="6">
        <v>0</v>
      </c>
    </row>
    <row r="7426" spans="49:50">
      <c r="AW7426" s="6">
        <v>0</v>
      </c>
      <c r="AX7426" s="6">
        <v>0</v>
      </c>
    </row>
    <row r="7427" spans="49:50">
      <c r="AW7427" s="6">
        <v>0</v>
      </c>
      <c r="AX7427" s="6">
        <v>0</v>
      </c>
    </row>
    <row r="7428" spans="49:50">
      <c r="AW7428" s="6">
        <v>0</v>
      </c>
      <c r="AX7428" s="6">
        <v>0</v>
      </c>
    </row>
    <row r="7429" spans="49:50">
      <c r="AW7429" s="6">
        <v>0</v>
      </c>
      <c r="AX7429" s="6">
        <v>0</v>
      </c>
    </row>
    <row r="7430" spans="49:50">
      <c r="AW7430" s="6">
        <v>0</v>
      </c>
      <c r="AX7430" s="6">
        <v>0</v>
      </c>
    </row>
    <row r="7431" spans="49:50">
      <c r="AW7431" s="6">
        <v>0</v>
      </c>
      <c r="AX7431" s="6">
        <v>0</v>
      </c>
    </row>
    <row r="7432" spans="49:50">
      <c r="AW7432" s="6">
        <v>0</v>
      </c>
      <c r="AX7432" s="6">
        <v>0</v>
      </c>
    </row>
    <row r="7433" spans="49:50">
      <c r="AW7433" s="6">
        <v>0</v>
      </c>
      <c r="AX7433" s="6">
        <v>0</v>
      </c>
    </row>
    <row r="7434" spans="49:50">
      <c r="AW7434" s="6">
        <v>0</v>
      </c>
      <c r="AX7434" s="6">
        <v>0</v>
      </c>
    </row>
    <row r="7435" spans="49:50">
      <c r="AW7435" s="6">
        <v>0</v>
      </c>
      <c r="AX7435" s="6">
        <v>0</v>
      </c>
    </row>
    <row r="7436" spans="49:50">
      <c r="AW7436" s="6">
        <v>0</v>
      </c>
      <c r="AX7436" s="6">
        <v>0</v>
      </c>
    </row>
    <row r="7437" spans="49:50">
      <c r="AW7437" s="6">
        <v>0</v>
      </c>
      <c r="AX7437" s="6">
        <v>0</v>
      </c>
    </row>
    <row r="7438" spans="49:50">
      <c r="AW7438" s="6">
        <v>0</v>
      </c>
      <c r="AX7438" s="6">
        <v>0</v>
      </c>
    </row>
    <row r="7439" spans="49:50">
      <c r="AW7439" s="6">
        <v>0</v>
      </c>
      <c r="AX7439" s="6">
        <v>0</v>
      </c>
    </row>
    <row r="7440" spans="49:50">
      <c r="AW7440" s="6">
        <v>0</v>
      </c>
      <c r="AX7440" s="6">
        <v>0</v>
      </c>
    </row>
    <row r="7441" spans="49:50">
      <c r="AW7441" s="6">
        <v>0</v>
      </c>
      <c r="AX7441" s="6">
        <v>0</v>
      </c>
    </row>
    <row r="7442" spans="49:50">
      <c r="AW7442" s="6">
        <v>0</v>
      </c>
      <c r="AX7442" s="6">
        <v>0</v>
      </c>
    </row>
    <row r="7443" spans="49:50">
      <c r="AW7443" s="6">
        <v>0</v>
      </c>
      <c r="AX7443" s="6">
        <v>0</v>
      </c>
    </row>
    <row r="7444" spans="49:50">
      <c r="AW7444" s="6">
        <v>0</v>
      </c>
      <c r="AX7444" s="6">
        <v>0</v>
      </c>
    </row>
    <row r="7445" spans="49:50">
      <c r="AW7445" s="6">
        <v>0</v>
      </c>
      <c r="AX7445" s="6">
        <v>0</v>
      </c>
    </row>
    <row r="7446" spans="49:50">
      <c r="AW7446" s="6">
        <v>0</v>
      </c>
      <c r="AX7446" s="6">
        <v>0</v>
      </c>
    </row>
    <row r="7447" spans="49:50">
      <c r="AW7447" s="6">
        <v>0</v>
      </c>
      <c r="AX7447" s="6">
        <v>0</v>
      </c>
    </row>
    <row r="7448" spans="49:50">
      <c r="AW7448" s="6">
        <v>0</v>
      </c>
      <c r="AX7448" s="6">
        <v>0</v>
      </c>
    </row>
    <row r="7449" spans="49:50">
      <c r="AW7449" s="6">
        <v>0</v>
      </c>
      <c r="AX7449" s="6">
        <v>0</v>
      </c>
    </row>
    <row r="7450" spans="49:50">
      <c r="AW7450" s="6">
        <v>0</v>
      </c>
      <c r="AX7450" s="6">
        <v>0</v>
      </c>
    </row>
    <row r="7451" spans="49:50">
      <c r="AW7451" s="6">
        <v>0</v>
      </c>
      <c r="AX7451" s="6">
        <v>0</v>
      </c>
    </row>
    <row r="7452" spans="49:50">
      <c r="AW7452" s="6">
        <v>0</v>
      </c>
      <c r="AX7452" s="6">
        <v>0</v>
      </c>
    </row>
    <row r="7453" spans="49:50">
      <c r="AW7453" s="6">
        <v>0</v>
      </c>
      <c r="AX7453" s="6">
        <v>0</v>
      </c>
    </row>
    <row r="7454" spans="49:50">
      <c r="AW7454" s="6">
        <v>0</v>
      </c>
      <c r="AX7454" s="6">
        <v>0</v>
      </c>
    </row>
    <row r="7455" spans="49:50">
      <c r="AW7455" s="6">
        <v>0</v>
      </c>
      <c r="AX7455" s="6">
        <v>0</v>
      </c>
    </row>
    <row r="7456" spans="49:50">
      <c r="AW7456" s="6">
        <v>0</v>
      </c>
      <c r="AX7456" s="6">
        <v>0</v>
      </c>
    </row>
    <row r="7457" spans="49:50">
      <c r="AW7457" s="6">
        <v>0</v>
      </c>
      <c r="AX7457" s="6">
        <v>0</v>
      </c>
    </row>
    <row r="7458" spans="49:50">
      <c r="AW7458" s="6">
        <v>0</v>
      </c>
      <c r="AX7458" s="6">
        <v>0</v>
      </c>
    </row>
    <row r="7459" spans="49:50">
      <c r="AW7459" s="6">
        <v>0</v>
      </c>
      <c r="AX7459" s="6">
        <v>0</v>
      </c>
    </row>
    <row r="7460" spans="49:50">
      <c r="AW7460" s="6">
        <v>0</v>
      </c>
      <c r="AX7460" s="6">
        <v>0</v>
      </c>
    </row>
    <row r="7461" spans="49:50">
      <c r="AW7461" s="6">
        <v>0</v>
      </c>
      <c r="AX7461" s="6">
        <v>0</v>
      </c>
    </row>
    <row r="7462" spans="49:50">
      <c r="AW7462" s="6">
        <v>0</v>
      </c>
      <c r="AX7462" s="6">
        <v>0</v>
      </c>
    </row>
    <row r="7463" spans="49:50">
      <c r="AW7463" s="6">
        <v>0</v>
      </c>
      <c r="AX7463" s="6">
        <v>0</v>
      </c>
    </row>
    <row r="7464" spans="49:50">
      <c r="AW7464" s="6">
        <v>0</v>
      </c>
      <c r="AX7464" s="6">
        <v>0</v>
      </c>
    </row>
    <row r="7465" spans="49:50">
      <c r="AW7465" s="6">
        <v>0</v>
      </c>
      <c r="AX7465" s="6">
        <v>0</v>
      </c>
    </row>
    <row r="7466" spans="49:50">
      <c r="AW7466" s="6">
        <v>0</v>
      </c>
      <c r="AX7466" s="6">
        <v>0</v>
      </c>
    </row>
    <row r="7467" spans="49:50">
      <c r="AW7467" s="6">
        <v>0</v>
      </c>
      <c r="AX7467" s="6">
        <v>0</v>
      </c>
    </row>
    <row r="7468" spans="49:50">
      <c r="AW7468" s="6">
        <v>0</v>
      </c>
      <c r="AX7468" s="6">
        <v>0</v>
      </c>
    </row>
    <row r="7469" spans="49:50">
      <c r="AW7469" s="6">
        <v>0</v>
      </c>
      <c r="AX7469" s="6">
        <v>0</v>
      </c>
    </row>
    <row r="7470" spans="49:50">
      <c r="AW7470" s="6">
        <v>0</v>
      </c>
      <c r="AX7470" s="6">
        <v>0</v>
      </c>
    </row>
    <row r="7471" spans="49:50">
      <c r="AW7471" s="6">
        <v>0</v>
      </c>
      <c r="AX7471" s="6">
        <v>0</v>
      </c>
    </row>
    <row r="7472" spans="49:50">
      <c r="AW7472" s="6">
        <v>0</v>
      </c>
      <c r="AX7472" s="6">
        <v>0</v>
      </c>
    </row>
    <row r="7473" spans="49:50">
      <c r="AW7473" s="6">
        <v>0</v>
      </c>
      <c r="AX7473" s="6">
        <v>0</v>
      </c>
    </row>
    <row r="7474" spans="49:50">
      <c r="AW7474" s="6">
        <v>0</v>
      </c>
      <c r="AX7474" s="6">
        <v>0</v>
      </c>
    </row>
    <row r="7475" spans="49:50">
      <c r="AW7475" s="6">
        <v>0</v>
      </c>
      <c r="AX7475" s="6">
        <v>0</v>
      </c>
    </row>
    <row r="7476" spans="49:50">
      <c r="AW7476" s="6">
        <v>0</v>
      </c>
      <c r="AX7476" s="6">
        <v>0</v>
      </c>
    </row>
    <row r="7477" spans="49:50">
      <c r="AW7477" s="6">
        <v>0</v>
      </c>
      <c r="AX7477" s="6">
        <v>0</v>
      </c>
    </row>
    <row r="7478" spans="49:50">
      <c r="AW7478" s="6">
        <v>0</v>
      </c>
      <c r="AX7478" s="6">
        <v>0</v>
      </c>
    </row>
    <row r="7479" spans="49:50">
      <c r="AW7479" s="6">
        <v>0</v>
      </c>
      <c r="AX7479" s="6">
        <v>0</v>
      </c>
    </row>
    <row r="7480" spans="49:50">
      <c r="AW7480" s="6">
        <v>0</v>
      </c>
      <c r="AX7480" s="6">
        <v>0</v>
      </c>
    </row>
    <row r="7481" spans="49:50">
      <c r="AW7481" s="6">
        <v>0</v>
      </c>
      <c r="AX7481" s="6">
        <v>0</v>
      </c>
    </row>
    <row r="7482" spans="49:50">
      <c r="AW7482" s="6">
        <v>0</v>
      </c>
      <c r="AX7482" s="6">
        <v>0</v>
      </c>
    </row>
    <row r="7483" spans="49:50">
      <c r="AW7483" s="6">
        <v>0</v>
      </c>
      <c r="AX7483" s="6">
        <v>0</v>
      </c>
    </row>
    <row r="7484" spans="49:50">
      <c r="AW7484" s="6">
        <v>0</v>
      </c>
      <c r="AX7484" s="6">
        <v>0</v>
      </c>
    </row>
    <row r="7485" spans="49:50">
      <c r="AW7485" s="6">
        <v>0</v>
      </c>
      <c r="AX7485" s="6">
        <v>0</v>
      </c>
    </row>
    <row r="7486" spans="49:50">
      <c r="AW7486" s="6">
        <v>0</v>
      </c>
      <c r="AX7486" s="6">
        <v>0</v>
      </c>
    </row>
    <row r="7487" spans="49:50">
      <c r="AW7487" s="6">
        <v>0</v>
      </c>
      <c r="AX7487" s="6">
        <v>0</v>
      </c>
    </row>
    <row r="7488" spans="49:50">
      <c r="AW7488" s="6">
        <v>0</v>
      </c>
      <c r="AX7488" s="6">
        <v>0</v>
      </c>
    </row>
    <row r="7489" spans="49:50">
      <c r="AW7489" s="6">
        <v>0</v>
      </c>
      <c r="AX7489" s="6">
        <v>0</v>
      </c>
    </row>
    <row r="7490" spans="49:50">
      <c r="AW7490" s="6">
        <v>0</v>
      </c>
      <c r="AX7490" s="6">
        <v>0</v>
      </c>
    </row>
    <row r="7491" spans="49:50">
      <c r="AW7491" s="6">
        <v>0</v>
      </c>
      <c r="AX7491" s="6">
        <v>0</v>
      </c>
    </row>
    <row r="7492" spans="49:50">
      <c r="AW7492" s="6">
        <v>0</v>
      </c>
      <c r="AX7492" s="6">
        <v>0</v>
      </c>
    </row>
    <row r="7493" spans="49:50">
      <c r="AW7493" s="6">
        <v>0</v>
      </c>
      <c r="AX7493" s="6">
        <v>0</v>
      </c>
    </row>
    <row r="7494" spans="49:50">
      <c r="AW7494" s="6">
        <v>0</v>
      </c>
      <c r="AX7494" s="6">
        <v>0</v>
      </c>
    </row>
    <row r="7495" spans="49:50">
      <c r="AW7495" s="6">
        <v>0</v>
      </c>
      <c r="AX7495" s="6">
        <v>0</v>
      </c>
    </row>
    <row r="7496" spans="49:50">
      <c r="AW7496" s="6">
        <v>0</v>
      </c>
      <c r="AX7496" s="6">
        <v>0</v>
      </c>
    </row>
    <row r="7497" spans="49:50">
      <c r="AW7497" s="6">
        <v>0</v>
      </c>
      <c r="AX7497" s="6">
        <v>0</v>
      </c>
    </row>
    <row r="7498" spans="49:50">
      <c r="AW7498" s="6">
        <v>0</v>
      </c>
      <c r="AX7498" s="6">
        <v>0</v>
      </c>
    </row>
    <row r="7499" spans="49:50">
      <c r="AW7499" s="6">
        <v>0</v>
      </c>
      <c r="AX7499" s="6">
        <v>0</v>
      </c>
    </row>
    <row r="7500" spans="49:50">
      <c r="AW7500" s="6">
        <v>0</v>
      </c>
      <c r="AX7500" s="6">
        <v>0</v>
      </c>
    </row>
    <row r="7501" spans="49:50">
      <c r="AW7501" s="6">
        <v>0</v>
      </c>
      <c r="AX7501" s="6">
        <v>0</v>
      </c>
    </row>
    <row r="7502" spans="49:50">
      <c r="AW7502" s="6">
        <v>0</v>
      </c>
      <c r="AX7502" s="6">
        <v>0</v>
      </c>
    </row>
    <row r="7503" spans="49:50">
      <c r="AW7503" s="6">
        <v>0</v>
      </c>
      <c r="AX7503" s="6">
        <v>0</v>
      </c>
    </row>
    <row r="7504" spans="49:50">
      <c r="AW7504" s="6">
        <v>0</v>
      </c>
      <c r="AX7504" s="6">
        <v>0</v>
      </c>
    </row>
    <row r="7505" spans="49:50">
      <c r="AW7505" s="6">
        <v>0</v>
      </c>
      <c r="AX7505" s="6">
        <v>0</v>
      </c>
    </row>
    <row r="7506" spans="49:50">
      <c r="AW7506" s="6">
        <v>0</v>
      </c>
      <c r="AX7506" s="6">
        <v>0</v>
      </c>
    </row>
    <row r="7507" spans="49:50">
      <c r="AW7507" s="6">
        <v>0</v>
      </c>
      <c r="AX7507" s="6">
        <v>0</v>
      </c>
    </row>
    <row r="7508" spans="49:50">
      <c r="AW7508" s="6">
        <v>0</v>
      </c>
      <c r="AX7508" s="6">
        <v>0</v>
      </c>
    </row>
    <row r="7509" spans="49:50">
      <c r="AW7509" s="6">
        <v>0</v>
      </c>
      <c r="AX7509" s="6">
        <v>0</v>
      </c>
    </row>
    <row r="7510" spans="49:50">
      <c r="AW7510" s="6">
        <v>0</v>
      </c>
      <c r="AX7510" s="6">
        <v>0</v>
      </c>
    </row>
    <row r="7511" spans="49:50">
      <c r="AW7511" s="6">
        <v>0</v>
      </c>
      <c r="AX7511" s="6">
        <v>0</v>
      </c>
    </row>
    <row r="7512" spans="49:50">
      <c r="AW7512" s="6">
        <v>0</v>
      </c>
      <c r="AX7512" s="6">
        <v>0</v>
      </c>
    </row>
    <row r="7513" spans="49:50">
      <c r="AW7513" s="6">
        <v>0</v>
      </c>
      <c r="AX7513" s="6">
        <v>0</v>
      </c>
    </row>
    <row r="7514" spans="49:50">
      <c r="AW7514" s="6">
        <v>0</v>
      </c>
      <c r="AX7514" s="6">
        <v>0</v>
      </c>
    </row>
    <row r="7515" spans="49:50">
      <c r="AW7515" s="6">
        <v>0</v>
      </c>
      <c r="AX7515" s="6">
        <v>0</v>
      </c>
    </row>
    <row r="7516" spans="49:50">
      <c r="AW7516" s="6">
        <v>0</v>
      </c>
      <c r="AX7516" s="6">
        <v>0</v>
      </c>
    </row>
    <row r="7517" spans="49:50">
      <c r="AW7517" s="6">
        <v>0</v>
      </c>
      <c r="AX7517" s="6">
        <v>0</v>
      </c>
    </row>
    <row r="7518" spans="49:50">
      <c r="AW7518" s="6">
        <v>0</v>
      </c>
      <c r="AX7518" s="6">
        <v>0</v>
      </c>
    </row>
    <row r="7519" spans="49:50">
      <c r="AW7519" s="6">
        <v>0</v>
      </c>
      <c r="AX7519" s="6">
        <v>0</v>
      </c>
    </row>
    <row r="7520" spans="49:50">
      <c r="AW7520" s="6">
        <v>0</v>
      </c>
      <c r="AX7520" s="6">
        <v>0</v>
      </c>
    </row>
    <row r="7521" spans="49:50">
      <c r="AW7521" s="6">
        <v>0</v>
      </c>
      <c r="AX7521" s="6">
        <v>0</v>
      </c>
    </row>
    <row r="7522" spans="49:50">
      <c r="AW7522" s="6">
        <v>0</v>
      </c>
      <c r="AX7522" s="6">
        <v>0</v>
      </c>
    </row>
    <row r="7523" spans="49:50">
      <c r="AW7523" s="6">
        <v>0</v>
      </c>
      <c r="AX7523" s="6">
        <v>0</v>
      </c>
    </row>
    <row r="7524" spans="49:50">
      <c r="AW7524" s="6">
        <v>0</v>
      </c>
      <c r="AX7524" s="6">
        <v>0</v>
      </c>
    </row>
    <row r="7525" spans="49:50">
      <c r="AW7525" s="6">
        <v>0</v>
      </c>
      <c r="AX7525" s="6">
        <v>0</v>
      </c>
    </row>
    <row r="7526" spans="49:50">
      <c r="AW7526" s="6">
        <v>0</v>
      </c>
      <c r="AX7526" s="6">
        <v>0</v>
      </c>
    </row>
    <row r="7527" spans="49:50">
      <c r="AW7527" s="6">
        <v>0</v>
      </c>
      <c r="AX7527" s="6">
        <v>0</v>
      </c>
    </row>
    <row r="7528" spans="49:50">
      <c r="AW7528" s="6">
        <v>0</v>
      </c>
      <c r="AX7528" s="6">
        <v>0</v>
      </c>
    </row>
    <row r="7529" spans="49:50">
      <c r="AW7529" s="6">
        <v>0</v>
      </c>
      <c r="AX7529" s="6">
        <v>0</v>
      </c>
    </row>
    <row r="7530" spans="49:50">
      <c r="AW7530" s="6">
        <v>0</v>
      </c>
      <c r="AX7530" s="6">
        <v>0</v>
      </c>
    </row>
    <row r="7531" spans="49:50">
      <c r="AW7531" s="6">
        <v>0</v>
      </c>
      <c r="AX7531" s="6">
        <v>0</v>
      </c>
    </row>
    <row r="7532" spans="49:50">
      <c r="AW7532" s="6">
        <v>0</v>
      </c>
      <c r="AX7532" s="6">
        <v>0</v>
      </c>
    </row>
    <row r="7533" spans="49:50">
      <c r="AW7533" s="6">
        <v>0</v>
      </c>
      <c r="AX7533" s="6">
        <v>0</v>
      </c>
    </row>
    <row r="7534" spans="49:50">
      <c r="AW7534" s="6">
        <v>0</v>
      </c>
      <c r="AX7534" s="6">
        <v>0</v>
      </c>
    </row>
    <row r="7535" spans="49:50">
      <c r="AW7535" s="6">
        <v>0</v>
      </c>
      <c r="AX7535" s="6">
        <v>0</v>
      </c>
    </row>
    <row r="7536" spans="49:50">
      <c r="AW7536" s="6">
        <v>0</v>
      </c>
      <c r="AX7536" s="6">
        <v>0</v>
      </c>
    </row>
    <row r="7537" spans="49:50">
      <c r="AW7537" s="6">
        <v>0</v>
      </c>
      <c r="AX7537" s="6">
        <v>0</v>
      </c>
    </row>
    <row r="7538" spans="49:50">
      <c r="AW7538" s="6">
        <v>0</v>
      </c>
      <c r="AX7538" s="6">
        <v>0</v>
      </c>
    </row>
    <row r="7539" spans="49:50">
      <c r="AW7539" s="6">
        <v>0</v>
      </c>
      <c r="AX7539" s="6">
        <v>0</v>
      </c>
    </row>
    <row r="7540" spans="49:50">
      <c r="AW7540" s="6">
        <v>0</v>
      </c>
      <c r="AX7540" s="6">
        <v>0</v>
      </c>
    </row>
    <row r="7541" spans="49:50">
      <c r="AW7541" s="6">
        <v>0</v>
      </c>
      <c r="AX7541" s="6">
        <v>0</v>
      </c>
    </row>
    <row r="7542" spans="49:50">
      <c r="AW7542" s="6">
        <v>0</v>
      </c>
      <c r="AX7542" s="6">
        <v>0</v>
      </c>
    </row>
    <row r="7543" spans="49:50">
      <c r="AW7543" s="6">
        <v>0</v>
      </c>
      <c r="AX7543" s="6">
        <v>0</v>
      </c>
    </row>
    <row r="7544" spans="49:50">
      <c r="AW7544" s="6">
        <v>0</v>
      </c>
      <c r="AX7544" s="6">
        <v>0</v>
      </c>
    </row>
    <row r="7545" spans="49:50">
      <c r="AW7545" s="6">
        <v>0</v>
      </c>
      <c r="AX7545" s="6">
        <v>0</v>
      </c>
    </row>
    <row r="7546" spans="49:50">
      <c r="AW7546" s="6">
        <v>0</v>
      </c>
      <c r="AX7546" s="6">
        <v>0</v>
      </c>
    </row>
    <row r="7547" spans="49:50">
      <c r="AW7547" s="6">
        <v>0</v>
      </c>
      <c r="AX7547" s="6">
        <v>0</v>
      </c>
    </row>
    <row r="7548" spans="49:50">
      <c r="AW7548" s="6">
        <v>0</v>
      </c>
      <c r="AX7548" s="6">
        <v>0</v>
      </c>
    </row>
    <row r="7549" spans="49:50">
      <c r="AW7549" s="6">
        <v>0</v>
      </c>
      <c r="AX7549" s="6">
        <v>0</v>
      </c>
    </row>
    <row r="7550" spans="49:50">
      <c r="AW7550" s="6">
        <v>0</v>
      </c>
      <c r="AX7550" s="6">
        <v>0</v>
      </c>
    </row>
    <row r="7551" spans="49:50">
      <c r="AW7551" s="6">
        <v>0</v>
      </c>
      <c r="AX7551" s="6">
        <v>0</v>
      </c>
    </row>
    <row r="7552" spans="49:50">
      <c r="AW7552" s="6">
        <v>0</v>
      </c>
      <c r="AX7552" s="6">
        <v>0</v>
      </c>
    </row>
    <row r="7553" spans="49:50">
      <c r="AW7553" s="6">
        <v>0</v>
      </c>
      <c r="AX7553" s="6">
        <v>0</v>
      </c>
    </row>
    <row r="7554" spans="49:50">
      <c r="AW7554" s="6">
        <v>0</v>
      </c>
      <c r="AX7554" s="6">
        <v>0</v>
      </c>
    </row>
    <row r="7555" spans="49:50">
      <c r="AW7555" s="6">
        <v>0</v>
      </c>
      <c r="AX7555" s="6">
        <v>0</v>
      </c>
    </row>
    <row r="7556" spans="49:50">
      <c r="AW7556" s="6">
        <v>0</v>
      </c>
      <c r="AX7556" s="6">
        <v>0</v>
      </c>
    </row>
    <row r="7557" spans="49:50">
      <c r="AW7557" s="6">
        <v>0</v>
      </c>
      <c r="AX7557" s="6">
        <v>0</v>
      </c>
    </row>
    <row r="7558" spans="49:50">
      <c r="AW7558" s="6">
        <v>0</v>
      </c>
      <c r="AX7558" s="6">
        <v>0</v>
      </c>
    </row>
    <row r="7559" spans="49:50">
      <c r="AW7559" s="6">
        <v>0</v>
      </c>
      <c r="AX7559" s="6">
        <v>0</v>
      </c>
    </row>
    <row r="7560" spans="49:50">
      <c r="AW7560" s="6">
        <v>0</v>
      </c>
      <c r="AX7560" s="6">
        <v>0</v>
      </c>
    </row>
    <row r="7561" spans="49:50">
      <c r="AW7561" s="6">
        <v>0</v>
      </c>
      <c r="AX7561" s="6">
        <v>0</v>
      </c>
    </row>
    <row r="7562" spans="49:50">
      <c r="AW7562" s="6">
        <v>0</v>
      </c>
      <c r="AX7562" s="6">
        <v>0</v>
      </c>
    </row>
    <row r="7563" spans="49:50">
      <c r="AW7563" s="6">
        <v>0</v>
      </c>
      <c r="AX7563" s="6">
        <v>0</v>
      </c>
    </row>
    <row r="7564" spans="49:50">
      <c r="AW7564" s="6">
        <v>0</v>
      </c>
      <c r="AX7564" s="6">
        <v>0</v>
      </c>
    </row>
    <row r="7565" spans="49:50">
      <c r="AW7565" s="6">
        <v>0</v>
      </c>
      <c r="AX7565" s="6">
        <v>0</v>
      </c>
    </row>
    <row r="7566" spans="49:50">
      <c r="AW7566" s="6">
        <v>0</v>
      </c>
      <c r="AX7566" s="6">
        <v>0</v>
      </c>
    </row>
    <row r="7567" spans="49:50">
      <c r="AW7567" s="6">
        <v>0</v>
      </c>
      <c r="AX7567" s="6">
        <v>0</v>
      </c>
    </row>
    <row r="7568" spans="49:50">
      <c r="AW7568" s="6">
        <v>0</v>
      </c>
      <c r="AX7568" s="6">
        <v>0</v>
      </c>
    </row>
    <row r="7569" spans="49:50">
      <c r="AW7569" s="6">
        <v>0</v>
      </c>
      <c r="AX7569" s="6">
        <v>0</v>
      </c>
    </row>
    <row r="7570" spans="49:50">
      <c r="AW7570" s="6">
        <v>0</v>
      </c>
      <c r="AX7570" s="6">
        <v>0</v>
      </c>
    </row>
    <row r="7571" spans="49:50">
      <c r="AW7571" s="6">
        <v>0</v>
      </c>
      <c r="AX7571" s="6">
        <v>0</v>
      </c>
    </row>
    <row r="7572" spans="49:50">
      <c r="AW7572" s="6">
        <v>0</v>
      </c>
      <c r="AX7572" s="6">
        <v>0</v>
      </c>
    </row>
    <row r="7573" spans="49:50">
      <c r="AW7573" s="6">
        <v>0</v>
      </c>
      <c r="AX7573" s="6">
        <v>0</v>
      </c>
    </row>
    <row r="7574" spans="49:50">
      <c r="AW7574" s="6">
        <v>0</v>
      </c>
      <c r="AX7574" s="6">
        <v>0</v>
      </c>
    </row>
    <row r="7575" spans="49:50">
      <c r="AW7575" s="6">
        <v>0</v>
      </c>
      <c r="AX7575" s="6">
        <v>0</v>
      </c>
    </row>
    <row r="7576" spans="49:50">
      <c r="AW7576" s="6">
        <v>0</v>
      </c>
      <c r="AX7576" s="6">
        <v>0</v>
      </c>
    </row>
    <row r="7577" spans="49:50">
      <c r="AW7577" s="6">
        <v>0</v>
      </c>
      <c r="AX7577" s="6">
        <v>0</v>
      </c>
    </row>
    <row r="7578" spans="49:50">
      <c r="AW7578" s="6">
        <v>0</v>
      </c>
      <c r="AX7578" s="6">
        <v>0</v>
      </c>
    </row>
    <row r="7579" spans="49:50">
      <c r="AW7579" s="6">
        <v>0</v>
      </c>
      <c r="AX7579" s="6">
        <v>0</v>
      </c>
    </row>
    <row r="7580" spans="49:50">
      <c r="AW7580" s="6">
        <v>0</v>
      </c>
      <c r="AX7580" s="6">
        <v>0</v>
      </c>
    </row>
    <row r="7581" spans="49:50">
      <c r="AW7581" s="6">
        <v>0</v>
      </c>
      <c r="AX7581" s="6">
        <v>0</v>
      </c>
    </row>
    <row r="7582" spans="49:50">
      <c r="AW7582" s="6">
        <v>0</v>
      </c>
      <c r="AX7582" s="6">
        <v>0</v>
      </c>
    </row>
    <row r="7583" spans="49:50">
      <c r="AW7583" s="6">
        <v>0</v>
      </c>
      <c r="AX7583" s="6">
        <v>0</v>
      </c>
    </row>
    <row r="7584" spans="49:50">
      <c r="AW7584" s="6">
        <v>0</v>
      </c>
      <c r="AX7584" s="6">
        <v>0</v>
      </c>
    </row>
    <row r="7585" spans="49:50">
      <c r="AW7585" s="6">
        <v>0</v>
      </c>
      <c r="AX7585" s="6">
        <v>0</v>
      </c>
    </row>
    <row r="7586" spans="49:50">
      <c r="AW7586" s="6">
        <v>0</v>
      </c>
      <c r="AX7586" s="6">
        <v>0</v>
      </c>
    </row>
    <row r="7587" spans="49:50">
      <c r="AW7587" s="6">
        <v>0</v>
      </c>
      <c r="AX7587" s="6">
        <v>0</v>
      </c>
    </row>
    <row r="7588" spans="49:50">
      <c r="AW7588" s="6">
        <v>0</v>
      </c>
      <c r="AX7588" s="6">
        <v>0</v>
      </c>
    </row>
    <row r="7589" spans="49:50">
      <c r="AW7589" s="6">
        <v>0</v>
      </c>
      <c r="AX7589" s="6">
        <v>0</v>
      </c>
    </row>
    <row r="7590" spans="49:50">
      <c r="AW7590" s="6">
        <v>0</v>
      </c>
      <c r="AX7590" s="6">
        <v>0</v>
      </c>
    </row>
    <row r="7591" spans="49:50">
      <c r="AW7591" s="6">
        <v>0</v>
      </c>
      <c r="AX7591" s="6">
        <v>0</v>
      </c>
    </row>
    <row r="7592" spans="49:50">
      <c r="AW7592" s="6">
        <v>0</v>
      </c>
      <c r="AX7592" s="6">
        <v>0</v>
      </c>
    </row>
    <row r="7593" spans="49:50">
      <c r="AW7593" s="6">
        <v>0</v>
      </c>
      <c r="AX7593" s="6">
        <v>0</v>
      </c>
    </row>
    <row r="7594" spans="49:50">
      <c r="AW7594" s="6">
        <v>0</v>
      </c>
      <c r="AX7594" s="6">
        <v>0</v>
      </c>
    </row>
    <row r="7595" spans="49:50">
      <c r="AW7595" s="6">
        <v>0</v>
      </c>
      <c r="AX7595" s="6">
        <v>0</v>
      </c>
    </row>
    <row r="7596" spans="49:50">
      <c r="AW7596" s="6">
        <v>0</v>
      </c>
      <c r="AX7596" s="6">
        <v>0</v>
      </c>
    </row>
    <row r="7597" spans="49:50">
      <c r="AW7597" s="6">
        <v>0</v>
      </c>
      <c r="AX7597" s="6">
        <v>0</v>
      </c>
    </row>
    <row r="7598" spans="49:50">
      <c r="AW7598" s="6">
        <v>0</v>
      </c>
      <c r="AX7598" s="6">
        <v>0</v>
      </c>
    </row>
    <row r="7599" spans="49:50">
      <c r="AW7599" s="6">
        <v>0</v>
      </c>
      <c r="AX7599" s="6">
        <v>0</v>
      </c>
    </row>
    <row r="7600" spans="49:50">
      <c r="AW7600" s="6">
        <v>0</v>
      </c>
      <c r="AX7600" s="6">
        <v>0</v>
      </c>
    </row>
    <row r="7601" spans="49:50">
      <c r="AW7601" s="6">
        <v>0</v>
      </c>
      <c r="AX7601" s="6">
        <v>0</v>
      </c>
    </row>
    <row r="7602" spans="49:50">
      <c r="AW7602" s="6">
        <v>0</v>
      </c>
      <c r="AX7602" s="6">
        <v>0</v>
      </c>
    </row>
    <row r="7603" spans="49:50">
      <c r="AW7603" s="6">
        <v>0</v>
      </c>
      <c r="AX7603" s="6">
        <v>0</v>
      </c>
    </row>
    <row r="7604" spans="49:50">
      <c r="AW7604" s="6">
        <v>0</v>
      </c>
      <c r="AX7604" s="6">
        <v>0</v>
      </c>
    </row>
    <row r="7605" spans="49:50">
      <c r="AW7605" s="6">
        <v>0</v>
      </c>
      <c r="AX7605" s="6">
        <v>0</v>
      </c>
    </row>
    <row r="7606" spans="49:50">
      <c r="AW7606" s="6">
        <v>0</v>
      </c>
      <c r="AX7606" s="6">
        <v>0</v>
      </c>
    </row>
    <row r="7607" spans="49:50">
      <c r="AW7607" s="6">
        <v>0</v>
      </c>
      <c r="AX7607" s="6">
        <v>0</v>
      </c>
    </row>
    <row r="7608" spans="49:50">
      <c r="AW7608" s="6">
        <v>0</v>
      </c>
      <c r="AX7608" s="6">
        <v>0</v>
      </c>
    </row>
    <row r="7609" spans="49:50">
      <c r="AW7609" s="6">
        <v>0</v>
      </c>
      <c r="AX7609" s="6">
        <v>0</v>
      </c>
    </row>
    <row r="7610" spans="49:50">
      <c r="AW7610" s="6">
        <v>0</v>
      </c>
      <c r="AX7610" s="6">
        <v>0</v>
      </c>
    </row>
    <row r="7611" spans="49:50">
      <c r="AW7611" s="6">
        <v>0</v>
      </c>
      <c r="AX7611" s="6">
        <v>0</v>
      </c>
    </row>
    <row r="7612" spans="49:50">
      <c r="AW7612" s="6">
        <v>0</v>
      </c>
      <c r="AX7612" s="6">
        <v>0</v>
      </c>
    </row>
    <row r="7613" spans="49:50">
      <c r="AW7613" s="6">
        <v>0</v>
      </c>
      <c r="AX7613" s="6">
        <v>0</v>
      </c>
    </row>
    <row r="7614" spans="49:50">
      <c r="AW7614" s="6">
        <v>0</v>
      </c>
      <c r="AX7614" s="6">
        <v>0</v>
      </c>
    </row>
    <row r="7615" spans="49:50">
      <c r="AW7615" s="6">
        <v>0</v>
      </c>
      <c r="AX7615" s="6">
        <v>0</v>
      </c>
    </row>
    <row r="7616" spans="49:50">
      <c r="AW7616" s="6">
        <v>0</v>
      </c>
      <c r="AX7616" s="6">
        <v>0</v>
      </c>
    </row>
    <row r="7617" spans="49:50">
      <c r="AW7617" s="6">
        <v>0</v>
      </c>
      <c r="AX7617" s="6">
        <v>0</v>
      </c>
    </row>
    <row r="7618" spans="49:50">
      <c r="AW7618" s="6">
        <v>0</v>
      </c>
      <c r="AX7618" s="6">
        <v>0</v>
      </c>
    </row>
    <row r="7619" spans="49:50">
      <c r="AW7619" s="6">
        <v>0</v>
      </c>
      <c r="AX7619" s="6">
        <v>0</v>
      </c>
    </row>
    <row r="7620" spans="49:50">
      <c r="AW7620" s="6">
        <v>0</v>
      </c>
      <c r="AX7620" s="6">
        <v>0</v>
      </c>
    </row>
    <row r="7621" spans="49:50">
      <c r="AW7621" s="6">
        <v>0</v>
      </c>
      <c r="AX7621" s="6">
        <v>0</v>
      </c>
    </row>
    <row r="7622" spans="49:50">
      <c r="AW7622" s="6">
        <v>0</v>
      </c>
      <c r="AX7622" s="6">
        <v>0</v>
      </c>
    </row>
    <row r="7623" spans="49:50">
      <c r="AW7623" s="6">
        <v>0</v>
      </c>
      <c r="AX7623" s="6">
        <v>0</v>
      </c>
    </row>
    <row r="7624" spans="49:50">
      <c r="AW7624" s="6">
        <v>0</v>
      </c>
      <c r="AX7624" s="6">
        <v>0</v>
      </c>
    </row>
    <row r="7625" spans="49:50">
      <c r="AW7625" s="6">
        <v>0</v>
      </c>
      <c r="AX7625" s="6">
        <v>0</v>
      </c>
    </row>
    <row r="7626" spans="49:50">
      <c r="AW7626" s="6">
        <v>0</v>
      </c>
      <c r="AX7626" s="6">
        <v>0</v>
      </c>
    </row>
    <row r="7627" spans="49:50">
      <c r="AW7627" s="6">
        <v>0</v>
      </c>
      <c r="AX7627" s="6">
        <v>0</v>
      </c>
    </row>
    <row r="7628" spans="49:50">
      <c r="AW7628" s="6">
        <v>0</v>
      </c>
      <c r="AX7628" s="6">
        <v>0</v>
      </c>
    </row>
    <row r="7629" spans="49:50">
      <c r="AW7629" s="6">
        <v>0</v>
      </c>
      <c r="AX7629" s="6">
        <v>0</v>
      </c>
    </row>
    <row r="7630" spans="49:50">
      <c r="AW7630" s="6">
        <v>0</v>
      </c>
      <c r="AX7630" s="6">
        <v>0</v>
      </c>
    </row>
    <row r="7631" spans="49:50">
      <c r="AW7631" s="6">
        <v>0</v>
      </c>
      <c r="AX7631" s="6">
        <v>0</v>
      </c>
    </row>
    <row r="7632" spans="49:50">
      <c r="AW7632" s="6">
        <v>0</v>
      </c>
      <c r="AX7632" s="6">
        <v>0</v>
      </c>
    </row>
    <row r="7633" spans="49:50">
      <c r="AW7633" s="6">
        <v>0</v>
      </c>
      <c r="AX7633" s="6">
        <v>0</v>
      </c>
    </row>
    <row r="7634" spans="49:50">
      <c r="AW7634" s="6">
        <v>0</v>
      </c>
      <c r="AX7634" s="6">
        <v>0</v>
      </c>
    </row>
    <row r="7635" spans="49:50">
      <c r="AW7635" s="6">
        <v>0</v>
      </c>
      <c r="AX7635" s="6">
        <v>0</v>
      </c>
    </row>
    <row r="7636" spans="49:50">
      <c r="AW7636" s="6">
        <v>0</v>
      </c>
      <c r="AX7636" s="6">
        <v>0</v>
      </c>
    </row>
    <row r="7637" spans="49:50">
      <c r="AW7637" s="6">
        <v>0</v>
      </c>
      <c r="AX7637" s="6">
        <v>0</v>
      </c>
    </row>
    <row r="7638" spans="49:50">
      <c r="AW7638" s="6">
        <v>0</v>
      </c>
      <c r="AX7638" s="6">
        <v>0</v>
      </c>
    </row>
    <row r="7639" spans="49:50">
      <c r="AW7639" s="6">
        <v>0</v>
      </c>
      <c r="AX7639" s="6">
        <v>0</v>
      </c>
    </row>
    <row r="7640" spans="49:50">
      <c r="AW7640" s="6">
        <v>0</v>
      </c>
      <c r="AX7640" s="6">
        <v>0</v>
      </c>
    </row>
    <row r="7641" spans="49:50">
      <c r="AW7641" s="6">
        <v>0</v>
      </c>
      <c r="AX7641" s="6">
        <v>0</v>
      </c>
    </row>
    <row r="7642" spans="49:50">
      <c r="AW7642" s="6">
        <v>0</v>
      </c>
      <c r="AX7642" s="6">
        <v>0</v>
      </c>
    </row>
    <row r="7643" spans="49:50">
      <c r="AW7643" s="6">
        <v>0</v>
      </c>
      <c r="AX7643" s="6">
        <v>0</v>
      </c>
    </row>
    <row r="7644" spans="49:50">
      <c r="AW7644" s="6">
        <v>0</v>
      </c>
      <c r="AX7644" s="6">
        <v>0</v>
      </c>
    </row>
    <row r="7645" spans="49:50">
      <c r="AW7645" s="6">
        <v>0</v>
      </c>
      <c r="AX7645" s="6">
        <v>0</v>
      </c>
    </row>
    <row r="7646" spans="49:50">
      <c r="AW7646" s="6">
        <v>0</v>
      </c>
      <c r="AX7646" s="6">
        <v>0</v>
      </c>
    </row>
    <row r="7647" spans="49:50">
      <c r="AW7647" s="6">
        <v>0</v>
      </c>
      <c r="AX7647" s="6">
        <v>0</v>
      </c>
    </row>
    <row r="7648" spans="49:50">
      <c r="AW7648" s="6">
        <v>0</v>
      </c>
      <c r="AX7648" s="6">
        <v>0</v>
      </c>
    </row>
    <row r="7649" spans="49:50">
      <c r="AW7649" s="6">
        <v>0</v>
      </c>
      <c r="AX7649" s="6">
        <v>0</v>
      </c>
    </row>
    <row r="7650" spans="49:50">
      <c r="AW7650" s="6">
        <v>0</v>
      </c>
      <c r="AX7650" s="6">
        <v>0</v>
      </c>
    </row>
    <row r="7651" spans="49:50">
      <c r="AW7651" s="6">
        <v>0</v>
      </c>
      <c r="AX7651" s="6">
        <v>0</v>
      </c>
    </row>
    <row r="7652" spans="49:50">
      <c r="AW7652" s="6">
        <v>0</v>
      </c>
      <c r="AX7652" s="6">
        <v>0</v>
      </c>
    </row>
    <row r="7653" spans="49:50">
      <c r="AW7653" s="6">
        <v>0</v>
      </c>
      <c r="AX7653" s="6">
        <v>0</v>
      </c>
    </row>
    <row r="7654" spans="49:50">
      <c r="AW7654" s="6">
        <v>0</v>
      </c>
      <c r="AX7654" s="6">
        <v>0</v>
      </c>
    </row>
    <row r="7655" spans="49:50">
      <c r="AW7655" s="6">
        <v>0</v>
      </c>
      <c r="AX7655" s="6">
        <v>0</v>
      </c>
    </row>
    <row r="7656" spans="49:50">
      <c r="AW7656" s="6">
        <v>0</v>
      </c>
      <c r="AX7656" s="6">
        <v>0</v>
      </c>
    </row>
    <row r="7657" spans="49:50">
      <c r="AW7657" s="6">
        <v>0</v>
      </c>
      <c r="AX7657" s="6">
        <v>0</v>
      </c>
    </row>
    <row r="7658" spans="49:50">
      <c r="AW7658" s="6">
        <v>0</v>
      </c>
      <c r="AX7658" s="6">
        <v>0</v>
      </c>
    </row>
    <row r="7659" spans="49:50">
      <c r="AW7659" s="6">
        <v>0</v>
      </c>
      <c r="AX7659" s="6">
        <v>0</v>
      </c>
    </row>
    <row r="7660" spans="49:50">
      <c r="AW7660" s="6">
        <v>0</v>
      </c>
      <c r="AX7660" s="6">
        <v>0</v>
      </c>
    </row>
    <row r="7661" spans="49:50">
      <c r="AW7661" s="6">
        <v>0</v>
      </c>
      <c r="AX7661" s="6">
        <v>0</v>
      </c>
    </row>
    <row r="7662" spans="49:50">
      <c r="AW7662" s="6">
        <v>0</v>
      </c>
      <c r="AX7662" s="6">
        <v>0</v>
      </c>
    </row>
    <row r="7663" spans="49:50">
      <c r="AW7663" s="6">
        <v>0</v>
      </c>
      <c r="AX7663" s="6">
        <v>0</v>
      </c>
    </row>
    <row r="7664" spans="49:50">
      <c r="AW7664" s="6">
        <v>0</v>
      </c>
      <c r="AX7664" s="6">
        <v>0</v>
      </c>
    </row>
    <row r="7665" spans="49:50">
      <c r="AW7665" s="6">
        <v>0</v>
      </c>
      <c r="AX7665" s="6">
        <v>0</v>
      </c>
    </row>
    <row r="7666" spans="49:50">
      <c r="AW7666" s="6">
        <v>0</v>
      </c>
      <c r="AX7666" s="6">
        <v>0</v>
      </c>
    </row>
    <row r="7667" spans="49:50">
      <c r="AW7667" s="6">
        <v>0</v>
      </c>
      <c r="AX7667" s="6">
        <v>0</v>
      </c>
    </row>
    <row r="7668" spans="49:50">
      <c r="AW7668" s="6">
        <v>0</v>
      </c>
      <c r="AX7668" s="6">
        <v>0</v>
      </c>
    </row>
    <row r="7669" spans="49:50">
      <c r="AW7669" s="6">
        <v>0</v>
      </c>
      <c r="AX7669" s="6">
        <v>0</v>
      </c>
    </row>
    <row r="7670" spans="49:50">
      <c r="AW7670" s="6">
        <v>0</v>
      </c>
      <c r="AX7670" s="6">
        <v>0</v>
      </c>
    </row>
    <row r="7671" spans="49:50">
      <c r="AW7671" s="6">
        <v>0</v>
      </c>
      <c r="AX7671" s="6">
        <v>0</v>
      </c>
    </row>
    <row r="7672" spans="49:50">
      <c r="AW7672" s="6">
        <v>0</v>
      </c>
      <c r="AX7672" s="6">
        <v>0</v>
      </c>
    </row>
    <row r="7673" spans="49:50">
      <c r="AW7673" s="6">
        <v>0</v>
      </c>
      <c r="AX7673" s="6">
        <v>0</v>
      </c>
    </row>
    <row r="7674" spans="49:50">
      <c r="AW7674" s="6">
        <v>0</v>
      </c>
      <c r="AX7674" s="6">
        <v>0</v>
      </c>
    </row>
    <row r="7675" spans="49:50">
      <c r="AW7675" s="6">
        <v>0</v>
      </c>
      <c r="AX7675" s="6">
        <v>0</v>
      </c>
    </row>
    <row r="7676" spans="49:50">
      <c r="AW7676" s="6">
        <v>0</v>
      </c>
      <c r="AX7676" s="6">
        <v>0</v>
      </c>
    </row>
    <row r="7677" spans="49:50">
      <c r="AW7677" s="6">
        <v>0</v>
      </c>
      <c r="AX7677" s="6">
        <v>0</v>
      </c>
    </row>
    <row r="7678" spans="49:50">
      <c r="AW7678" s="6">
        <v>0</v>
      </c>
      <c r="AX7678" s="6">
        <v>0</v>
      </c>
    </row>
    <row r="7679" spans="49:50">
      <c r="AW7679" s="6">
        <v>0</v>
      </c>
      <c r="AX7679" s="6">
        <v>0</v>
      </c>
    </row>
    <row r="7680" spans="49:50">
      <c r="AW7680" s="6">
        <v>0</v>
      </c>
      <c r="AX7680" s="6">
        <v>0</v>
      </c>
    </row>
    <row r="7681" spans="49:50">
      <c r="AW7681" s="6">
        <v>0</v>
      </c>
      <c r="AX7681" s="6">
        <v>0</v>
      </c>
    </row>
    <row r="7682" spans="49:50">
      <c r="AW7682" s="6">
        <v>0</v>
      </c>
      <c r="AX7682" s="6">
        <v>0</v>
      </c>
    </row>
    <row r="7683" spans="49:50">
      <c r="AW7683" s="6">
        <v>0</v>
      </c>
      <c r="AX7683" s="6">
        <v>0</v>
      </c>
    </row>
    <row r="7684" spans="49:50">
      <c r="AW7684" s="6">
        <v>0</v>
      </c>
      <c r="AX7684" s="6">
        <v>0</v>
      </c>
    </row>
    <row r="7685" spans="49:50">
      <c r="AW7685" s="6">
        <v>0</v>
      </c>
      <c r="AX7685" s="6">
        <v>0</v>
      </c>
    </row>
    <row r="7686" spans="49:50">
      <c r="AW7686" s="6">
        <v>0</v>
      </c>
      <c r="AX7686" s="6">
        <v>0</v>
      </c>
    </row>
    <row r="7687" spans="49:50">
      <c r="AW7687" s="6">
        <v>0</v>
      </c>
      <c r="AX7687" s="6">
        <v>0</v>
      </c>
    </row>
    <row r="7688" spans="49:50">
      <c r="AW7688" s="6">
        <v>0</v>
      </c>
      <c r="AX7688" s="6">
        <v>0</v>
      </c>
    </row>
    <row r="7689" spans="49:50">
      <c r="AW7689" s="6">
        <v>0</v>
      </c>
      <c r="AX7689" s="6">
        <v>0</v>
      </c>
    </row>
    <row r="7690" spans="49:50">
      <c r="AW7690" s="6">
        <v>0</v>
      </c>
      <c r="AX7690" s="6">
        <v>0</v>
      </c>
    </row>
    <row r="7691" spans="49:50">
      <c r="AW7691" s="6">
        <v>0</v>
      </c>
      <c r="AX7691" s="6">
        <v>0</v>
      </c>
    </row>
    <row r="7692" spans="49:50">
      <c r="AW7692" s="6">
        <v>0</v>
      </c>
      <c r="AX7692" s="6">
        <v>0</v>
      </c>
    </row>
    <row r="7693" spans="49:50">
      <c r="AW7693" s="6">
        <v>0</v>
      </c>
      <c r="AX7693" s="6">
        <v>0</v>
      </c>
    </row>
    <row r="7694" spans="49:50">
      <c r="AW7694" s="6">
        <v>0</v>
      </c>
      <c r="AX7694" s="6">
        <v>0</v>
      </c>
    </row>
    <row r="7695" spans="49:50">
      <c r="AW7695" s="6">
        <v>0</v>
      </c>
      <c r="AX7695" s="6">
        <v>0</v>
      </c>
    </row>
    <row r="7696" spans="49:50">
      <c r="AW7696" s="6">
        <v>0</v>
      </c>
      <c r="AX7696" s="6">
        <v>0</v>
      </c>
    </row>
    <row r="7697" spans="49:50">
      <c r="AW7697" s="6">
        <v>0</v>
      </c>
      <c r="AX7697" s="6">
        <v>0</v>
      </c>
    </row>
    <row r="7698" spans="49:50">
      <c r="AW7698" s="6">
        <v>0</v>
      </c>
      <c r="AX7698" s="6">
        <v>0</v>
      </c>
    </row>
    <row r="7699" spans="49:50">
      <c r="AW7699" s="6">
        <v>0</v>
      </c>
      <c r="AX7699" s="6">
        <v>0</v>
      </c>
    </row>
    <row r="7700" spans="49:50">
      <c r="AW7700" s="6">
        <v>0</v>
      </c>
      <c r="AX7700" s="6">
        <v>0</v>
      </c>
    </row>
    <row r="7701" spans="49:50">
      <c r="AW7701" s="6">
        <v>0</v>
      </c>
      <c r="AX7701" s="6">
        <v>0</v>
      </c>
    </row>
    <row r="7702" spans="49:50">
      <c r="AW7702" s="6">
        <v>0</v>
      </c>
      <c r="AX7702" s="6">
        <v>0</v>
      </c>
    </row>
    <row r="7703" spans="49:50">
      <c r="AW7703" s="6">
        <v>0</v>
      </c>
      <c r="AX7703" s="6">
        <v>0</v>
      </c>
    </row>
    <row r="7704" spans="49:50">
      <c r="AW7704" s="6">
        <v>0</v>
      </c>
      <c r="AX7704" s="6">
        <v>0</v>
      </c>
    </row>
    <row r="7705" spans="49:50">
      <c r="AW7705" s="6">
        <v>0</v>
      </c>
      <c r="AX7705" s="6">
        <v>0</v>
      </c>
    </row>
    <row r="7706" spans="49:50">
      <c r="AW7706" s="6">
        <v>0</v>
      </c>
      <c r="AX7706" s="6">
        <v>0</v>
      </c>
    </row>
    <row r="7707" spans="49:50">
      <c r="AW7707" s="6">
        <v>0</v>
      </c>
      <c r="AX7707" s="6">
        <v>0</v>
      </c>
    </row>
    <row r="7708" spans="49:50">
      <c r="AW7708" s="6">
        <v>0</v>
      </c>
      <c r="AX7708" s="6">
        <v>0</v>
      </c>
    </row>
    <row r="7709" spans="49:50">
      <c r="AW7709" s="6">
        <v>0</v>
      </c>
      <c r="AX7709" s="6">
        <v>0</v>
      </c>
    </row>
    <row r="7710" spans="49:50">
      <c r="AW7710" s="6">
        <v>0</v>
      </c>
      <c r="AX7710" s="6">
        <v>0</v>
      </c>
    </row>
    <row r="7711" spans="49:50">
      <c r="AW7711" s="6">
        <v>0</v>
      </c>
      <c r="AX7711" s="6">
        <v>0</v>
      </c>
    </row>
    <row r="7712" spans="49:50">
      <c r="AW7712" s="6">
        <v>0</v>
      </c>
      <c r="AX7712" s="6">
        <v>0</v>
      </c>
    </row>
    <row r="7713" spans="49:50">
      <c r="AW7713" s="6">
        <v>0</v>
      </c>
      <c r="AX7713" s="6">
        <v>0</v>
      </c>
    </row>
    <row r="7714" spans="49:50">
      <c r="AW7714" s="6">
        <v>0</v>
      </c>
      <c r="AX7714" s="6">
        <v>0</v>
      </c>
    </row>
    <row r="7715" spans="49:50">
      <c r="AW7715" s="6">
        <v>0</v>
      </c>
      <c r="AX7715" s="6">
        <v>0</v>
      </c>
    </row>
    <row r="7716" spans="49:50">
      <c r="AW7716" s="6">
        <v>0</v>
      </c>
      <c r="AX7716" s="6">
        <v>0</v>
      </c>
    </row>
    <row r="7717" spans="49:50">
      <c r="AW7717" s="6">
        <v>0</v>
      </c>
      <c r="AX7717" s="6">
        <v>0</v>
      </c>
    </row>
    <row r="7718" spans="49:50">
      <c r="AW7718" s="6">
        <v>0</v>
      </c>
      <c r="AX7718" s="6">
        <v>0</v>
      </c>
    </row>
    <row r="7719" spans="49:50">
      <c r="AW7719" s="6">
        <v>0</v>
      </c>
      <c r="AX7719" s="6">
        <v>0</v>
      </c>
    </row>
    <row r="7720" spans="49:50">
      <c r="AW7720" s="6">
        <v>0</v>
      </c>
      <c r="AX7720" s="6">
        <v>0</v>
      </c>
    </row>
    <row r="7721" spans="49:50">
      <c r="AW7721" s="6">
        <v>0</v>
      </c>
      <c r="AX7721" s="6">
        <v>0</v>
      </c>
    </row>
    <row r="7722" spans="49:50">
      <c r="AW7722" s="6">
        <v>0</v>
      </c>
      <c r="AX7722" s="6">
        <v>0</v>
      </c>
    </row>
    <row r="7723" spans="49:50">
      <c r="AW7723" s="6">
        <v>0</v>
      </c>
      <c r="AX7723" s="6">
        <v>0</v>
      </c>
    </row>
    <row r="7724" spans="49:50">
      <c r="AW7724" s="6">
        <v>0</v>
      </c>
      <c r="AX7724" s="6">
        <v>0</v>
      </c>
    </row>
    <row r="7725" spans="49:50">
      <c r="AW7725" s="6">
        <v>0</v>
      </c>
      <c r="AX7725" s="6">
        <v>0</v>
      </c>
    </row>
    <row r="7726" spans="49:50">
      <c r="AW7726" s="6">
        <v>0</v>
      </c>
      <c r="AX7726" s="6">
        <v>0</v>
      </c>
    </row>
    <row r="7727" spans="49:50">
      <c r="AW7727" s="6">
        <v>0</v>
      </c>
      <c r="AX7727" s="6">
        <v>0</v>
      </c>
    </row>
    <row r="7728" spans="49:50">
      <c r="AW7728" s="6">
        <v>0</v>
      </c>
      <c r="AX7728" s="6">
        <v>0</v>
      </c>
    </row>
    <row r="7729" spans="49:50">
      <c r="AW7729" s="6">
        <v>0</v>
      </c>
      <c r="AX7729" s="6">
        <v>0</v>
      </c>
    </row>
    <row r="7730" spans="49:50">
      <c r="AW7730" s="6">
        <v>0</v>
      </c>
      <c r="AX7730" s="6">
        <v>0</v>
      </c>
    </row>
    <row r="7731" spans="49:50">
      <c r="AW7731" s="6">
        <v>0</v>
      </c>
      <c r="AX7731" s="6">
        <v>0</v>
      </c>
    </row>
    <row r="7732" spans="49:50">
      <c r="AW7732" s="6">
        <v>0</v>
      </c>
      <c r="AX7732" s="6">
        <v>0</v>
      </c>
    </row>
    <row r="7733" spans="49:50">
      <c r="AW7733" s="6">
        <v>0</v>
      </c>
      <c r="AX7733" s="6">
        <v>0</v>
      </c>
    </row>
    <row r="7734" spans="49:50">
      <c r="AW7734" s="6">
        <v>0</v>
      </c>
      <c r="AX7734" s="6">
        <v>0</v>
      </c>
    </row>
    <row r="7735" spans="49:50">
      <c r="AW7735" s="6">
        <v>0</v>
      </c>
      <c r="AX7735" s="6">
        <v>0</v>
      </c>
    </row>
    <row r="7736" spans="49:50">
      <c r="AW7736" s="6">
        <v>0</v>
      </c>
      <c r="AX7736" s="6">
        <v>0</v>
      </c>
    </row>
    <row r="7737" spans="49:50">
      <c r="AW7737" s="6">
        <v>0</v>
      </c>
      <c r="AX7737" s="6">
        <v>0</v>
      </c>
    </row>
    <row r="7738" spans="49:50">
      <c r="AW7738" s="6">
        <v>0</v>
      </c>
      <c r="AX7738" s="6">
        <v>0</v>
      </c>
    </row>
    <row r="7739" spans="49:50">
      <c r="AW7739" s="6">
        <v>0</v>
      </c>
      <c r="AX7739" s="6">
        <v>0</v>
      </c>
    </row>
    <row r="7740" spans="49:50">
      <c r="AW7740" s="6">
        <v>0</v>
      </c>
      <c r="AX7740" s="6">
        <v>0</v>
      </c>
    </row>
    <row r="7741" spans="49:50">
      <c r="AW7741" s="6">
        <v>0</v>
      </c>
      <c r="AX7741" s="6">
        <v>0</v>
      </c>
    </row>
    <row r="7742" spans="49:50">
      <c r="AW7742" s="6">
        <v>0</v>
      </c>
      <c r="AX7742" s="6">
        <v>0</v>
      </c>
    </row>
    <row r="7743" spans="49:50">
      <c r="AW7743" s="6">
        <v>0</v>
      </c>
      <c r="AX7743" s="6">
        <v>0</v>
      </c>
    </row>
    <row r="7744" spans="49:50">
      <c r="AW7744" s="6">
        <v>0</v>
      </c>
      <c r="AX7744" s="6">
        <v>0</v>
      </c>
    </row>
    <row r="7745" spans="49:50">
      <c r="AW7745" s="6">
        <v>0</v>
      </c>
      <c r="AX7745" s="6">
        <v>0</v>
      </c>
    </row>
    <row r="7746" spans="49:50">
      <c r="AW7746" s="6">
        <v>0</v>
      </c>
      <c r="AX7746" s="6">
        <v>0</v>
      </c>
    </row>
    <row r="7747" spans="49:50">
      <c r="AW7747" s="6">
        <v>0</v>
      </c>
      <c r="AX7747" s="6">
        <v>0</v>
      </c>
    </row>
    <row r="7748" spans="49:50">
      <c r="AW7748" s="6">
        <v>0</v>
      </c>
      <c r="AX7748" s="6">
        <v>0</v>
      </c>
    </row>
    <row r="7749" spans="49:50">
      <c r="AW7749" s="6">
        <v>0</v>
      </c>
      <c r="AX7749" s="6">
        <v>0</v>
      </c>
    </row>
    <row r="7750" spans="49:50">
      <c r="AW7750" s="6">
        <v>0</v>
      </c>
      <c r="AX7750" s="6">
        <v>0</v>
      </c>
    </row>
    <row r="7751" spans="49:50">
      <c r="AW7751" s="6">
        <v>0</v>
      </c>
      <c r="AX7751" s="6">
        <v>0</v>
      </c>
    </row>
    <row r="7752" spans="49:50">
      <c r="AW7752" s="6">
        <v>0</v>
      </c>
      <c r="AX7752" s="6">
        <v>0</v>
      </c>
    </row>
    <row r="7753" spans="49:50">
      <c r="AW7753" s="6">
        <v>0</v>
      </c>
      <c r="AX7753" s="6">
        <v>0</v>
      </c>
    </row>
    <row r="7754" spans="49:50">
      <c r="AW7754" s="6">
        <v>0</v>
      </c>
      <c r="AX7754" s="6">
        <v>0</v>
      </c>
    </row>
    <row r="7755" spans="49:50">
      <c r="AW7755" s="6">
        <v>0</v>
      </c>
      <c r="AX7755" s="6">
        <v>0</v>
      </c>
    </row>
    <row r="7756" spans="49:50">
      <c r="AW7756" s="6">
        <v>0</v>
      </c>
      <c r="AX7756" s="6">
        <v>0</v>
      </c>
    </row>
    <row r="7757" spans="49:50">
      <c r="AW7757" s="6">
        <v>0</v>
      </c>
      <c r="AX7757" s="6">
        <v>0</v>
      </c>
    </row>
    <row r="7758" spans="49:50">
      <c r="AW7758" s="6">
        <v>0</v>
      </c>
      <c r="AX7758" s="6">
        <v>0</v>
      </c>
    </row>
    <row r="7759" spans="49:50">
      <c r="AW7759" s="6">
        <v>0</v>
      </c>
      <c r="AX7759" s="6">
        <v>0</v>
      </c>
    </row>
    <row r="7760" spans="49:50">
      <c r="AW7760" s="6">
        <v>0</v>
      </c>
      <c r="AX7760" s="6">
        <v>0</v>
      </c>
    </row>
    <row r="7761" spans="49:50">
      <c r="AW7761" s="6">
        <v>0</v>
      </c>
      <c r="AX7761" s="6">
        <v>0</v>
      </c>
    </row>
    <row r="7762" spans="49:50">
      <c r="AW7762" s="6">
        <v>0</v>
      </c>
      <c r="AX7762" s="6">
        <v>0</v>
      </c>
    </row>
    <row r="7763" spans="49:50">
      <c r="AW7763" s="6">
        <v>0</v>
      </c>
      <c r="AX7763" s="6">
        <v>0</v>
      </c>
    </row>
    <row r="7764" spans="49:50">
      <c r="AW7764" s="6">
        <v>0</v>
      </c>
      <c r="AX7764" s="6">
        <v>0</v>
      </c>
    </row>
    <row r="7765" spans="49:50">
      <c r="AW7765" s="6">
        <v>0</v>
      </c>
      <c r="AX7765" s="6">
        <v>0</v>
      </c>
    </row>
    <row r="7766" spans="49:50">
      <c r="AW7766" s="6">
        <v>0</v>
      </c>
      <c r="AX7766" s="6">
        <v>0</v>
      </c>
    </row>
    <row r="7767" spans="49:50">
      <c r="AW7767" s="6">
        <v>0</v>
      </c>
      <c r="AX7767" s="6">
        <v>0</v>
      </c>
    </row>
    <row r="7768" spans="49:50">
      <c r="AW7768" s="6">
        <v>0</v>
      </c>
      <c r="AX7768" s="6">
        <v>0</v>
      </c>
    </row>
    <row r="7769" spans="49:50">
      <c r="AW7769" s="6">
        <v>0</v>
      </c>
      <c r="AX7769" s="6">
        <v>0</v>
      </c>
    </row>
    <row r="7770" spans="49:50">
      <c r="AW7770" s="6">
        <v>0</v>
      </c>
      <c r="AX7770" s="6">
        <v>0</v>
      </c>
    </row>
    <row r="7771" spans="49:50">
      <c r="AW7771" s="6">
        <v>0</v>
      </c>
      <c r="AX7771" s="6">
        <v>0</v>
      </c>
    </row>
    <row r="7772" spans="49:50">
      <c r="AW7772" s="6">
        <v>0</v>
      </c>
      <c r="AX7772" s="6">
        <v>0</v>
      </c>
    </row>
    <row r="7773" spans="49:50">
      <c r="AW7773" s="6">
        <v>0</v>
      </c>
      <c r="AX7773" s="6">
        <v>0</v>
      </c>
    </row>
    <row r="7774" spans="49:50">
      <c r="AW7774" s="6">
        <v>0</v>
      </c>
      <c r="AX7774" s="6">
        <v>0</v>
      </c>
    </row>
    <row r="7775" spans="49:50">
      <c r="AW7775" s="6">
        <v>0</v>
      </c>
      <c r="AX7775" s="6">
        <v>0</v>
      </c>
    </row>
    <row r="7776" spans="49:50">
      <c r="AW7776" s="6">
        <v>0</v>
      </c>
      <c r="AX7776" s="6">
        <v>0</v>
      </c>
    </row>
    <row r="7777" spans="49:50">
      <c r="AW7777" s="6">
        <v>0</v>
      </c>
      <c r="AX7777" s="6">
        <v>0</v>
      </c>
    </row>
    <row r="7778" spans="49:50">
      <c r="AW7778" s="6">
        <v>0</v>
      </c>
      <c r="AX7778" s="6">
        <v>0</v>
      </c>
    </row>
    <row r="7779" spans="49:50">
      <c r="AW7779" s="6">
        <v>0</v>
      </c>
      <c r="AX7779" s="6">
        <v>0</v>
      </c>
    </row>
    <row r="7780" spans="49:50">
      <c r="AW7780" s="6">
        <v>0</v>
      </c>
      <c r="AX7780" s="6">
        <v>0</v>
      </c>
    </row>
    <row r="7781" spans="49:50">
      <c r="AW7781" s="6">
        <v>0</v>
      </c>
      <c r="AX7781" s="6">
        <v>0</v>
      </c>
    </row>
    <row r="7782" spans="49:50">
      <c r="AW7782" s="6">
        <v>0</v>
      </c>
      <c r="AX7782" s="6">
        <v>0</v>
      </c>
    </row>
    <row r="7783" spans="49:50">
      <c r="AW7783" s="6">
        <v>0</v>
      </c>
      <c r="AX7783" s="6">
        <v>0</v>
      </c>
    </row>
    <row r="7784" spans="49:50">
      <c r="AW7784" s="6">
        <v>0</v>
      </c>
      <c r="AX7784" s="6">
        <v>0</v>
      </c>
    </row>
    <row r="7785" spans="49:50">
      <c r="AW7785" s="6">
        <v>0</v>
      </c>
      <c r="AX7785" s="6">
        <v>0</v>
      </c>
    </row>
    <row r="7786" spans="49:50">
      <c r="AW7786" s="6">
        <v>0</v>
      </c>
      <c r="AX7786" s="6">
        <v>0</v>
      </c>
    </row>
    <row r="7787" spans="49:50">
      <c r="AW7787" s="6">
        <v>0</v>
      </c>
      <c r="AX7787" s="6">
        <v>0</v>
      </c>
    </row>
    <row r="7788" spans="49:50">
      <c r="AW7788" s="6">
        <v>0</v>
      </c>
      <c r="AX7788" s="6">
        <v>0</v>
      </c>
    </row>
    <row r="7789" spans="49:50">
      <c r="AW7789" s="6">
        <v>0</v>
      </c>
      <c r="AX7789" s="6">
        <v>0</v>
      </c>
    </row>
    <row r="7790" spans="49:50">
      <c r="AW7790" s="6">
        <v>0</v>
      </c>
      <c r="AX7790" s="6">
        <v>0</v>
      </c>
    </row>
    <row r="7791" spans="49:50">
      <c r="AW7791" s="6">
        <v>0</v>
      </c>
      <c r="AX7791" s="6">
        <v>0</v>
      </c>
    </row>
    <row r="7792" spans="49:50">
      <c r="AW7792" s="6">
        <v>0</v>
      </c>
      <c r="AX7792" s="6">
        <v>0</v>
      </c>
    </row>
    <row r="7793" spans="49:50">
      <c r="AW7793" s="6">
        <v>0</v>
      </c>
      <c r="AX7793" s="6">
        <v>0</v>
      </c>
    </row>
    <row r="7794" spans="49:50">
      <c r="AW7794" s="6">
        <v>0</v>
      </c>
      <c r="AX7794" s="6">
        <v>0</v>
      </c>
    </row>
    <row r="7795" spans="49:50">
      <c r="AW7795" s="6">
        <v>0</v>
      </c>
      <c r="AX7795" s="6">
        <v>0</v>
      </c>
    </row>
    <row r="7796" spans="49:50">
      <c r="AW7796" s="6">
        <v>0</v>
      </c>
      <c r="AX7796" s="6">
        <v>0</v>
      </c>
    </row>
    <row r="7797" spans="49:50">
      <c r="AW7797" s="6">
        <v>0</v>
      </c>
      <c r="AX7797" s="6">
        <v>0</v>
      </c>
    </row>
    <row r="7798" spans="49:50">
      <c r="AW7798" s="6">
        <v>0</v>
      </c>
      <c r="AX7798" s="6">
        <v>0</v>
      </c>
    </row>
    <row r="7799" spans="49:50">
      <c r="AW7799" s="6">
        <v>0</v>
      </c>
      <c r="AX7799" s="6">
        <v>0</v>
      </c>
    </row>
    <row r="7800" spans="49:50">
      <c r="AW7800" s="6">
        <v>0</v>
      </c>
      <c r="AX7800" s="6">
        <v>0</v>
      </c>
    </row>
    <row r="7801" spans="49:50">
      <c r="AW7801" s="6">
        <v>0</v>
      </c>
      <c r="AX7801" s="6">
        <v>0</v>
      </c>
    </row>
    <row r="7802" spans="49:50">
      <c r="AW7802" s="6">
        <v>0</v>
      </c>
      <c r="AX7802" s="6">
        <v>0</v>
      </c>
    </row>
    <row r="7803" spans="49:50">
      <c r="AW7803" s="6">
        <v>0</v>
      </c>
      <c r="AX7803" s="6">
        <v>0</v>
      </c>
    </row>
    <row r="7804" spans="49:50">
      <c r="AW7804" s="6">
        <v>0</v>
      </c>
      <c r="AX7804" s="6">
        <v>0</v>
      </c>
    </row>
    <row r="7805" spans="49:50">
      <c r="AW7805" s="6">
        <v>0</v>
      </c>
      <c r="AX7805" s="6">
        <v>0</v>
      </c>
    </row>
    <row r="7806" spans="49:50">
      <c r="AW7806" s="6">
        <v>0</v>
      </c>
      <c r="AX7806" s="6">
        <v>0</v>
      </c>
    </row>
    <row r="7807" spans="49:50">
      <c r="AW7807" s="6">
        <v>0</v>
      </c>
      <c r="AX7807" s="6">
        <v>0</v>
      </c>
    </row>
    <row r="7808" spans="49:50">
      <c r="AW7808" s="6">
        <v>0</v>
      </c>
      <c r="AX7808" s="6">
        <v>0</v>
      </c>
    </row>
    <row r="7809" spans="49:50">
      <c r="AW7809" s="6">
        <v>0</v>
      </c>
      <c r="AX7809" s="6">
        <v>0</v>
      </c>
    </row>
    <row r="7810" spans="49:50">
      <c r="AW7810" s="6">
        <v>0</v>
      </c>
      <c r="AX7810" s="6">
        <v>0</v>
      </c>
    </row>
    <row r="7811" spans="49:50">
      <c r="AW7811" s="6">
        <v>0</v>
      </c>
      <c r="AX7811" s="6">
        <v>0</v>
      </c>
    </row>
    <row r="7812" spans="49:50">
      <c r="AW7812" s="6">
        <v>0</v>
      </c>
      <c r="AX7812" s="6">
        <v>0</v>
      </c>
    </row>
    <row r="7813" spans="49:50">
      <c r="AW7813" s="6">
        <v>0</v>
      </c>
      <c r="AX7813" s="6">
        <v>0</v>
      </c>
    </row>
    <row r="7814" spans="49:50">
      <c r="AW7814" s="6">
        <v>0</v>
      </c>
      <c r="AX7814" s="6">
        <v>0</v>
      </c>
    </row>
    <row r="7815" spans="49:50">
      <c r="AW7815" s="6">
        <v>0</v>
      </c>
      <c r="AX7815" s="6">
        <v>0</v>
      </c>
    </row>
    <row r="7816" spans="49:50">
      <c r="AW7816" s="6">
        <v>0</v>
      </c>
      <c r="AX7816" s="6">
        <v>0</v>
      </c>
    </row>
    <row r="7817" spans="49:50">
      <c r="AW7817" s="6">
        <v>0</v>
      </c>
      <c r="AX7817" s="6">
        <v>0</v>
      </c>
    </row>
    <row r="7818" spans="49:50">
      <c r="AW7818" s="6">
        <v>0</v>
      </c>
      <c r="AX7818" s="6">
        <v>0</v>
      </c>
    </row>
    <row r="7819" spans="49:50">
      <c r="AW7819" s="6">
        <v>0</v>
      </c>
      <c r="AX7819" s="6">
        <v>0</v>
      </c>
    </row>
    <row r="7820" spans="49:50">
      <c r="AW7820" s="6">
        <v>0</v>
      </c>
      <c r="AX7820" s="6">
        <v>0</v>
      </c>
    </row>
    <row r="7821" spans="49:50">
      <c r="AW7821" s="6">
        <v>0</v>
      </c>
      <c r="AX7821" s="6">
        <v>0</v>
      </c>
    </row>
    <row r="7822" spans="49:50">
      <c r="AW7822" s="6">
        <v>0</v>
      </c>
      <c r="AX7822" s="6">
        <v>0</v>
      </c>
    </row>
    <row r="7823" spans="49:50">
      <c r="AW7823" s="6">
        <v>0</v>
      </c>
      <c r="AX7823" s="6">
        <v>0</v>
      </c>
    </row>
    <row r="7824" spans="49:50">
      <c r="AW7824" s="6">
        <v>0</v>
      </c>
      <c r="AX7824" s="6">
        <v>0</v>
      </c>
    </row>
    <row r="7825" spans="49:50">
      <c r="AW7825" s="6">
        <v>0</v>
      </c>
      <c r="AX7825" s="6">
        <v>0</v>
      </c>
    </row>
    <row r="7826" spans="49:50">
      <c r="AW7826" s="6">
        <v>0</v>
      </c>
      <c r="AX7826" s="6">
        <v>0</v>
      </c>
    </row>
    <row r="7827" spans="49:50">
      <c r="AW7827" s="6">
        <v>0</v>
      </c>
      <c r="AX7827" s="6">
        <v>0</v>
      </c>
    </row>
    <row r="7828" spans="49:50">
      <c r="AW7828" s="6">
        <v>0</v>
      </c>
      <c r="AX7828" s="6">
        <v>0</v>
      </c>
    </row>
    <row r="7829" spans="49:50">
      <c r="AW7829" s="6">
        <v>0</v>
      </c>
      <c r="AX7829" s="6">
        <v>0</v>
      </c>
    </row>
    <row r="7830" spans="49:50">
      <c r="AW7830" s="6">
        <v>0</v>
      </c>
      <c r="AX7830" s="6">
        <v>0</v>
      </c>
    </row>
    <row r="7831" spans="49:50">
      <c r="AW7831" s="6">
        <v>0</v>
      </c>
      <c r="AX7831" s="6">
        <v>0</v>
      </c>
    </row>
    <row r="7832" spans="49:50">
      <c r="AW7832" s="6">
        <v>0</v>
      </c>
      <c r="AX7832" s="6">
        <v>0</v>
      </c>
    </row>
    <row r="7833" spans="49:50">
      <c r="AW7833" s="6">
        <v>0</v>
      </c>
      <c r="AX7833" s="6">
        <v>0</v>
      </c>
    </row>
    <row r="7834" spans="49:50">
      <c r="AW7834" s="6">
        <v>0</v>
      </c>
      <c r="AX7834" s="6">
        <v>0</v>
      </c>
    </row>
    <row r="7835" spans="49:50">
      <c r="AW7835" s="6">
        <v>0</v>
      </c>
      <c r="AX7835" s="6">
        <v>0</v>
      </c>
    </row>
    <row r="7836" spans="49:50">
      <c r="AW7836" s="6">
        <v>0</v>
      </c>
      <c r="AX7836" s="6">
        <v>0</v>
      </c>
    </row>
    <row r="7837" spans="49:50">
      <c r="AW7837" s="6">
        <v>0</v>
      </c>
      <c r="AX7837" s="6">
        <v>0</v>
      </c>
    </row>
    <row r="7838" spans="49:50">
      <c r="AW7838" s="6">
        <v>0</v>
      </c>
      <c r="AX7838" s="6">
        <v>0</v>
      </c>
    </row>
    <row r="7839" spans="49:50">
      <c r="AW7839" s="6">
        <v>0</v>
      </c>
      <c r="AX7839" s="6">
        <v>0</v>
      </c>
    </row>
    <row r="7840" spans="49:50">
      <c r="AW7840" s="6">
        <v>0</v>
      </c>
      <c r="AX7840" s="6">
        <v>0</v>
      </c>
    </row>
    <row r="7841" spans="49:50">
      <c r="AW7841" s="6">
        <v>0</v>
      </c>
      <c r="AX7841" s="6">
        <v>0</v>
      </c>
    </row>
    <row r="7842" spans="49:50">
      <c r="AW7842" s="6">
        <v>0</v>
      </c>
      <c r="AX7842" s="6">
        <v>0</v>
      </c>
    </row>
    <row r="7843" spans="49:50">
      <c r="AW7843" s="6">
        <v>0</v>
      </c>
      <c r="AX7843" s="6">
        <v>0</v>
      </c>
    </row>
    <row r="7844" spans="49:50">
      <c r="AW7844" s="6">
        <v>0</v>
      </c>
      <c r="AX7844" s="6">
        <v>0</v>
      </c>
    </row>
    <row r="7845" spans="49:50">
      <c r="AW7845" s="6">
        <v>0</v>
      </c>
      <c r="AX7845" s="6">
        <v>0</v>
      </c>
    </row>
    <row r="7846" spans="49:50">
      <c r="AW7846" s="6">
        <v>0</v>
      </c>
      <c r="AX7846" s="6">
        <v>0</v>
      </c>
    </row>
    <row r="7847" spans="49:50">
      <c r="AW7847" s="6">
        <v>0</v>
      </c>
      <c r="AX7847" s="6">
        <v>0</v>
      </c>
    </row>
    <row r="7848" spans="49:50">
      <c r="AW7848" s="6">
        <v>0</v>
      </c>
      <c r="AX7848" s="6">
        <v>0</v>
      </c>
    </row>
    <row r="7849" spans="49:50">
      <c r="AW7849" s="6">
        <v>0</v>
      </c>
      <c r="AX7849" s="6">
        <v>0</v>
      </c>
    </row>
    <row r="7850" spans="49:50">
      <c r="AW7850" s="6">
        <v>0</v>
      </c>
      <c r="AX7850" s="6">
        <v>0</v>
      </c>
    </row>
    <row r="7851" spans="49:50">
      <c r="AW7851" s="6">
        <v>0</v>
      </c>
      <c r="AX7851" s="6">
        <v>0</v>
      </c>
    </row>
    <row r="7852" spans="49:50">
      <c r="AW7852" s="6">
        <v>0</v>
      </c>
      <c r="AX7852" s="6">
        <v>0</v>
      </c>
    </row>
    <row r="7853" spans="49:50">
      <c r="AW7853" s="6">
        <v>0</v>
      </c>
      <c r="AX7853" s="6">
        <v>0</v>
      </c>
    </row>
    <row r="7854" spans="49:50">
      <c r="AW7854" s="6">
        <v>0</v>
      </c>
      <c r="AX7854" s="6">
        <v>0</v>
      </c>
    </row>
    <row r="7855" spans="49:50">
      <c r="AW7855" s="6">
        <v>0</v>
      </c>
      <c r="AX7855" s="6">
        <v>0</v>
      </c>
    </row>
    <row r="7856" spans="49:50">
      <c r="AW7856" s="6">
        <v>0</v>
      </c>
      <c r="AX7856" s="6">
        <v>0</v>
      </c>
    </row>
    <row r="7857" spans="49:50">
      <c r="AW7857" s="6">
        <v>0</v>
      </c>
      <c r="AX7857" s="6">
        <v>0</v>
      </c>
    </row>
    <row r="7858" spans="49:50">
      <c r="AW7858" s="6">
        <v>0</v>
      </c>
      <c r="AX7858" s="6">
        <v>0</v>
      </c>
    </row>
    <row r="7859" spans="49:50">
      <c r="AW7859" s="6">
        <v>0</v>
      </c>
      <c r="AX7859" s="6">
        <v>0</v>
      </c>
    </row>
    <row r="7860" spans="49:50">
      <c r="AW7860" s="6">
        <v>0</v>
      </c>
      <c r="AX7860" s="6">
        <v>0</v>
      </c>
    </row>
    <row r="7861" spans="49:50">
      <c r="AW7861" s="6">
        <v>0</v>
      </c>
      <c r="AX7861" s="6">
        <v>0</v>
      </c>
    </row>
    <row r="7862" spans="49:50">
      <c r="AW7862" s="6">
        <v>0</v>
      </c>
      <c r="AX7862" s="6">
        <v>0</v>
      </c>
    </row>
    <row r="7863" spans="49:50">
      <c r="AW7863" s="6">
        <v>0</v>
      </c>
      <c r="AX7863" s="6">
        <v>0</v>
      </c>
    </row>
    <row r="7864" spans="49:50">
      <c r="AW7864" s="6">
        <v>0</v>
      </c>
      <c r="AX7864" s="6">
        <v>0</v>
      </c>
    </row>
    <row r="7865" spans="49:50">
      <c r="AW7865" s="6">
        <v>0</v>
      </c>
      <c r="AX7865" s="6">
        <v>0</v>
      </c>
    </row>
    <row r="7866" spans="49:50">
      <c r="AW7866" s="6">
        <v>0</v>
      </c>
      <c r="AX7866" s="6">
        <v>0</v>
      </c>
    </row>
    <row r="7867" spans="49:50">
      <c r="AW7867" s="6">
        <v>0</v>
      </c>
      <c r="AX7867" s="6">
        <v>0</v>
      </c>
    </row>
    <row r="7868" spans="49:50">
      <c r="AW7868" s="6">
        <v>0</v>
      </c>
      <c r="AX7868" s="6">
        <v>0</v>
      </c>
    </row>
    <row r="7869" spans="49:50">
      <c r="AW7869" s="6">
        <v>0</v>
      </c>
      <c r="AX7869" s="6">
        <v>0</v>
      </c>
    </row>
    <row r="7870" spans="49:50">
      <c r="AW7870" s="6">
        <v>0</v>
      </c>
      <c r="AX7870" s="6">
        <v>0</v>
      </c>
    </row>
    <row r="7871" spans="49:50">
      <c r="AW7871" s="6">
        <v>0</v>
      </c>
      <c r="AX7871" s="6">
        <v>0</v>
      </c>
    </row>
    <row r="7872" spans="49:50">
      <c r="AW7872" s="6">
        <v>0</v>
      </c>
      <c r="AX7872" s="6">
        <v>0</v>
      </c>
    </row>
    <row r="7873" spans="49:50">
      <c r="AW7873" s="6">
        <v>0</v>
      </c>
      <c r="AX7873" s="6">
        <v>0</v>
      </c>
    </row>
    <row r="7874" spans="49:50">
      <c r="AW7874" s="6">
        <v>0</v>
      </c>
      <c r="AX7874" s="6">
        <v>0</v>
      </c>
    </row>
    <row r="7875" spans="49:50">
      <c r="AW7875" s="6">
        <v>0</v>
      </c>
      <c r="AX7875" s="6">
        <v>0</v>
      </c>
    </row>
    <row r="7876" spans="49:50">
      <c r="AW7876" s="6">
        <v>0</v>
      </c>
      <c r="AX7876" s="6">
        <v>0</v>
      </c>
    </row>
    <row r="7877" spans="49:50">
      <c r="AW7877" s="6">
        <v>0</v>
      </c>
      <c r="AX7877" s="6">
        <v>0</v>
      </c>
    </row>
    <row r="7878" spans="49:50">
      <c r="AW7878" s="6">
        <v>0</v>
      </c>
      <c r="AX7878" s="6">
        <v>0</v>
      </c>
    </row>
    <row r="7879" spans="49:50">
      <c r="AW7879" s="6">
        <v>0</v>
      </c>
      <c r="AX7879" s="6">
        <v>0</v>
      </c>
    </row>
    <row r="7880" spans="49:50">
      <c r="AW7880" s="6">
        <v>0</v>
      </c>
      <c r="AX7880" s="6">
        <v>0</v>
      </c>
    </row>
    <row r="7881" spans="49:50">
      <c r="AW7881" s="6">
        <v>0</v>
      </c>
      <c r="AX7881" s="6">
        <v>0</v>
      </c>
    </row>
    <row r="7882" spans="49:50">
      <c r="AW7882" s="6">
        <v>0</v>
      </c>
      <c r="AX7882" s="6">
        <v>0</v>
      </c>
    </row>
    <row r="7883" spans="49:50">
      <c r="AW7883" s="6">
        <v>0</v>
      </c>
      <c r="AX7883" s="6">
        <v>0</v>
      </c>
    </row>
    <row r="7884" spans="49:50">
      <c r="AW7884" s="6">
        <v>0</v>
      </c>
      <c r="AX7884" s="6">
        <v>0</v>
      </c>
    </row>
    <row r="7885" spans="49:50">
      <c r="AW7885" s="6">
        <v>0</v>
      </c>
      <c r="AX7885" s="6">
        <v>0</v>
      </c>
    </row>
    <row r="7886" spans="49:50">
      <c r="AW7886" s="6">
        <v>0</v>
      </c>
      <c r="AX7886" s="6">
        <v>0</v>
      </c>
    </row>
    <row r="7887" spans="49:50">
      <c r="AW7887" s="6">
        <v>0</v>
      </c>
      <c r="AX7887" s="6">
        <v>0</v>
      </c>
    </row>
    <row r="7888" spans="49:50">
      <c r="AW7888" s="6">
        <v>0</v>
      </c>
      <c r="AX7888" s="6">
        <v>0</v>
      </c>
    </row>
    <row r="7889" spans="49:50">
      <c r="AW7889" s="6">
        <v>0</v>
      </c>
      <c r="AX7889" s="6">
        <v>0</v>
      </c>
    </row>
    <row r="7890" spans="49:50">
      <c r="AW7890" s="6">
        <v>0</v>
      </c>
      <c r="AX7890" s="6">
        <v>0</v>
      </c>
    </row>
    <row r="7891" spans="49:50">
      <c r="AW7891" s="6">
        <v>0</v>
      </c>
      <c r="AX7891" s="6">
        <v>0</v>
      </c>
    </row>
    <row r="7892" spans="49:50">
      <c r="AW7892" s="6">
        <v>0</v>
      </c>
      <c r="AX7892" s="6">
        <v>0</v>
      </c>
    </row>
    <row r="7893" spans="49:50">
      <c r="AW7893" s="6">
        <v>0</v>
      </c>
      <c r="AX7893" s="6">
        <v>0</v>
      </c>
    </row>
    <row r="7894" spans="49:50">
      <c r="AW7894" s="6">
        <v>0</v>
      </c>
      <c r="AX7894" s="6">
        <v>0</v>
      </c>
    </row>
    <row r="7895" spans="49:50">
      <c r="AW7895" s="6">
        <v>0</v>
      </c>
      <c r="AX7895" s="6">
        <v>0</v>
      </c>
    </row>
    <row r="7896" spans="49:50">
      <c r="AW7896" s="6">
        <v>0</v>
      </c>
      <c r="AX7896" s="6">
        <v>0</v>
      </c>
    </row>
    <row r="7897" spans="49:50">
      <c r="AW7897" s="6">
        <v>0</v>
      </c>
      <c r="AX7897" s="6">
        <v>0</v>
      </c>
    </row>
    <row r="7898" spans="49:50">
      <c r="AW7898" s="6">
        <v>0</v>
      </c>
      <c r="AX7898" s="6">
        <v>0</v>
      </c>
    </row>
    <row r="7899" spans="49:50">
      <c r="AW7899" s="6">
        <v>0</v>
      </c>
      <c r="AX7899" s="6">
        <v>0</v>
      </c>
    </row>
    <row r="7900" spans="49:50">
      <c r="AW7900" s="6">
        <v>0</v>
      </c>
      <c r="AX7900" s="6">
        <v>0</v>
      </c>
    </row>
    <row r="7901" spans="49:50">
      <c r="AW7901" s="6">
        <v>0</v>
      </c>
      <c r="AX7901" s="6">
        <v>0</v>
      </c>
    </row>
    <row r="7902" spans="49:50">
      <c r="AW7902" s="6">
        <v>0</v>
      </c>
      <c r="AX7902" s="6">
        <v>0</v>
      </c>
    </row>
    <row r="7903" spans="49:50">
      <c r="AW7903" s="6">
        <v>0</v>
      </c>
      <c r="AX7903" s="6">
        <v>0</v>
      </c>
    </row>
    <row r="7904" spans="49:50">
      <c r="AW7904" s="6">
        <v>0</v>
      </c>
      <c r="AX7904" s="6">
        <v>0</v>
      </c>
    </row>
    <row r="7905" spans="49:50">
      <c r="AW7905" s="6">
        <v>0</v>
      </c>
      <c r="AX7905" s="6">
        <v>0</v>
      </c>
    </row>
    <row r="7906" spans="49:50">
      <c r="AW7906" s="6">
        <v>0</v>
      </c>
      <c r="AX7906" s="6">
        <v>0</v>
      </c>
    </row>
    <row r="7907" spans="49:50">
      <c r="AW7907" s="6">
        <v>0</v>
      </c>
      <c r="AX7907" s="6">
        <v>0</v>
      </c>
    </row>
    <row r="7908" spans="49:50">
      <c r="AW7908" s="6">
        <v>0</v>
      </c>
      <c r="AX7908" s="6">
        <v>0</v>
      </c>
    </row>
    <row r="7909" spans="49:50">
      <c r="AW7909" s="6">
        <v>0</v>
      </c>
      <c r="AX7909" s="6">
        <v>0</v>
      </c>
    </row>
    <row r="7910" spans="49:50">
      <c r="AW7910" s="6">
        <v>0</v>
      </c>
      <c r="AX7910" s="6">
        <v>0</v>
      </c>
    </row>
    <row r="7911" spans="49:50">
      <c r="AW7911" s="6">
        <v>0</v>
      </c>
      <c r="AX7911" s="6">
        <v>0</v>
      </c>
    </row>
    <row r="7912" spans="49:50">
      <c r="AW7912" s="6">
        <v>0</v>
      </c>
      <c r="AX7912" s="6">
        <v>0</v>
      </c>
    </row>
    <row r="7913" spans="49:50">
      <c r="AW7913" s="6">
        <v>0</v>
      </c>
      <c r="AX7913" s="6">
        <v>0</v>
      </c>
    </row>
    <row r="7914" spans="49:50">
      <c r="AW7914" s="6">
        <v>0</v>
      </c>
      <c r="AX7914" s="6">
        <v>0</v>
      </c>
    </row>
    <row r="7915" spans="49:50">
      <c r="AW7915" s="6">
        <v>0</v>
      </c>
      <c r="AX7915" s="6">
        <v>0</v>
      </c>
    </row>
    <row r="7916" spans="49:50">
      <c r="AW7916" s="6">
        <v>0</v>
      </c>
      <c r="AX7916" s="6">
        <v>0</v>
      </c>
    </row>
    <row r="7917" spans="49:50">
      <c r="AW7917" s="6">
        <v>0</v>
      </c>
      <c r="AX7917" s="6">
        <v>0</v>
      </c>
    </row>
    <row r="7918" spans="49:50">
      <c r="AW7918" s="6">
        <v>0</v>
      </c>
      <c r="AX7918" s="6">
        <v>0</v>
      </c>
    </row>
    <row r="7919" spans="49:50">
      <c r="AW7919" s="6">
        <v>0</v>
      </c>
      <c r="AX7919" s="6">
        <v>0</v>
      </c>
    </row>
    <row r="7920" spans="49:50">
      <c r="AW7920" s="6">
        <v>0</v>
      </c>
      <c r="AX7920" s="6">
        <v>0</v>
      </c>
    </row>
    <row r="7921" spans="49:50">
      <c r="AW7921" s="6">
        <v>0</v>
      </c>
      <c r="AX7921" s="6">
        <v>0</v>
      </c>
    </row>
    <row r="7922" spans="49:50">
      <c r="AW7922" s="6">
        <v>0</v>
      </c>
      <c r="AX7922" s="6">
        <v>0</v>
      </c>
    </row>
    <row r="7923" spans="49:50">
      <c r="AW7923" s="6">
        <v>0</v>
      </c>
      <c r="AX7923" s="6">
        <v>0</v>
      </c>
    </row>
    <row r="7924" spans="49:50">
      <c r="AW7924" s="6">
        <v>0</v>
      </c>
      <c r="AX7924" s="6">
        <v>0</v>
      </c>
    </row>
    <row r="7925" spans="49:50">
      <c r="AW7925" s="6">
        <v>0</v>
      </c>
      <c r="AX7925" s="6">
        <v>0</v>
      </c>
    </row>
    <row r="7926" spans="49:50">
      <c r="AW7926" s="6">
        <v>0</v>
      </c>
      <c r="AX7926" s="6">
        <v>0</v>
      </c>
    </row>
    <row r="7927" spans="49:50">
      <c r="AW7927" s="6">
        <v>0</v>
      </c>
      <c r="AX7927" s="6">
        <v>0</v>
      </c>
    </row>
    <row r="7928" spans="49:50">
      <c r="AW7928" s="6">
        <v>0</v>
      </c>
      <c r="AX7928" s="6">
        <v>0</v>
      </c>
    </row>
    <row r="7929" spans="49:50">
      <c r="AW7929" s="6">
        <v>0</v>
      </c>
      <c r="AX7929" s="6">
        <v>0</v>
      </c>
    </row>
    <row r="7930" spans="49:50">
      <c r="AW7930" s="6">
        <v>0</v>
      </c>
      <c r="AX7930" s="6">
        <v>0</v>
      </c>
    </row>
    <row r="7931" spans="49:50">
      <c r="AW7931" s="6">
        <v>0</v>
      </c>
      <c r="AX7931" s="6">
        <v>0</v>
      </c>
    </row>
    <row r="7932" spans="49:50">
      <c r="AW7932" s="6">
        <v>0</v>
      </c>
      <c r="AX7932" s="6">
        <v>0</v>
      </c>
    </row>
    <row r="7933" spans="49:50">
      <c r="AW7933" s="6">
        <v>0</v>
      </c>
      <c r="AX7933" s="6">
        <v>0</v>
      </c>
    </row>
    <row r="7934" spans="49:50">
      <c r="AW7934" s="6">
        <v>0</v>
      </c>
      <c r="AX7934" s="6">
        <v>0</v>
      </c>
    </row>
    <row r="7935" spans="49:50">
      <c r="AW7935" s="6">
        <v>0</v>
      </c>
      <c r="AX7935" s="6">
        <v>0</v>
      </c>
    </row>
    <row r="7936" spans="49:50">
      <c r="AW7936" s="6">
        <v>0</v>
      </c>
      <c r="AX7936" s="6">
        <v>0</v>
      </c>
    </row>
    <row r="7937" spans="49:50">
      <c r="AW7937" s="6">
        <v>0</v>
      </c>
      <c r="AX7937" s="6">
        <v>0</v>
      </c>
    </row>
    <row r="7938" spans="49:50">
      <c r="AW7938" s="6">
        <v>0</v>
      </c>
      <c r="AX7938" s="6">
        <v>0</v>
      </c>
    </row>
    <row r="7939" spans="49:50">
      <c r="AW7939" s="6">
        <v>0</v>
      </c>
      <c r="AX7939" s="6">
        <v>0</v>
      </c>
    </row>
    <row r="7940" spans="49:50">
      <c r="AW7940" s="6">
        <v>0</v>
      </c>
      <c r="AX7940" s="6">
        <v>0</v>
      </c>
    </row>
    <row r="7941" spans="49:50">
      <c r="AW7941" s="6">
        <v>0</v>
      </c>
      <c r="AX7941" s="6">
        <v>0</v>
      </c>
    </row>
    <row r="7942" spans="49:50">
      <c r="AW7942" s="6">
        <v>0</v>
      </c>
      <c r="AX7942" s="6">
        <v>0</v>
      </c>
    </row>
    <row r="7943" spans="49:50">
      <c r="AW7943" s="6">
        <v>0</v>
      </c>
      <c r="AX7943" s="6">
        <v>0</v>
      </c>
    </row>
    <row r="7944" spans="49:50">
      <c r="AW7944" s="6">
        <v>0</v>
      </c>
      <c r="AX7944" s="6">
        <v>0</v>
      </c>
    </row>
    <row r="7945" spans="49:50">
      <c r="AW7945" s="6">
        <v>0</v>
      </c>
      <c r="AX7945" s="6">
        <v>0</v>
      </c>
    </row>
    <row r="7946" spans="49:50">
      <c r="AW7946" s="6">
        <v>0</v>
      </c>
      <c r="AX7946" s="6">
        <v>0</v>
      </c>
    </row>
    <row r="7947" spans="49:50">
      <c r="AW7947" s="6">
        <v>0</v>
      </c>
      <c r="AX7947" s="6">
        <v>0</v>
      </c>
    </row>
    <row r="7948" spans="49:50">
      <c r="AW7948" s="6">
        <v>0</v>
      </c>
      <c r="AX7948" s="6">
        <v>0</v>
      </c>
    </row>
    <row r="7949" spans="49:50">
      <c r="AW7949" s="6">
        <v>0</v>
      </c>
      <c r="AX7949" s="6">
        <v>0</v>
      </c>
    </row>
    <row r="7950" spans="49:50">
      <c r="AW7950" s="6">
        <v>0</v>
      </c>
      <c r="AX7950" s="6">
        <v>0</v>
      </c>
    </row>
    <row r="7951" spans="49:50">
      <c r="AW7951" s="6">
        <v>0</v>
      </c>
      <c r="AX7951" s="6">
        <v>0</v>
      </c>
    </row>
    <row r="7952" spans="49:50">
      <c r="AW7952" s="6">
        <v>0</v>
      </c>
      <c r="AX7952" s="6">
        <v>0</v>
      </c>
    </row>
    <row r="7953" spans="49:50">
      <c r="AW7953" s="6">
        <v>0</v>
      </c>
      <c r="AX7953" s="6">
        <v>0</v>
      </c>
    </row>
    <row r="7954" spans="49:50">
      <c r="AW7954" s="6">
        <v>0</v>
      </c>
      <c r="AX7954" s="6">
        <v>0</v>
      </c>
    </row>
    <row r="7955" spans="49:50">
      <c r="AW7955" s="6">
        <v>0</v>
      </c>
      <c r="AX7955" s="6">
        <v>0</v>
      </c>
    </row>
    <row r="7956" spans="49:50">
      <c r="AW7956" s="6">
        <v>0</v>
      </c>
      <c r="AX7956" s="6">
        <v>0</v>
      </c>
    </row>
    <row r="7957" spans="49:50">
      <c r="AW7957" s="6">
        <v>0</v>
      </c>
      <c r="AX7957" s="6">
        <v>0</v>
      </c>
    </row>
    <row r="7958" spans="49:50">
      <c r="AW7958" s="6">
        <v>0</v>
      </c>
      <c r="AX7958" s="6">
        <v>0</v>
      </c>
    </row>
    <row r="7959" spans="49:50">
      <c r="AW7959" s="6">
        <v>0</v>
      </c>
      <c r="AX7959" s="6">
        <v>0</v>
      </c>
    </row>
    <row r="7960" spans="49:50">
      <c r="AW7960" s="6">
        <v>0</v>
      </c>
      <c r="AX7960" s="6">
        <v>0</v>
      </c>
    </row>
    <row r="7961" spans="49:50">
      <c r="AW7961" s="6">
        <v>0</v>
      </c>
      <c r="AX7961" s="6">
        <v>0</v>
      </c>
    </row>
    <row r="7962" spans="49:50">
      <c r="AW7962" s="6">
        <v>0</v>
      </c>
      <c r="AX7962" s="6">
        <v>0</v>
      </c>
    </row>
    <row r="7963" spans="49:50">
      <c r="AW7963" s="6">
        <v>0</v>
      </c>
      <c r="AX7963" s="6">
        <v>0</v>
      </c>
    </row>
    <row r="7964" spans="49:50">
      <c r="AW7964" s="6">
        <v>0</v>
      </c>
      <c r="AX7964" s="6">
        <v>0</v>
      </c>
    </row>
    <row r="7965" spans="49:50">
      <c r="AW7965" s="6">
        <v>0</v>
      </c>
      <c r="AX7965" s="6">
        <v>0</v>
      </c>
    </row>
    <row r="7966" spans="49:50">
      <c r="AW7966" s="6">
        <v>0</v>
      </c>
      <c r="AX7966" s="6">
        <v>0</v>
      </c>
    </row>
    <row r="7967" spans="49:50">
      <c r="AW7967" s="6">
        <v>0</v>
      </c>
      <c r="AX7967" s="6">
        <v>0</v>
      </c>
    </row>
    <row r="7968" spans="49:50">
      <c r="AW7968" s="6">
        <v>0</v>
      </c>
      <c r="AX7968" s="6">
        <v>0</v>
      </c>
    </row>
    <row r="7969" spans="49:50">
      <c r="AW7969" s="6">
        <v>0</v>
      </c>
      <c r="AX7969" s="6">
        <v>0</v>
      </c>
    </row>
    <row r="7970" spans="49:50">
      <c r="AW7970" s="6">
        <v>0</v>
      </c>
      <c r="AX7970" s="6">
        <v>0</v>
      </c>
    </row>
    <row r="7971" spans="49:50">
      <c r="AW7971" s="6">
        <v>0</v>
      </c>
      <c r="AX7971" s="6">
        <v>0</v>
      </c>
    </row>
    <row r="7972" spans="49:50">
      <c r="AW7972" s="6">
        <v>0</v>
      </c>
      <c r="AX7972" s="6">
        <v>0</v>
      </c>
    </row>
    <row r="7973" spans="49:50">
      <c r="AW7973" s="6">
        <v>0</v>
      </c>
      <c r="AX7973" s="6">
        <v>0</v>
      </c>
    </row>
    <row r="7974" spans="49:50">
      <c r="AW7974" s="6">
        <v>0</v>
      </c>
      <c r="AX7974" s="6">
        <v>0</v>
      </c>
    </row>
    <row r="7975" spans="49:50">
      <c r="AW7975" s="6">
        <v>0</v>
      </c>
      <c r="AX7975" s="6">
        <v>0</v>
      </c>
    </row>
    <row r="7976" spans="49:50">
      <c r="AW7976" s="6">
        <v>0</v>
      </c>
      <c r="AX7976" s="6">
        <v>0</v>
      </c>
    </row>
    <row r="7977" spans="49:50">
      <c r="AW7977" s="6">
        <v>0</v>
      </c>
      <c r="AX7977" s="6">
        <v>0</v>
      </c>
    </row>
    <row r="7978" spans="49:50">
      <c r="AW7978" s="6">
        <v>0</v>
      </c>
      <c r="AX7978" s="6">
        <v>0</v>
      </c>
    </row>
    <row r="7979" spans="49:50">
      <c r="AW7979" s="6">
        <v>0</v>
      </c>
      <c r="AX7979" s="6">
        <v>0</v>
      </c>
    </row>
    <row r="7980" spans="49:50">
      <c r="AW7980" s="6">
        <v>0</v>
      </c>
      <c r="AX7980" s="6">
        <v>0</v>
      </c>
    </row>
    <row r="7981" spans="49:50">
      <c r="AW7981" s="6">
        <v>0</v>
      </c>
      <c r="AX7981" s="6">
        <v>0</v>
      </c>
    </row>
    <row r="7982" spans="49:50">
      <c r="AW7982" s="6">
        <v>0</v>
      </c>
      <c r="AX7982" s="6">
        <v>0</v>
      </c>
    </row>
    <row r="7983" spans="49:50">
      <c r="AW7983" s="6">
        <v>0</v>
      </c>
      <c r="AX7983" s="6">
        <v>0</v>
      </c>
    </row>
    <row r="7984" spans="49:50">
      <c r="AW7984" s="6">
        <v>0</v>
      </c>
      <c r="AX7984" s="6">
        <v>0</v>
      </c>
    </row>
    <row r="7985" spans="49:50">
      <c r="AW7985" s="6">
        <v>0</v>
      </c>
      <c r="AX7985" s="6">
        <v>0</v>
      </c>
    </row>
    <row r="7986" spans="49:50">
      <c r="AW7986" s="6">
        <v>0</v>
      </c>
      <c r="AX7986" s="6">
        <v>0</v>
      </c>
    </row>
    <row r="7987" spans="49:50">
      <c r="AW7987" s="6">
        <v>0</v>
      </c>
      <c r="AX7987" s="6">
        <v>0</v>
      </c>
    </row>
    <row r="7988" spans="49:50">
      <c r="AW7988" s="6">
        <v>0</v>
      </c>
      <c r="AX7988" s="6">
        <v>0</v>
      </c>
    </row>
    <row r="7989" spans="49:50">
      <c r="AW7989" s="6">
        <v>0</v>
      </c>
      <c r="AX7989" s="6">
        <v>0</v>
      </c>
    </row>
    <row r="7990" spans="49:50">
      <c r="AW7990" s="6">
        <v>0</v>
      </c>
      <c r="AX7990" s="6">
        <v>0</v>
      </c>
    </row>
    <row r="7991" spans="49:50">
      <c r="AW7991" s="6">
        <v>0</v>
      </c>
      <c r="AX7991" s="6">
        <v>0</v>
      </c>
    </row>
    <row r="7992" spans="49:50">
      <c r="AW7992" s="6">
        <v>0</v>
      </c>
      <c r="AX7992" s="6">
        <v>0</v>
      </c>
    </row>
    <row r="7993" spans="49:50">
      <c r="AW7993" s="6">
        <v>0</v>
      </c>
      <c r="AX7993" s="6">
        <v>0</v>
      </c>
    </row>
    <row r="7994" spans="49:50">
      <c r="AW7994" s="6">
        <v>0</v>
      </c>
      <c r="AX7994" s="6">
        <v>0</v>
      </c>
    </row>
    <row r="7995" spans="49:50">
      <c r="AW7995" s="6">
        <v>0</v>
      </c>
      <c r="AX7995" s="6">
        <v>0</v>
      </c>
    </row>
    <row r="7996" spans="49:50">
      <c r="AW7996" s="6">
        <v>0</v>
      </c>
      <c r="AX7996" s="6">
        <v>0</v>
      </c>
    </row>
    <row r="7997" spans="49:50">
      <c r="AW7997" s="6">
        <v>0</v>
      </c>
      <c r="AX7997" s="6">
        <v>0</v>
      </c>
    </row>
    <row r="7998" spans="49:50">
      <c r="AW7998" s="6">
        <v>0</v>
      </c>
      <c r="AX7998" s="6">
        <v>0</v>
      </c>
    </row>
    <row r="7999" spans="49:50">
      <c r="AW7999" s="6">
        <v>0</v>
      </c>
      <c r="AX7999" s="6">
        <v>0</v>
      </c>
    </row>
    <row r="8000" spans="49:50">
      <c r="AW8000" s="6">
        <v>0</v>
      </c>
      <c r="AX8000" s="6">
        <v>0</v>
      </c>
    </row>
    <row r="8001" spans="49:50">
      <c r="AW8001" s="6">
        <v>0</v>
      </c>
      <c r="AX8001" s="6">
        <v>0</v>
      </c>
    </row>
    <row r="8002" spans="49:50">
      <c r="AW8002" s="6">
        <v>0</v>
      </c>
      <c r="AX8002" s="6">
        <v>0</v>
      </c>
    </row>
    <row r="8003" spans="49:50">
      <c r="AW8003" s="6">
        <v>0</v>
      </c>
      <c r="AX8003" s="6">
        <v>0</v>
      </c>
    </row>
    <row r="8004" spans="49:50">
      <c r="AW8004" s="6">
        <v>0</v>
      </c>
      <c r="AX8004" s="6">
        <v>0</v>
      </c>
    </row>
    <row r="8005" spans="49:50">
      <c r="AW8005" s="6">
        <v>0</v>
      </c>
      <c r="AX8005" s="6">
        <v>0</v>
      </c>
    </row>
    <row r="8006" spans="49:50">
      <c r="AW8006" s="6">
        <v>0</v>
      </c>
      <c r="AX8006" s="6">
        <v>0</v>
      </c>
    </row>
    <row r="8007" spans="49:50">
      <c r="AW8007" s="6">
        <v>0</v>
      </c>
      <c r="AX8007" s="6">
        <v>0</v>
      </c>
    </row>
    <row r="8008" spans="49:50">
      <c r="AW8008" s="6">
        <v>0</v>
      </c>
      <c r="AX8008" s="6">
        <v>0</v>
      </c>
    </row>
    <row r="8009" spans="49:50">
      <c r="AW8009" s="6">
        <v>0</v>
      </c>
      <c r="AX8009" s="6">
        <v>0</v>
      </c>
    </row>
    <row r="8010" spans="49:50">
      <c r="AW8010" s="6">
        <v>0</v>
      </c>
      <c r="AX8010" s="6">
        <v>0</v>
      </c>
    </row>
    <row r="8011" spans="49:50">
      <c r="AW8011" s="6">
        <v>0</v>
      </c>
      <c r="AX8011" s="6">
        <v>0</v>
      </c>
    </row>
    <row r="8012" spans="49:50">
      <c r="AW8012" s="6">
        <v>0</v>
      </c>
      <c r="AX8012" s="6">
        <v>0</v>
      </c>
    </row>
    <row r="8013" spans="49:50">
      <c r="AW8013" s="6">
        <v>0</v>
      </c>
      <c r="AX8013" s="6">
        <v>0</v>
      </c>
    </row>
    <row r="8014" spans="49:50">
      <c r="AW8014" s="6">
        <v>0</v>
      </c>
      <c r="AX8014" s="6">
        <v>0</v>
      </c>
    </row>
    <row r="8015" spans="49:50">
      <c r="AW8015" s="6">
        <v>0</v>
      </c>
      <c r="AX8015" s="6">
        <v>0</v>
      </c>
    </row>
    <row r="8016" spans="49:50">
      <c r="AW8016" s="6">
        <v>0</v>
      </c>
      <c r="AX8016" s="6">
        <v>0</v>
      </c>
    </row>
    <row r="8017" spans="49:50">
      <c r="AW8017" s="6">
        <v>0</v>
      </c>
      <c r="AX8017" s="6">
        <v>0</v>
      </c>
    </row>
    <row r="8018" spans="49:50">
      <c r="AW8018" s="6">
        <v>0</v>
      </c>
      <c r="AX8018" s="6">
        <v>0</v>
      </c>
    </row>
    <row r="8019" spans="49:50">
      <c r="AW8019" s="6">
        <v>0</v>
      </c>
      <c r="AX8019" s="6">
        <v>0</v>
      </c>
    </row>
    <row r="8020" spans="49:50">
      <c r="AW8020" s="6">
        <v>0</v>
      </c>
      <c r="AX8020" s="6">
        <v>0</v>
      </c>
    </row>
    <row r="8021" spans="49:50">
      <c r="AW8021" s="6">
        <v>0</v>
      </c>
      <c r="AX8021" s="6">
        <v>0</v>
      </c>
    </row>
    <row r="8022" spans="49:50">
      <c r="AW8022" s="6">
        <v>0</v>
      </c>
      <c r="AX8022" s="6">
        <v>0</v>
      </c>
    </row>
    <row r="8023" spans="49:50">
      <c r="AW8023" s="6">
        <v>0</v>
      </c>
      <c r="AX8023" s="6">
        <v>0</v>
      </c>
    </row>
    <row r="8024" spans="49:50">
      <c r="AW8024" s="6">
        <v>0</v>
      </c>
      <c r="AX8024" s="6">
        <v>0</v>
      </c>
    </row>
    <row r="8025" spans="49:50">
      <c r="AW8025" s="6">
        <v>0</v>
      </c>
      <c r="AX8025" s="6">
        <v>0</v>
      </c>
    </row>
    <row r="8026" spans="49:50">
      <c r="AW8026" s="6">
        <v>0</v>
      </c>
      <c r="AX8026" s="6">
        <v>0</v>
      </c>
    </row>
    <row r="8027" spans="49:50">
      <c r="AW8027" s="6">
        <v>0</v>
      </c>
      <c r="AX8027" s="6">
        <v>0</v>
      </c>
    </row>
    <row r="8028" spans="49:50">
      <c r="AW8028" s="6">
        <v>0</v>
      </c>
      <c r="AX8028" s="6">
        <v>0</v>
      </c>
    </row>
    <row r="8029" spans="49:50">
      <c r="AW8029" s="6">
        <v>0</v>
      </c>
      <c r="AX8029" s="6">
        <v>0</v>
      </c>
    </row>
    <row r="8030" spans="49:50">
      <c r="AW8030" s="6">
        <v>0</v>
      </c>
      <c r="AX8030" s="6">
        <v>0</v>
      </c>
    </row>
    <row r="8031" spans="49:50">
      <c r="AW8031" s="6">
        <v>0</v>
      </c>
      <c r="AX8031" s="6">
        <v>0</v>
      </c>
    </row>
    <row r="8032" spans="49:50">
      <c r="AW8032" s="6">
        <v>0</v>
      </c>
      <c r="AX8032" s="6">
        <v>0</v>
      </c>
    </row>
    <row r="8033" spans="49:50">
      <c r="AW8033" s="6">
        <v>0</v>
      </c>
      <c r="AX8033" s="6">
        <v>0</v>
      </c>
    </row>
    <row r="8034" spans="49:50">
      <c r="AW8034" s="6">
        <v>0</v>
      </c>
      <c r="AX8034" s="6">
        <v>0</v>
      </c>
    </row>
    <row r="8035" spans="49:50">
      <c r="AW8035" s="6">
        <v>0</v>
      </c>
      <c r="AX8035" s="6">
        <v>0</v>
      </c>
    </row>
    <row r="8036" spans="49:50">
      <c r="AW8036" s="6">
        <v>0</v>
      </c>
      <c r="AX8036" s="6">
        <v>0</v>
      </c>
    </row>
    <row r="8037" spans="49:50">
      <c r="AW8037" s="6">
        <v>0</v>
      </c>
      <c r="AX8037" s="6">
        <v>0</v>
      </c>
    </row>
    <row r="8038" spans="49:50">
      <c r="AW8038" s="6">
        <v>0</v>
      </c>
      <c r="AX8038" s="6">
        <v>0</v>
      </c>
    </row>
    <row r="8039" spans="49:50">
      <c r="AW8039" s="6">
        <v>0</v>
      </c>
      <c r="AX8039" s="6">
        <v>0</v>
      </c>
    </row>
    <row r="8040" spans="49:50">
      <c r="AW8040" s="6">
        <v>0</v>
      </c>
      <c r="AX8040" s="6">
        <v>0</v>
      </c>
    </row>
    <row r="8041" spans="49:50">
      <c r="AW8041" s="6">
        <v>0</v>
      </c>
      <c r="AX8041" s="6">
        <v>0</v>
      </c>
    </row>
    <row r="8042" spans="49:50">
      <c r="AW8042" s="6">
        <v>0</v>
      </c>
      <c r="AX8042" s="6">
        <v>0</v>
      </c>
    </row>
    <row r="8043" spans="49:50">
      <c r="AW8043" s="6">
        <v>0</v>
      </c>
      <c r="AX8043" s="6">
        <v>0</v>
      </c>
    </row>
    <row r="8044" spans="49:50">
      <c r="AW8044" s="6">
        <v>0</v>
      </c>
      <c r="AX8044" s="6">
        <v>0</v>
      </c>
    </row>
    <row r="8045" spans="49:50">
      <c r="AW8045" s="6">
        <v>0</v>
      </c>
      <c r="AX8045" s="6">
        <v>0</v>
      </c>
    </row>
    <row r="8046" spans="49:50">
      <c r="AW8046" s="6">
        <v>0</v>
      </c>
      <c r="AX8046" s="6">
        <v>0</v>
      </c>
    </row>
    <row r="8047" spans="49:50">
      <c r="AW8047" s="6">
        <v>0</v>
      </c>
      <c r="AX8047" s="6">
        <v>0</v>
      </c>
    </row>
    <row r="8048" spans="49:50">
      <c r="AW8048" s="6">
        <v>0</v>
      </c>
      <c r="AX8048" s="6">
        <v>0</v>
      </c>
    </row>
    <row r="8049" spans="49:50">
      <c r="AW8049" s="6">
        <v>0</v>
      </c>
      <c r="AX8049" s="6">
        <v>0</v>
      </c>
    </row>
    <row r="8050" spans="49:50">
      <c r="AW8050" s="6">
        <v>0</v>
      </c>
      <c r="AX8050" s="6">
        <v>0</v>
      </c>
    </row>
    <row r="8051" spans="49:50">
      <c r="AW8051" s="6">
        <v>0</v>
      </c>
      <c r="AX8051" s="6">
        <v>0</v>
      </c>
    </row>
    <row r="8052" spans="49:50">
      <c r="AW8052" s="6">
        <v>0</v>
      </c>
      <c r="AX8052" s="6">
        <v>0</v>
      </c>
    </row>
    <row r="8053" spans="49:50">
      <c r="AW8053" s="6">
        <v>0</v>
      </c>
      <c r="AX8053" s="6">
        <v>0</v>
      </c>
    </row>
    <row r="8054" spans="49:50">
      <c r="AW8054" s="6">
        <v>0</v>
      </c>
      <c r="AX8054" s="6">
        <v>0</v>
      </c>
    </row>
    <row r="8055" spans="49:50">
      <c r="AW8055" s="6">
        <v>0</v>
      </c>
      <c r="AX8055" s="6">
        <v>0</v>
      </c>
    </row>
    <row r="8056" spans="49:50">
      <c r="AW8056" s="6">
        <v>0</v>
      </c>
      <c r="AX8056" s="6">
        <v>0</v>
      </c>
    </row>
    <row r="8057" spans="49:50">
      <c r="AW8057" s="6">
        <v>0</v>
      </c>
      <c r="AX8057" s="6">
        <v>0</v>
      </c>
    </row>
    <row r="8058" spans="49:50">
      <c r="AW8058" s="6">
        <v>0</v>
      </c>
      <c r="AX8058" s="6">
        <v>0</v>
      </c>
    </row>
    <row r="8059" spans="49:50">
      <c r="AW8059" s="6">
        <v>0</v>
      </c>
      <c r="AX8059" s="6">
        <v>0</v>
      </c>
    </row>
    <row r="8060" spans="49:50">
      <c r="AW8060" s="6">
        <v>0</v>
      </c>
      <c r="AX8060" s="6">
        <v>0</v>
      </c>
    </row>
    <row r="8061" spans="49:50">
      <c r="AW8061" s="6">
        <v>0</v>
      </c>
      <c r="AX8061" s="6">
        <v>0</v>
      </c>
    </row>
    <row r="8062" spans="49:50">
      <c r="AW8062" s="6">
        <v>0</v>
      </c>
      <c r="AX8062" s="6">
        <v>0</v>
      </c>
    </row>
    <row r="8063" spans="49:50">
      <c r="AW8063" s="6">
        <v>0</v>
      </c>
      <c r="AX8063" s="6">
        <v>0</v>
      </c>
    </row>
    <row r="8064" spans="49:50">
      <c r="AW8064" s="6">
        <v>0</v>
      </c>
      <c r="AX8064" s="6">
        <v>0</v>
      </c>
    </row>
    <row r="8065" spans="49:50">
      <c r="AW8065" s="6">
        <v>0</v>
      </c>
      <c r="AX8065" s="6">
        <v>0</v>
      </c>
    </row>
    <row r="8066" spans="49:50">
      <c r="AW8066" s="6">
        <v>0</v>
      </c>
      <c r="AX8066" s="6">
        <v>0</v>
      </c>
    </row>
    <row r="8067" spans="49:50">
      <c r="AW8067" s="6">
        <v>0</v>
      </c>
      <c r="AX8067" s="6">
        <v>0</v>
      </c>
    </row>
    <row r="8068" spans="49:50">
      <c r="AW8068" s="6">
        <v>0</v>
      </c>
      <c r="AX8068" s="6">
        <v>0</v>
      </c>
    </row>
    <row r="8069" spans="49:50">
      <c r="AW8069" s="6">
        <v>0</v>
      </c>
      <c r="AX8069" s="6">
        <v>0</v>
      </c>
    </row>
    <row r="8070" spans="49:50">
      <c r="AW8070" s="6">
        <v>0</v>
      </c>
      <c r="AX8070" s="6">
        <v>0</v>
      </c>
    </row>
    <row r="8071" spans="49:50">
      <c r="AW8071" s="6">
        <v>0</v>
      </c>
      <c r="AX8071" s="6">
        <v>0</v>
      </c>
    </row>
    <row r="8072" spans="49:50">
      <c r="AW8072" s="6">
        <v>0</v>
      </c>
      <c r="AX8072" s="6">
        <v>0</v>
      </c>
    </row>
    <row r="8073" spans="49:50">
      <c r="AW8073" s="6">
        <v>0</v>
      </c>
      <c r="AX8073" s="6">
        <v>0</v>
      </c>
    </row>
    <row r="8074" spans="49:50">
      <c r="AW8074" s="6">
        <v>0</v>
      </c>
      <c r="AX8074" s="6">
        <v>0</v>
      </c>
    </row>
    <row r="8075" spans="49:50">
      <c r="AW8075" s="6">
        <v>0</v>
      </c>
      <c r="AX8075" s="6">
        <v>0</v>
      </c>
    </row>
    <row r="8076" spans="49:50">
      <c r="AW8076" s="6">
        <v>0</v>
      </c>
      <c r="AX8076" s="6">
        <v>0</v>
      </c>
    </row>
    <row r="8077" spans="49:50">
      <c r="AW8077" s="6">
        <v>0</v>
      </c>
      <c r="AX8077" s="6">
        <v>0</v>
      </c>
    </row>
    <row r="8078" spans="49:50">
      <c r="AW8078" s="6">
        <v>0</v>
      </c>
      <c r="AX8078" s="6">
        <v>0</v>
      </c>
    </row>
    <row r="8079" spans="49:50">
      <c r="AW8079" s="6">
        <v>0</v>
      </c>
      <c r="AX8079" s="6">
        <v>0</v>
      </c>
    </row>
    <row r="8080" spans="49:50">
      <c r="AW8080" s="6">
        <v>0</v>
      </c>
      <c r="AX8080" s="6">
        <v>0</v>
      </c>
    </row>
    <row r="8081" spans="49:50">
      <c r="AW8081" s="6">
        <v>0</v>
      </c>
      <c r="AX8081" s="6">
        <v>0</v>
      </c>
    </row>
    <row r="8082" spans="49:50">
      <c r="AW8082" s="6">
        <v>0</v>
      </c>
      <c r="AX8082" s="6">
        <v>0</v>
      </c>
    </row>
    <row r="8083" spans="49:50">
      <c r="AW8083" s="6">
        <v>0</v>
      </c>
      <c r="AX8083" s="6">
        <v>0</v>
      </c>
    </row>
    <row r="8084" spans="49:50">
      <c r="AW8084" s="6">
        <v>0</v>
      </c>
      <c r="AX8084" s="6">
        <v>0</v>
      </c>
    </row>
    <row r="8085" spans="49:50">
      <c r="AW8085" s="6">
        <v>0</v>
      </c>
      <c r="AX8085" s="6">
        <v>0</v>
      </c>
    </row>
    <row r="8086" spans="49:50">
      <c r="AW8086" s="6">
        <v>0</v>
      </c>
      <c r="AX8086" s="6">
        <v>0</v>
      </c>
    </row>
    <row r="8087" spans="49:50">
      <c r="AW8087" s="6">
        <v>0</v>
      </c>
      <c r="AX8087" s="6">
        <v>0</v>
      </c>
    </row>
    <row r="8088" spans="49:50">
      <c r="AW8088" s="6">
        <v>0</v>
      </c>
      <c r="AX8088" s="6">
        <v>0</v>
      </c>
    </row>
    <row r="8089" spans="49:50">
      <c r="AW8089" s="6">
        <v>0</v>
      </c>
      <c r="AX8089" s="6">
        <v>0</v>
      </c>
    </row>
    <row r="8090" spans="49:50">
      <c r="AW8090" s="6">
        <v>0</v>
      </c>
      <c r="AX8090" s="6">
        <v>0</v>
      </c>
    </row>
    <row r="8091" spans="49:50">
      <c r="AW8091" s="6">
        <v>0</v>
      </c>
      <c r="AX8091" s="6">
        <v>0</v>
      </c>
    </row>
    <row r="8092" spans="49:50">
      <c r="AW8092" s="6">
        <v>0</v>
      </c>
      <c r="AX8092" s="6">
        <v>0</v>
      </c>
    </row>
    <row r="8093" spans="49:50">
      <c r="AW8093" s="6">
        <v>0</v>
      </c>
      <c r="AX8093" s="6">
        <v>0</v>
      </c>
    </row>
    <row r="8094" spans="49:50">
      <c r="AW8094" s="6">
        <v>0</v>
      </c>
      <c r="AX8094" s="6">
        <v>0</v>
      </c>
    </row>
    <row r="8095" spans="49:50">
      <c r="AW8095" s="6">
        <v>0</v>
      </c>
      <c r="AX8095" s="6">
        <v>0</v>
      </c>
    </row>
    <row r="8096" spans="49:50">
      <c r="AW8096" s="6">
        <v>0</v>
      </c>
      <c r="AX8096" s="6">
        <v>0</v>
      </c>
    </row>
    <row r="8097" spans="49:50">
      <c r="AW8097" s="6">
        <v>0</v>
      </c>
      <c r="AX8097" s="6">
        <v>0</v>
      </c>
    </row>
    <row r="8098" spans="49:50">
      <c r="AW8098" s="6">
        <v>0</v>
      </c>
      <c r="AX8098" s="6">
        <v>0</v>
      </c>
    </row>
    <row r="8099" spans="49:50">
      <c r="AW8099" s="6">
        <v>0</v>
      </c>
      <c r="AX8099" s="6">
        <v>0</v>
      </c>
    </row>
    <row r="8100" spans="49:50">
      <c r="AW8100" s="6">
        <v>0</v>
      </c>
      <c r="AX8100" s="6">
        <v>0</v>
      </c>
    </row>
    <row r="8101" spans="49:50">
      <c r="AW8101" s="6">
        <v>0</v>
      </c>
      <c r="AX8101" s="6">
        <v>0</v>
      </c>
    </row>
    <row r="8102" spans="49:50">
      <c r="AW8102" s="6">
        <v>0</v>
      </c>
      <c r="AX8102" s="6">
        <v>0</v>
      </c>
    </row>
    <row r="8103" spans="49:50">
      <c r="AW8103" s="6">
        <v>0</v>
      </c>
      <c r="AX8103" s="6">
        <v>0</v>
      </c>
    </row>
    <row r="8104" spans="49:50">
      <c r="AW8104" s="6">
        <v>0</v>
      </c>
      <c r="AX8104" s="6">
        <v>0</v>
      </c>
    </row>
    <row r="8105" spans="49:50">
      <c r="AW8105" s="6">
        <v>0</v>
      </c>
      <c r="AX8105" s="6">
        <v>0</v>
      </c>
    </row>
    <row r="8106" spans="49:50">
      <c r="AW8106" s="6">
        <v>0</v>
      </c>
      <c r="AX8106" s="6">
        <v>0</v>
      </c>
    </row>
    <row r="8107" spans="49:50">
      <c r="AW8107" s="6">
        <v>0</v>
      </c>
      <c r="AX8107" s="6">
        <v>0</v>
      </c>
    </row>
    <row r="8108" spans="49:50">
      <c r="AW8108" s="6">
        <v>0</v>
      </c>
      <c r="AX8108" s="6">
        <v>0</v>
      </c>
    </row>
    <row r="8109" spans="49:50">
      <c r="AW8109" s="6">
        <v>0</v>
      </c>
      <c r="AX8109" s="6">
        <v>0</v>
      </c>
    </row>
    <row r="8110" spans="49:50">
      <c r="AW8110" s="6">
        <v>0</v>
      </c>
      <c r="AX8110" s="6">
        <v>0</v>
      </c>
    </row>
    <row r="8111" spans="49:50">
      <c r="AW8111" s="6">
        <v>0</v>
      </c>
      <c r="AX8111" s="6">
        <v>0</v>
      </c>
    </row>
    <row r="8112" spans="49:50">
      <c r="AW8112" s="6">
        <v>0</v>
      </c>
      <c r="AX8112" s="6">
        <v>0</v>
      </c>
    </row>
    <row r="8113" spans="49:50">
      <c r="AW8113" s="6">
        <v>0</v>
      </c>
      <c r="AX8113" s="6">
        <v>0</v>
      </c>
    </row>
    <row r="8114" spans="49:50">
      <c r="AW8114" s="6">
        <v>0</v>
      </c>
      <c r="AX8114" s="6">
        <v>0</v>
      </c>
    </row>
    <row r="8115" spans="49:50">
      <c r="AW8115" s="6">
        <v>0</v>
      </c>
      <c r="AX8115" s="6">
        <v>0</v>
      </c>
    </row>
    <row r="8116" spans="49:50">
      <c r="AW8116" s="6">
        <v>0</v>
      </c>
      <c r="AX8116" s="6">
        <v>0</v>
      </c>
    </row>
    <row r="8117" spans="49:50">
      <c r="AW8117" s="6">
        <v>0</v>
      </c>
      <c r="AX8117" s="6">
        <v>0</v>
      </c>
    </row>
    <row r="8118" spans="49:50">
      <c r="AW8118" s="6">
        <v>0</v>
      </c>
      <c r="AX8118" s="6">
        <v>0</v>
      </c>
    </row>
    <row r="8119" spans="49:50">
      <c r="AW8119" s="6">
        <v>0</v>
      </c>
      <c r="AX8119" s="6">
        <v>0</v>
      </c>
    </row>
    <row r="8120" spans="49:50">
      <c r="AW8120" s="6">
        <v>0</v>
      </c>
      <c r="AX8120" s="6">
        <v>0</v>
      </c>
    </row>
    <row r="8121" spans="49:50">
      <c r="AW8121" s="6">
        <v>0</v>
      </c>
      <c r="AX8121" s="6">
        <v>0</v>
      </c>
    </row>
    <row r="8122" spans="49:50">
      <c r="AW8122" s="6">
        <v>0</v>
      </c>
      <c r="AX8122" s="6">
        <v>0</v>
      </c>
    </row>
    <row r="8123" spans="49:50">
      <c r="AW8123" s="6">
        <v>0</v>
      </c>
      <c r="AX8123" s="6">
        <v>0</v>
      </c>
    </row>
    <row r="8124" spans="49:50">
      <c r="AW8124" s="6">
        <v>0</v>
      </c>
      <c r="AX8124" s="6">
        <v>0</v>
      </c>
    </row>
    <row r="8125" spans="49:50">
      <c r="AW8125" s="6">
        <v>0</v>
      </c>
      <c r="AX8125" s="6">
        <v>0</v>
      </c>
    </row>
    <row r="8126" spans="49:50">
      <c r="AW8126" s="6">
        <v>0</v>
      </c>
      <c r="AX8126" s="6">
        <v>0</v>
      </c>
    </row>
    <row r="8127" spans="49:50">
      <c r="AW8127" s="6">
        <v>0</v>
      </c>
      <c r="AX8127" s="6">
        <v>0</v>
      </c>
    </row>
    <row r="8128" spans="49:50">
      <c r="AW8128" s="6">
        <v>0</v>
      </c>
      <c r="AX8128" s="6">
        <v>0</v>
      </c>
    </row>
    <row r="8129" spans="49:50">
      <c r="AW8129" s="6">
        <v>0</v>
      </c>
      <c r="AX8129" s="6">
        <v>0</v>
      </c>
    </row>
    <row r="8130" spans="49:50">
      <c r="AW8130" s="6">
        <v>0</v>
      </c>
      <c r="AX8130" s="6">
        <v>0</v>
      </c>
    </row>
    <row r="8131" spans="49:50">
      <c r="AW8131" s="6">
        <v>0</v>
      </c>
      <c r="AX8131" s="6">
        <v>0</v>
      </c>
    </row>
    <row r="8132" spans="49:50">
      <c r="AW8132" s="6">
        <v>0</v>
      </c>
      <c r="AX8132" s="6">
        <v>0</v>
      </c>
    </row>
    <row r="8133" spans="49:50">
      <c r="AW8133" s="6">
        <v>0</v>
      </c>
      <c r="AX8133" s="6">
        <v>0</v>
      </c>
    </row>
    <row r="8134" spans="49:50">
      <c r="AW8134" s="6">
        <v>0</v>
      </c>
      <c r="AX8134" s="6">
        <v>0</v>
      </c>
    </row>
    <row r="8135" spans="49:50">
      <c r="AW8135" s="6">
        <v>0</v>
      </c>
      <c r="AX8135" s="6">
        <v>0</v>
      </c>
    </row>
    <row r="8136" spans="49:50">
      <c r="AW8136" s="6">
        <v>0</v>
      </c>
      <c r="AX8136" s="6">
        <v>0</v>
      </c>
    </row>
    <row r="8137" spans="49:50">
      <c r="AW8137" s="6">
        <v>0</v>
      </c>
      <c r="AX8137" s="6">
        <v>0</v>
      </c>
    </row>
    <row r="8138" spans="49:50">
      <c r="AW8138" s="6">
        <v>0</v>
      </c>
      <c r="AX8138" s="6">
        <v>0</v>
      </c>
    </row>
    <row r="8139" spans="49:50">
      <c r="AW8139" s="6">
        <v>0</v>
      </c>
      <c r="AX8139" s="6">
        <v>0</v>
      </c>
    </row>
    <row r="8140" spans="49:50">
      <c r="AW8140" s="6">
        <v>0</v>
      </c>
      <c r="AX8140" s="6">
        <v>0</v>
      </c>
    </row>
    <row r="8141" spans="49:50">
      <c r="AW8141" s="6">
        <v>0</v>
      </c>
      <c r="AX8141" s="6">
        <v>0</v>
      </c>
    </row>
    <row r="8142" spans="49:50">
      <c r="AW8142" s="6">
        <v>0</v>
      </c>
      <c r="AX8142" s="6">
        <v>0</v>
      </c>
    </row>
    <row r="8143" spans="49:50">
      <c r="AW8143" s="6">
        <v>0</v>
      </c>
      <c r="AX8143" s="6">
        <v>0</v>
      </c>
    </row>
    <row r="8144" spans="49:50">
      <c r="AW8144" s="6">
        <v>0</v>
      </c>
      <c r="AX8144" s="6">
        <v>0</v>
      </c>
    </row>
    <row r="8145" spans="49:50">
      <c r="AW8145" s="6">
        <v>0</v>
      </c>
      <c r="AX8145" s="6">
        <v>0</v>
      </c>
    </row>
    <row r="8146" spans="49:50">
      <c r="AW8146" s="6">
        <v>0</v>
      </c>
      <c r="AX8146" s="6">
        <v>0</v>
      </c>
    </row>
    <row r="8147" spans="49:50">
      <c r="AW8147" s="6">
        <v>0</v>
      </c>
      <c r="AX8147" s="6">
        <v>0</v>
      </c>
    </row>
    <row r="8148" spans="49:50">
      <c r="AW8148" s="6">
        <v>0</v>
      </c>
      <c r="AX8148" s="6">
        <v>0</v>
      </c>
    </row>
    <row r="8149" spans="49:50">
      <c r="AW8149" s="6">
        <v>0</v>
      </c>
      <c r="AX8149" s="6">
        <v>0</v>
      </c>
    </row>
    <row r="8150" spans="49:50">
      <c r="AW8150" s="6">
        <v>0</v>
      </c>
      <c r="AX8150" s="6">
        <v>0</v>
      </c>
    </row>
    <row r="8151" spans="49:50">
      <c r="AW8151" s="6">
        <v>0</v>
      </c>
      <c r="AX8151" s="6">
        <v>0</v>
      </c>
    </row>
    <row r="8152" spans="49:50">
      <c r="AW8152" s="6">
        <v>0</v>
      </c>
      <c r="AX8152" s="6">
        <v>0</v>
      </c>
    </row>
    <row r="8153" spans="49:50">
      <c r="AW8153" s="6">
        <v>0</v>
      </c>
      <c r="AX8153" s="6">
        <v>0</v>
      </c>
    </row>
    <row r="8154" spans="49:50">
      <c r="AW8154" s="6">
        <v>0</v>
      </c>
      <c r="AX8154" s="6">
        <v>0</v>
      </c>
    </row>
    <row r="8155" spans="49:50">
      <c r="AW8155" s="6">
        <v>0</v>
      </c>
      <c r="AX8155" s="6">
        <v>0</v>
      </c>
    </row>
    <row r="8156" spans="49:50">
      <c r="AW8156" s="6">
        <v>0</v>
      </c>
      <c r="AX8156" s="6">
        <v>0</v>
      </c>
    </row>
    <row r="8157" spans="49:50">
      <c r="AW8157" s="6">
        <v>0</v>
      </c>
      <c r="AX8157" s="6">
        <v>0</v>
      </c>
    </row>
    <row r="8158" spans="49:50">
      <c r="AW8158" s="6">
        <v>0</v>
      </c>
      <c r="AX8158" s="6">
        <v>0</v>
      </c>
    </row>
    <row r="8159" spans="49:50">
      <c r="AW8159" s="6">
        <v>0</v>
      </c>
      <c r="AX8159" s="6">
        <v>0</v>
      </c>
    </row>
    <row r="8160" spans="49:50">
      <c r="AW8160" s="6">
        <v>0</v>
      </c>
      <c r="AX8160" s="6">
        <v>0</v>
      </c>
    </row>
    <row r="8161" spans="49:50">
      <c r="AW8161" s="6">
        <v>0</v>
      </c>
      <c r="AX8161" s="6">
        <v>0</v>
      </c>
    </row>
    <row r="8162" spans="49:50">
      <c r="AW8162" s="6">
        <v>0</v>
      </c>
      <c r="AX8162" s="6">
        <v>0</v>
      </c>
    </row>
    <row r="8163" spans="49:50">
      <c r="AW8163" s="6">
        <v>0</v>
      </c>
      <c r="AX8163" s="6">
        <v>0</v>
      </c>
    </row>
    <row r="8164" spans="49:50">
      <c r="AW8164" s="6">
        <v>0</v>
      </c>
      <c r="AX8164" s="6">
        <v>0</v>
      </c>
    </row>
    <row r="8165" spans="49:50">
      <c r="AW8165" s="6">
        <v>0</v>
      </c>
      <c r="AX8165" s="6">
        <v>0</v>
      </c>
    </row>
    <row r="8166" spans="49:50">
      <c r="AW8166" s="6">
        <v>0</v>
      </c>
      <c r="AX8166" s="6">
        <v>0</v>
      </c>
    </row>
    <row r="8167" spans="49:50">
      <c r="AW8167" s="6">
        <v>0</v>
      </c>
      <c r="AX8167" s="6">
        <v>0</v>
      </c>
    </row>
    <row r="8168" spans="49:50">
      <c r="AW8168" s="6">
        <v>0</v>
      </c>
      <c r="AX8168" s="6">
        <v>0</v>
      </c>
    </row>
    <row r="8169" spans="49:50">
      <c r="AW8169" s="6">
        <v>0</v>
      </c>
      <c r="AX8169" s="6">
        <v>0</v>
      </c>
    </row>
    <row r="8170" spans="49:50">
      <c r="AW8170" s="6">
        <v>0</v>
      </c>
      <c r="AX8170" s="6">
        <v>0</v>
      </c>
    </row>
    <row r="8171" spans="49:50">
      <c r="AW8171" s="6">
        <v>0</v>
      </c>
      <c r="AX8171" s="6">
        <v>0</v>
      </c>
    </row>
    <row r="8172" spans="49:50">
      <c r="AW8172" s="6">
        <v>0</v>
      </c>
      <c r="AX8172" s="6">
        <v>0</v>
      </c>
    </row>
    <row r="8173" spans="49:50">
      <c r="AW8173" s="6">
        <v>0</v>
      </c>
      <c r="AX8173" s="6">
        <v>0</v>
      </c>
    </row>
    <row r="8174" spans="49:50">
      <c r="AW8174" s="6">
        <v>0</v>
      </c>
      <c r="AX8174" s="6">
        <v>0</v>
      </c>
    </row>
    <row r="8175" spans="49:50">
      <c r="AW8175" s="6">
        <v>0</v>
      </c>
      <c r="AX8175" s="6">
        <v>0</v>
      </c>
    </row>
    <row r="8176" spans="49:50">
      <c r="AW8176" s="6">
        <v>0</v>
      </c>
      <c r="AX8176" s="6">
        <v>0</v>
      </c>
    </row>
    <row r="8177" spans="49:50">
      <c r="AW8177" s="6">
        <v>0</v>
      </c>
      <c r="AX8177" s="6">
        <v>0</v>
      </c>
    </row>
    <row r="8178" spans="49:50">
      <c r="AW8178" s="6">
        <v>0</v>
      </c>
      <c r="AX8178" s="6">
        <v>0</v>
      </c>
    </row>
    <row r="8179" spans="49:50">
      <c r="AW8179" s="6">
        <v>0</v>
      </c>
      <c r="AX8179" s="6">
        <v>0</v>
      </c>
    </row>
    <row r="8180" spans="49:50">
      <c r="AW8180" s="6">
        <v>0</v>
      </c>
      <c r="AX8180" s="6">
        <v>0</v>
      </c>
    </row>
    <row r="8181" spans="49:50">
      <c r="AW8181" s="6">
        <v>0</v>
      </c>
      <c r="AX8181" s="6">
        <v>0</v>
      </c>
    </row>
    <row r="8182" spans="49:50">
      <c r="AW8182" s="6">
        <v>0</v>
      </c>
      <c r="AX8182" s="6">
        <v>0</v>
      </c>
    </row>
    <row r="8183" spans="49:50">
      <c r="AW8183" s="6">
        <v>0</v>
      </c>
      <c r="AX8183" s="6">
        <v>0</v>
      </c>
    </row>
    <row r="8184" spans="49:50">
      <c r="AW8184" s="6">
        <v>0</v>
      </c>
      <c r="AX8184" s="6">
        <v>0</v>
      </c>
    </row>
    <row r="8185" spans="49:50">
      <c r="AW8185" s="6">
        <v>0</v>
      </c>
      <c r="AX8185" s="6">
        <v>0</v>
      </c>
    </row>
    <row r="8186" spans="49:50">
      <c r="AW8186" s="6">
        <v>0</v>
      </c>
      <c r="AX8186" s="6">
        <v>0</v>
      </c>
    </row>
    <row r="8187" spans="49:50">
      <c r="AW8187" s="6">
        <v>0</v>
      </c>
      <c r="AX8187" s="6">
        <v>0</v>
      </c>
    </row>
    <row r="8188" spans="49:50">
      <c r="AW8188" s="6">
        <v>0</v>
      </c>
      <c r="AX8188" s="6">
        <v>0</v>
      </c>
    </row>
    <row r="8189" spans="49:50">
      <c r="AW8189" s="6">
        <v>0</v>
      </c>
      <c r="AX8189" s="6">
        <v>0</v>
      </c>
    </row>
    <row r="8190" spans="49:50">
      <c r="AW8190" s="6">
        <v>0</v>
      </c>
      <c r="AX8190" s="6">
        <v>0</v>
      </c>
    </row>
    <row r="8191" spans="49:50">
      <c r="AW8191" s="6">
        <v>0</v>
      </c>
      <c r="AX8191" s="6">
        <v>0</v>
      </c>
    </row>
    <row r="8192" spans="49:50">
      <c r="AW8192" s="6">
        <v>0</v>
      </c>
      <c r="AX8192" s="6">
        <v>0</v>
      </c>
    </row>
    <row r="8193" spans="49:50">
      <c r="AW8193" s="6">
        <v>0</v>
      </c>
      <c r="AX8193" s="6">
        <v>0</v>
      </c>
    </row>
    <row r="8194" spans="49:50">
      <c r="AW8194" s="6">
        <v>0</v>
      </c>
      <c r="AX8194" s="6">
        <v>0</v>
      </c>
    </row>
    <row r="8195" spans="49:50">
      <c r="AW8195" s="6">
        <v>0</v>
      </c>
      <c r="AX8195" s="6">
        <v>0</v>
      </c>
    </row>
    <row r="8196" spans="49:50">
      <c r="AW8196" s="6">
        <v>0</v>
      </c>
      <c r="AX8196" s="6">
        <v>0</v>
      </c>
    </row>
    <row r="8197" spans="49:50">
      <c r="AW8197" s="6">
        <v>0</v>
      </c>
      <c r="AX8197" s="6">
        <v>0</v>
      </c>
    </row>
    <row r="8198" spans="49:50">
      <c r="AW8198" s="6">
        <v>0</v>
      </c>
      <c r="AX8198" s="6">
        <v>0</v>
      </c>
    </row>
    <row r="8199" spans="49:50">
      <c r="AW8199" s="6">
        <v>0</v>
      </c>
      <c r="AX8199" s="6">
        <v>0</v>
      </c>
    </row>
    <row r="8200" spans="49:50">
      <c r="AW8200" s="6">
        <v>0</v>
      </c>
      <c r="AX8200" s="6">
        <v>0</v>
      </c>
    </row>
    <row r="8201" spans="49:50">
      <c r="AW8201" s="6">
        <v>0</v>
      </c>
      <c r="AX8201" s="6">
        <v>0</v>
      </c>
    </row>
    <row r="8202" spans="49:50">
      <c r="AW8202" s="6">
        <v>0</v>
      </c>
      <c r="AX8202" s="6">
        <v>0</v>
      </c>
    </row>
    <row r="8203" spans="49:50">
      <c r="AW8203" s="6">
        <v>0</v>
      </c>
      <c r="AX8203" s="6">
        <v>0</v>
      </c>
    </row>
    <row r="8204" spans="49:50">
      <c r="AW8204" s="6">
        <v>0</v>
      </c>
      <c r="AX8204" s="6">
        <v>0</v>
      </c>
    </row>
    <row r="8205" spans="49:50">
      <c r="AW8205" s="6">
        <v>0</v>
      </c>
      <c r="AX8205" s="6">
        <v>0</v>
      </c>
    </row>
    <row r="8206" spans="49:50">
      <c r="AW8206" s="6">
        <v>0</v>
      </c>
      <c r="AX8206" s="6">
        <v>0</v>
      </c>
    </row>
    <row r="8207" spans="49:50">
      <c r="AW8207" s="6">
        <v>0</v>
      </c>
      <c r="AX8207" s="6">
        <v>0</v>
      </c>
    </row>
    <row r="8208" spans="49:50">
      <c r="AW8208" s="6">
        <v>0</v>
      </c>
      <c r="AX8208" s="6">
        <v>0</v>
      </c>
    </row>
    <row r="8209" spans="49:50">
      <c r="AW8209" s="6">
        <v>0</v>
      </c>
      <c r="AX8209" s="6">
        <v>0</v>
      </c>
    </row>
    <row r="8210" spans="49:50">
      <c r="AW8210" s="6">
        <v>0</v>
      </c>
      <c r="AX8210" s="6">
        <v>0</v>
      </c>
    </row>
    <row r="8211" spans="49:50">
      <c r="AW8211" s="6">
        <v>0</v>
      </c>
      <c r="AX8211" s="6">
        <v>0</v>
      </c>
    </row>
    <row r="8212" spans="49:50">
      <c r="AW8212" s="6">
        <v>0</v>
      </c>
      <c r="AX8212" s="6">
        <v>0</v>
      </c>
    </row>
    <row r="8213" spans="49:50">
      <c r="AW8213" s="6">
        <v>0</v>
      </c>
      <c r="AX8213" s="6">
        <v>0</v>
      </c>
    </row>
    <row r="8214" spans="49:50">
      <c r="AW8214" s="6">
        <v>0</v>
      </c>
      <c r="AX8214" s="6">
        <v>0</v>
      </c>
    </row>
    <row r="8215" spans="49:50">
      <c r="AW8215" s="6">
        <v>0</v>
      </c>
      <c r="AX8215" s="6">
        <v>0</v>
      </c>
    </row>
    <row r="8216" spans="49:50">
      <c r="AW8216" s="6">
        <v>0</v>
      </c>
      <c r="AX8216" s="6">
        <v>0</v>
      </c>
    </row>
    <row r="8217" spans="49:50">
      <c r="AW8217" s="6">
        <v>0</v>
      </c>
      <c r="AX8217" s="6">
        <v>0</v>
      </c>
    </row>
    <row r="8218" spans="49:50">
      <c r="AW8218" s="6">
        <v>0</v>
      </c>
      <c r="AX8218" s="6">
        <v>0</v>
      </c>
    </row>
    <row r="8219" spans="49:50">
      <c r="AW8219" s="6">
        <v>0</v>
      </c>
      <c r="AX8219" s="6">
        <v>0</v>
      </c>
    </row>
    <row r="8220" spans="49:50">
      <c r="AW8220" s="6">
        <v>0</v>
      </c>
      <c r="AX8220" s="6">
        <v>0</v>
      </c>
    </row>
    <row r="8221" spans="49:50">
      <c r="AW8221" s="6">
        <v>0</v>
      </c>
      <c r="AX8221" s="6">
        <v>0</v>
      </c>
    </row>
    <row r="8222" spans="49:50">
      <c r="AW8222" s="6">
        <v>0</v>
      </c>
      <c r="AX8222" s="6">
        <v>0</v>
      </c>
    </row>
    <row r="8223" spans="49:50">
      <c r="AW8223" s="6">
        <v>0</v>
      </c>
      <c r="AX8223" s="6">
        <v>0</v>
      </c>
    </row>
    <row r="8224" spans="49:50">
      <c r="AW8224" s="6">
        <v>0</v>
      </c>
      <c r="AX8224" s="6">
        <v>0</v>
      </c>
    </row>
    <row r="8225" spans="49:50">
      <c r="AW8225" s="6">
        <v>0</v>
      </c>
      <c r="AX8225" s="6">
        <v>0</v>
      </c>
    </row>
    <row r="8226" spans="49:50">
      <c r="AW8226" s="6">
        <v>0</v>
      </c>
      <c r="AX8226" s="6">
        <v>0</v>
      </c>
    </row>
    <row r="8227" spans="49:50">
      <c r="AW8227" s="6">
        <v>0</v>
      </c>
      <c r="AX8227" s="6">
        <v>0</v>
      </c>
    </row>
    <row r="8228" spans="49:50">
      <c r="AW8228" s="6">
        <v>0</v>
      </c>
      <c r="AX8228" s="6">
        <v>0</v>
      </c>
    </row>
    <row r="8229" spans="49:50">
      <c r="AW8229" s="6">
        <v>0</v>
      </c>
      <c r="AX8229" s="6">
        <v>0</v>
      </c>
    </row>
    <row r="8230" spans="49:50">
      <c r="AW8230" s="6">
        <v>0</v>
      </c>
      <c r="AX8230" s="6">
        <v>0</v>
      </c>
    </row>
    <row r="8231" spans="49:50">
      <c r="AW8231" s="6">
        <v>0</v>
      </c>
      <c r="AX8231" s="6">
        <v>0</v>
      </c>
    </row>
    <row r="8232" spans="49:50">
      <c r="AW8232" s="6">
        <v>0</v>
      </c>
      <c r="AX8232" s="6">
        <v>0</v>
      </c>
    </row>
    <row r="8233" spans="49:50">
      <c r="AW8233" s="6">
        <v>0</v>
      </c>
      <c r="AX8233" s="6">
        <v>0</v>
      </c>
    </row>
    <row r="8234" spans="49:50">
      <c r="AW8234" s="6">
        <v>0</v>
      </c>
      <c r="AX8234" s="6">
        <v>0</v>
      </c>
    </row>
    <row r="8235" spans="49:50">
      <c r="AW8235" s="6">
        <v>0</v>
      </c>
      <c r="AX8235" s="6">
        <v>0</v>
      </c>
    </row>
    <row r="8236" spans="49:50">
      <c r="AW8236" s="6">
        <v>0</v>
      </c>
      <c r="AX8236" s="6">
        <v>0</v>
      </c>
    </row>
    <row r="8237" spans="49:50">
      <c r="AW8237" s="6">
        <v>0</v>
      </c>
      <c r="AX8237" s="6">
        <v>0</v>
      </c>
    </row>
    <row r="8238" spans="49:50">
      <c r="AW8238" s="6">
        <v>0</v>
      </c>
      <c r="AX8238" s="6">
        <v>0</v>
      </c>
    </row>
    <row r="8239" spans="49:50">
      <c r="AW8239" s="6">
        <v>0</v>
      </c>
      <c r="AX8239" s="6">
        <v>0</v>
      </c>
    </row>
    <row r="8240" spans="49:50">
      <c r="AW8240" s="6">
        <v>0</v>
      </c>
      <c r="AX8240" s="6">
        <v>0</v>
      </c>
    </row>
    <row r="8241" spans="49:50">
      <c r="AW8241" s="6">
        <v>0</v>
      </c>
      <c r="AX8241" s="6">
        <v>0</v>
      </c>
    </row>
    <row r="8242" spans="49:50">
      <c r="AW8242" s="6">
        <v>0</v>
      </c>
      <c r="AX8242" s="6">
        <v>0</v>
      </c>
    </row>
    <row r="8243" spans="49:50">
      <c r="AW8243" s="6">
        <v>0</v>
      </c>
      <c r="AX8243" s="6">
        <v>0</v>
      </c>
    </row>
    <row r="8244" spans="49:50">
      <c r="AW8244" s="6">
        <v>0</v>
      </c>
      <c r="AX8244" s="6">
        <v>0</v>
      </c>
    </row>
    <row r="8245" spans="49:50">
      <c r="AW8245" s="6">
        <v>0</v>
      </c>
      <c r="AX8245" s="6">
        <v>0</v>
      </c>
    </row>
    <row r="8246" spans="49:50">
      <c r="AW8246" s="6">
        <v>0</v>
      </c>
      <c r="AX8246" s="6">
        <v>0</v>
      </c>
    </row>
    <row r="8247" spans="49:50">
      <c r="AW8247" s="6">
        <v>0</v>
      </c>
      <c r="AX8247" s="6">
        <v>0</v>
      </c>
    </row>
    <row r="8248" spans="49:50">
      <c r="AW8248" s="6">
        <v>0</v>
      </c>
      <c r="AX8248" s="6">
        <v>0</v>
      </c>
    </row>
    <row r="8249" spans="49:50">
      <c r="AW8249" s="6">
        <v>0</v>
      </c>
      <c r="AX8249" s="6">
        <v>0</v>
      </c>
    </row>
    <row r="8250" spans="49:50">
      <c r="AW8250" s="6">
        <v>0</v>
      </c>
      <c r="AX8250" s="6">
        <v>0</v>
      </c>
    </row>
    <row r="8251" spans="49:50">
      <c r="AW8251" s="6">
        <v>0</v>
      </c>
      <c r="AX8251" s="6">
        <v>0</v>
      </c>
    </row>
    <row r="8252" spans="49:50">
      <c r="AW8252" s="6">
        <v>0</v>
      </c>
      <c r="AX8252" s="6">
        <v>0</v>
      </c>
    </row>
    <row r="8253" spans="49:50">
      <c r="AW8253" s="6">
        <v>0</v>
      </c>
      <c r="AX8253" s="6">
        <v>0</v>
      </c>
    </row>
    <row r="8254" spans="49:50">
      <c r="AW8254" s="6">
        <v>0</v>
      </c>
      <c r="AX8254" s="6">
        <v>0</v>
      </c>
    </row>
    <row r="8255" spans="49:50">
      <c r="AW8255" s="6">
        <v>0</v>
      </c>
      <c r="AX8255" s="6">
        <v>0</v>
      </c>
    </row>
    <row r="8256" spans="49:50">
      <c r="AW8256" s="6">
        <v>0</v>
      </c>
      <c r="AX8256" s="6">
        <v>0</v>
      </c>
    </row>
    <row r="8257" spans="49:50">
      <c r="AW8257" s="6">
        <v>0</v>
      </c>
      <c r="AX8257" s="6">
        <v>0</v>
      </c>
    </row>
    <row r="8258" spans="49:50">
      <c r="AW8258" s="6">
        <v>0</v>
      </c>
      <c r="AX8258" s="6">
        <v>0</v>
      </c>
    </row>
    <row r="8259" spans="49:50">
      <c r="AW8259" s="6">
        <v>0</v>
      </c>
      <c r="AX8259" s="6">
        <v>0</v>
      </c>
    </row>
    <row r="8260" spans="49:50">
      <c r="AW8260" s="6">
        <v>0</v>
      </c>
      <c r="AX8260" s="6">
        <v>0</v>
      </c>
    </row>
    <row r="8261" spans="49:50">
      <c r="AW8261" s="6">
        <v>0</v>
      </c>
      <c r="AX8261" s="6">
        <v>0</v>
      </c>
    </row>
    <row r="8262" spans="49:50">
      <c r="AW8262" s="6">
        <v>0</v>
      </c>
      <c r="AX8262" s="6">
        <v>0</v>
      </c>
    </row>
    <row r="8263" spans="49:50">
      <c r="AW8263" s="6">
        <v>0</v>
      </c>
      <c r="AX8263" s="6">
        <v>0</v>
      </c>
    </row>
    <row r="8264" spans="49:50">
      <c r="AW8264" s="6">
        <v>0</v>
      </c>
      <c r="AX8264" s="6">
        <v>0</v>
      </c>
    </row>
    <row r="8265" spans="49:50">
      <c r="AW8265" s="6">
        <v>0</v>
      </c>
      <c r="AX8265" s="6">
        <v>0</v>
      </c>
    </row>
    <row r="8266" spans="49:50">
      <c r="AW8266" s="6">
        <v>0</v>
      </c>
      <c r="AX8266" s="6">
        <v>0</v>
      </c>
    </row>
    <row r="8267" spans="49:50">
      <c r="AW8267" s="6">
        <v>0</v>
      </c>
      <c r="AX8267" s="6">
        <v>0</v>
      </c>
    </row>
    <row r="8268" spans="49:50">
      <c r="AW8268" s="6">
        <v>0</v>
      </c>
      <c r="AX8268" s="6">
        <v>0</v>
      </c>
    </row>
    <row r="8269" spans="49:50">
      <c r="AW8269" s="6">
        <v>0</v>
      </c>
      <c r="AX8269" s="6">
        <v>0</v>
      </c>
    </row>
    <row r="8270" spans="49:50">
      <c r="AW8270" s="6">
        <v>0</v>
      </c>
      <c r="AX8270" s="6">
        <v>0</v>
      </c>
    </row>
    <row r="8271" spans="49:50">
      <c r="AW8271" s="6">
        <v>0</v>
      </c>
      <c r="AX8271" s="6">
        <v>0</v>
      </c>
    </row>
    <row r="8272" spans="49:50">
      <c r="AW8272" s="6">
        <v>0</v>
      </c>
      <c r="AX8272" s="6">
        <v>0</v>
      </c>
    </row>
    <row r="8273" spans="49:50">
      <c r="AW8273" s="6">
        <v>0</v>
      </c>
      <c r="AX8273" s="6">
        <v>0</v>
      </c>
    </row>
    <row r="8274" spans="49:50">
      <c r="AW8274" s="6">
        <v>0</v>
      </c>
      <c r="AX8274" s="6">
        <v>0</v>
      </c>
    </row>
    <row r="8275" spans="49:50">
      <c r="AW8275" s="6">
        <v>0</v>
      </c>
      <c r="AX8275" s="6">
        <v>0</v>
      </c>
    </row>
    <row r="8276" spans="49:50">
      <c r="AW8276" s="6">
        <v>0</v>
      </c>
      <c r="AX8276" s="6">
        <v>0</v>
      </c>
    </row>
    <row r="8277" spans="49:50">
      <c r="AW8277" s="6">
        <v>0</v>
      </c>
      <c r="AX8277" s="6">
        <v>0</v>
      </c>
    </row>
    <row r="8278" spans="49:50">
      <c r="AW8278" s="6">
        <v>0</v>
      </c>
      <c r="AX8278" s="6">
        <v>0</v>
      </c>
    </row>
    <row r="8279" spans="49:50">
      <c r="AW8279" s="6">
        <v>0</v>
      </c>
      <c r="AX8279" s="6">
        <v>0</v>
      </c>
    </row>
    <row r="8280" spans="49:50">
      <c r="AW8280" s="6">
        <v>0</v>
      </c>
      <c r="AX8280" s="6">
        <v>0</v>
      </c>
    </row>
    <row r="8281" spans="49:50">
      <c r="AW8281" s="6">
        <v>0</v>
      </c>
      <c r="AX8281" s="6">
        <v>0</v>
      </c>
    </row>
    <row r="8282" spans="49:50">
      <c r="AW8282" s="6">
        <v>0</v>
      </c>
      <c r="AX8282" s="6">
        <v>0</v>
      </c>
    </row>
    <row r="8283" spans="49:50">
      <c r="AW8283" s="6">
        <v>0</v>
      </c>
      <c r="AX8283" s="6">
        <v>0</v>
      </c>
    </row>
    <row r="8284" spans="49:50">
      <c r="AW8284" s="6">
        <v>0</v>
      </c>
      <c r="AX8284" s="6">
        <v>0</v>
      </c>
    </row>
    <row r="8285" spans="49:50">
      <c r="AW8285" s="6">
        <v>0</v>
      </c>
      <c r="AX8285" s="6">
        <v>0</v>
      </c>
    </row>
    <row r="8286" spans="49:50">
      <c r="AW8286" s="6">
        <v>0</v>
      </c>
      <c r="AX8286" s="6">
        <v>0</v>
      </c>
    </row>
    <row r="8287" spans="49:50">
      <c r="AW8287" s="6">
        <v>0</v>
      </c>
      <c r="AX8287" s="6">
        <v>0</v>
      </c>
    </row>
    <row r="8288" spans="49:50">
      <c r="AW8288" s="6">
        <v>0</v>
      </c>
      <c r="AX8288" s="6">
        <v>0</v>
      </c>
    </row>
    <row r="8289" spans="49:50">
      <c r="AW8289" s="6">
        <v>0</v>
      </c>
      <c r="AX8289" s="6">
        <v>0</v>
      </c>
    </row>
    <row r="8290" spans="49:50">
      <c r="AW8290" s="6">
        <v>0</v>
      </c>
      <c r="AX8290" s="6">
        <v>0</v>
      </c>
    </row>
    <row r="8291" spans="49:50">
      <c r="AW8291" s="6">
        <v>0</v>
      </c>
      <c r="AX8291" s="6">
        <v>0</v>
      </c>
    </row>
    <row r="8292" spans="49:50">
      <c r="AW8292" s="6">
        <v>0</v>
      </c>
      <c r="AX8292" s="6">
        <v>0</v>
      </c>
    </row>
    <row r="8293" spans="49:50">
      <c r="AW8293" s="6">
        <v>0</v>
      </c>
      <c r="AX8293" s="6">
        <v>0</v>
      </c>
    </row>
    <row r="8294" spans="49:50">
      <c r="AW8294" s="6">
        <v>0</v>
      </c>
      <c r="AX8294" s="6">
        <v>0</v>
      </c>
    </row>
    <row r="8295" spans="49:50">
      <c r="AW8295" s="6">
        <v>0</v>
      </c>
      <c r="AX8295" s="6">
        <v>0</v>
      </c>
    </row>
    <row r="8296" spans="49:50">
      <c r="AW8296" s="6">
        <v>0</v>
      </c>
      <c r="AX8296" s="6">
        <v>0</v>
      </c>
    </row>
    <row r="8297" spans="49:50">
      <c r="AW8297" s="6">
        <v>0</v>
      </c>
      <c r="AX8297" s="6">
        <v>0</v>
      </c>
    </row>
    <row r="8298" spans="49:50">
      <c r="AW8298" s="6">
        <v>0</v>
      </c>
      <c r="AX8298" s="6">
        <v>0</v>
      </c>
    </row>
    <row r="8299" spans="49:50">
      <c r="AW8299" s="6">
        <v>0</v>
      </c>
      <c r="AX8299" s="6">
        <v>0</v>
      </c>
    </row>
    <row r="8300" spans="49:50">
      <c r="AW8300" s="6">
        <v>0</v>
      </c>
      <c r="AX8300" s="6">
        <v>0</v>
      </c>
    </row>
    <row r="8301" spans="49:50">
      <c r="AW8301" s="6">
        <v>0</v>
      </c>
      <c r="AX8301" s="6">
        <v>0</v>
      </c>
    </row>
    <row r="8302" spans="49:50">
      <c r="AW8302" s="6">
        <v>0</v>
      </c>
      <c r="AX8302" s="6">
        <v>0</v>
      </c>
    </row>
    <row r="8303" spans="49:50">
      <c r="AW8303" s="6">
        <v>0</v>
      </c>
      <c r="AX8303" s="6">
        <v>0</v>
      </c>
    </row>
    <row r="8304" spans="49:50">
      <c r="AW8304" s="6">
        <v>0</v>
      </c>
      <c r="AX8304" s="6">
        <v>0</v>
      </c>
    </row>
    <row r="8305" spans="49:50">
      <c r="AW8305" s="6">
        <v>0</v>
      </c>
      <c r="AX8305" s="6">
        <v>0</v>
      </c>
    </row>
    <row r="8306" spans="49:50">
      <c r="AW8306" s="6">
        <v>0</v>
      </c>
      <c r="AX8306" s="6">
        <v>0</v>
      </c>
    </row>
    <row r="8307" spans="49:50">
      <c r="AW8307" s="6">
        <v>0</v>
      </c>
      <c r="AX8307" s="6">
        <v>0</v>
      </c>
    </row>
    <row r="8308" spans="49:50">
      <c r="AW8308" s="6">
        <v>0</v>
      </c>
      <c r="AX8308" s="6">
        <v>0</v>
      </c>
    </row>
    <row r="8309" spans="49:50">
      <c r="AW8309" s="6">
        <v>0</v>
      </c>
      <c r="AX8309" s="6">
        <v>0</v>
      </c>
    </row>
    <row r="8310" spans="49:50">
      <c r="AW8310" s="6">
        <v>0</v>
      </c>
      <c r="AX8310" s="6">
        <v>0</v>
      </c>
    </row>
    <row r="8311" spans="49:50">
      <c r="AW8311" s="6">
        <v>0</v>
      </c>
      <c r="AX8311" s="6">
        <v>0</v>
      </c>
    </row>
    <row r="8312" spans="49:50">
      <c r="AW8312" s="6">
        <v>0</v>
      </c>
      <c r="AX8312" s="6">
        <v>0</v>
      </c>
    </row>
    <row r="8313" spans="49:50">
      <c r="AW8313" s="6">
        <v>0</v>
      </c>
      <c r="AX8313" s="6">
        <v>0</v>
      </c>
    </row>
    <row r="8314" spans="49:50">
      <c r="AW8314" s="6">
        <v>0</v>
      </c>
      <c r="AX8314" s="6">
        <v>0</v>
      </c>
    </row>
    <row r="8315" spans="49:50">
      <c r="AW8315" s="6">
        <v>0</v>
      </c>
      <c r="AX8315" s="6">
        <v>0</v>
      </c>
    </row>
    <row r="8316" spans="49:50">
      <c r="AW8316" s="6">
        <v>0</v>
      </c>
      <c r="AX8316" s="6">
        <v>0</v>
      </c>
    </row>
    <row r="8317" spans="49:50">
      <c r="AW8317" s="6">
        <v>0</v>
      </c>
      <c r="AX8317" s="6">
        <v>0</v>
      </c>
    </row>
    <row r="8318" spans="49:50">
      <c r="AW8318" s="6">
        <v>0</v>
      </c>
      <c r="AX8318" s="6">
        <v>0</v>
      </c>
    </row>
    <row r="8319" spans="49:50">
      <c r="AW8319" s="6">
        <v>0</v>
      </c>
      <c r="AX8319" s="6">
        <v>0</v>
      </c>
    </row>
    <row r="8320" spans="49:50">
      <c r="AW8320" s="6">
        <v>0</v>
      </c>
      <c r="AX8320" s="6">
        <v>0</v>
      </c>
    </row>
    <row r="8321" spans="49:50">
      <c r="AW8321" s="6">
        <v>0</v>
      </c>
      <c r="AX8321" s="6">
        <v>0</v>
      </c>
    </row>
    <row r="8322" spans="49:50">
      <c r="AW8322" s="6">
        <v>0</v>
      </c>
      <c r="AX8322" s="6">
        <v>0</v>
      </c>
    </row>
    <row r="8323" spans="49:50">
      <c r="AW8323" s="6">
        <v>0</v>
      </c>
      <c r="AX8323" s="6">
        <v>0</v>
      </c>
    </row>
    <row r="8324" spans="49:50">
      <c r="AW8324" s="6">
        <v>0</v>
      </c>
      <c r="AX8324" s="6">
        <v>0</v>
      </c>
    </row>
    <row r="8325" spans="49:50">
      <c r="AW8325" s="6">
        <v>0</v>
      </c>
      <c r="AX8325" s="6">
        <v>0</v>
      </c>
    </row>
    <row r="8326" spans="49:50">
      <c r="AW8326" s="6">
        <v>0</v>
      </c>
      <c r="AX8326" s="6">
        <v>0</v>
      </c>
    </row>
    <row r="8327" spans="49:50">
      <c r="AW8327" s="6">
        <v>0</v>
      </c>
      <c r="AX8327" s="6">
        <v>0</v>
      </c>
    </row>
    <row r="8328" spans="49:50">
      <c r="AW8328" s="6">
        <v>0</v>
      </c>
      <c r="AX8328" s="6">
        <v>0</v>
      </c>
    </row>
    <row r="8329" spans="49:50">
      <c r="AW8329" s="6">
        <v>0</v>
      </c>
      <c r="AX8329" s="6">
        <v>0</v>
      </c>
    </row>
    <row r="8330" spans="49:50">
      <c r="AW8330" s="6">
        <v>0</v>
      </c>
      <c r="AX8330" s="6">
        <v>0</v>
      </c>
    </row>
    <row r="8331" spans="49:50">
      <c r="AW8331" s="6">
        <v>0</v>
      </c>
      <c r="AX8331" s="6">
        <v>0</v>
      </c>
    </row>
    <row r="8332" spans="49:50">
      <c r="AW8332" s="6">
        <v>0</v>
      </c>
      <c r="AX8332" s="6">
        <v>0</v>
      </c>
    </row>
    <row r="8333" spans="49:50">
      <c r="AW8333" s="6">
        <v>0</v>
      </c>
      <c r="AX8333" s="6">
        <v>0</v>
      </c>
    </row>
    <row r="8334" spans="49:50">
      <c r="AW8334" s="6">
        <v>0</v>
      </c>
      <c r="AX8334" s="6">
        <v>0</v>
      </c>
    </row>
    <row r="8335" spans="49:50">
      <c r="AW8335" s="6">
        <v>0</v>
      </c>
      <c r="AX8335" s="6">
        <v>0</v>
      </c>
    </row>
    <row r="8336" spans="49:50">
      <c r="AW8336" s="6">
        <v>0</v>
      </c>
      <c r="AX8336" s="6">
        <v>0</v>
      </c>
    </row>
    <row r="8337" spans="49:50">
      <c r="AW8337" s="6">
        <v>0</v>
      </c>
      <c r="AX8337" s="6">
        <v>0</v>
      </c>
    </row>
    <row r="8338" spans="49:50">
      <c r="AW8338" s="6">
        <v>0</v>
      </c>
      <c r="AX8338" s="6">
        <v>0</v>
      </c>
    </row>
    <row r="8339" spans="49:50">
      <c r="AW8339" s="6">
        <v>0</v>
      </c>
      <c r="AX8339" s="6">
        <v>0</v>
      </c>
    </row>
    <row r="8340" spans="49:50">
      <c r="AW8340" s="6">
        <v>0</v>
      </c>
      <c r="AX8340" s="6">
        <v>0</v>
      </c>
    </row>
    <row r="8341" spans="49:50">
      <c r="AW8341" s="6">
        <v>0</v>
      </c>
      <c r="AX8341" s="6">
        <v>0</v>
      </c>
    </row>
    <row r="8342" spans="49:50">
      <c r="AW8342" s="6">
        <v>0</v>
      </c>
      <c r="AX8342" s="6">
        <v>0</v>
      </c>
    </row>
    <row r="8343" spans="49:50">
      <c r="AW8343" s="6">
        <v>0</v>
      </c>
      <c r="AX8343" s="6">
        <v>0</v>
      </c>
    </row>
    <row r="8344" spans="49:50">
      <c r="AW8344" s="6">
        <v>0</v>
      </c>
      <c r="AX8344" s="6">
        <v>0</v>
      </c>
    </row>
    <row r="8345" spans="49:50">
      <c r="AW8345" s="6">
        <v>0</v>
      </c>
      <c r="AX8345" s="6">
        <v>0</v>
      </c>
    </row>
    <row r="8346" spans="49:50">
      <c r="AW8346" s="6">
        <v>0</v>
      </c>
      <c r="AX8346" s="6">
        <v>0</v>
      </c>
    </row>
    <row r="8347" spans="49:50">
      <c r="AW8347" s="6">
        <v>0</v>
      </c>
      <c r="AX8347" s="6">
        <v>0</v>
      </c>
    </row>
    <row r="8348" spans="49:50">
      <c r="AW8348" s="6">
        <v>0</v>
      </c>
      <c r="AX8348" s="6">
        <v>0</v>
      </c>
    </row>
    <row r="8349" spans="49:50">
      <c r="AW8349" s="6">
        <v>0</v>
      </c>
      <c r="AX8349" s="6">
        <v>0</v>
      </c>
    </row>
    <row r="8350" spans="49:50">
      <c r="AW8350" s="6">
        <v>0</v>
      </c>
      <c r="AX8350" s="6">
        <v>0</v>
      </c>
    </row>
    <row r="8351" spans="49:50">
      <c r="AW8351" s="6">
        <v>0</v>
      </c>
      <c r="AX8351" s="6">
        <v>0</v>
      </c>
    </row>
    <row r="8352" spans="49:50">
      <c r="AW8352" s="6">
        <v>0</v>
      </c>
      <c r="AX8352" s="6">
        <v>0</v>
      </c>
    </row>
    <row r="8353" spans="49:50">
      <c r="AW8353" s="6">
        <v>0</v>
      </c>
      <c r="AX8353" s="6">
        <v>0</v>
      </c>
    </row>
    <row r="8354" spans="49:50">
      <c r="AW8354" s="6">
        <v>0</v>
      </c>
      <c r="AX8354" s="6">
        <v>0</v>
      </c>
    </row>
    <row r="8355" spans="49:50">
      <c r="AW8355" s="6">
        <v>0</v>
      </c>
      <c r="AX8355" s="6">
        <v>0</v>
      </c>
    </row>
    <row r="8356" spans="49:50">
      <c r="AW8356" s="6">
        <v>0</v>
      </c>
      <c r="AX8356" s="6">
        <v>0</v>
      </c>
    </row>
    <row r="8357" spans="49:50">
      <c r="AW8357" s="6">
        <v>0</v>
      </c>
      <c r="AX8357" s="6">
        <v>0</v>
      </c>
    </row>
    <row r="8358" spans="49:50">
      <c r="AW8358" s="6">
        <v>0</v>
      </c>
      <c r="AX8358" s="6">
        <v>0</v>
      </c>
    </row>
    <row r="8359" spans="49:50">
      <c r="AW8359" s="6">
        <v>0</v>
      </c>
      <c r="AX8359" s="6">
        <v>0</v>
      </c>
    </row>
    <row r="8360" spans="49:50">
      <c r="AW8360" s="6">
        <v>0</v>
      </c>
      <c r="AX8360" s="6">
        <v>0</v>
      </c>
    </row>
    <row r="8361" spans="49:50">
      <c r="AW8361" s="6">
        <v>0</v>
      </c>
      <c r="AX8361" s="6">
        <v>0</v>
      </c>
    </row>
    <row r="8362" spans="49:50">
      <c r="AW8362" s="6">
        <v>0</v>
      </c>
      <c r="AX8362" s="6">
        <v>0</v>
      </c>
    </row>
    <row r="8363" spans="49:50">
      <c r="AW8363" s="6">
        <v>0</v>
      </c>
      <c r="AX8363" s="6">
        <v>0</v>
      </c>
    </row>
    <row r="8364" spans="49:50">
      <c r="AW8364" s="6">
        <v>0</v>
      </c>
      <c r="AX8364" s="6">
        <v>0</v>
      </c>
    </row>
    <row r="8365" spans="49:50">
      <c r="AW8365" s="6">
        <v>0</v>
      </c>
      <c r="AX8365" s="6">
        <v>0</v>
      </c>
    </row>
    <row r="8366" spans="49:50">
      <c r="AW8366" s="6">
        <v>0</v>
      </c>
      <c r="AX8366" s="6">
        <v>0</v>
      </c>
    </row>
    <row r="8367" spans="49:50">
      <c r="AW8367" s="6">
        <v>0</v>
      </c>
      <c r="AX8367" s="6">
        <v>0</v>
      </c>
    </row>
    <row r="8368" spans="49:50">
      <c r="AW8368" s="6">
        <v>0</v>
      </c>
      <c r="AX8368" s="6">
        <v>0</v>
      </c>
    </row>
    <row r="8369" spans="49:50">
      <c r="AW8369" s="6">
        <v>0</v>
      </c>
      <c r="AX8369" s="6">
        <v>0</v>
      </c>
    </row>
    <row r="8370" spans="49:50">
      <c r="AW8370" s="6">
        <v>0</v>
      </c>
      <c r="AX8370" s="6">
        <v>0</v>
      </c>
    </row>
    <row r="8371" spans="49:50">
      <c r="AW8371" s="6">
        <v>0</v>
      </c>
      <c r="AX8371" s="6">
        <v>0</v>
      </c>
    </row>
    <row r="8372" spans="49:50">
      <c r="AW8372" s="6">
        <v>0</v>
      </c>
      <c r="AX8372" s="6">
        <v>0</v>
      </c>
    </row>
    <row r="8373" spans="49:50">
      <c r="AW8373" s="6">
        <v>0</v>
      </c>
      <c r="AX8373" s="6">
        <v>0</v>
      </c>
    </row>
    <row r="8374" spans="49:50">
      <c r="AW8374" s="6">
        <v>0</v>
      </c>
      <c r="AX8374" s="6">
        <v>0</v>
      </c>
    </row>
    <row r="8375" spans="49:50">
      <c r="AW8375" s="6">
        <v>0</v>
      </c>
      <c r="AX8375" s="6">
        <v>0</v>
      </c>
    </row>
    <row r="8376" spans="49:50">
      <c r="AW8376" s="6">
        <v>0</v>
      </c>
      <c r="AX8376" s="6">
        <v>0</v>
      </c>
    </row>
    <row r="8377" spans="49:50">
      <c r="AW8377" s="6">
        <v>0</v>
      </c>
      <c r="AX8377" s="6">
        <v>0</v>
      </c>
    </row>
    <row r="8378" spans="49:50">
      <c r="AW8378" s="6">
        <v>0</v>
      </c>
      <c r="AX8378" s="6">
        <v>0</v>
      </c>
    </row>
    <row r="8379" spans="49:50">
      <c r="AW8379" s="6">
        <v>0</v>
      </c>
      <c r="AX8379" s="6">
        <v>0</v>
      </c>
    </row>
    <row r="8380" spans="49:50">
      <c r="AW8380" s="6">
        <v>0</v>
      </c>
      <c r="AX8380" s="6">
        <v>0</v>
      </c>
    </row>
    <row r="8381" spans="49:50">
      <c r="AW8381" s="6">
        <v>0</v>
      </c>
      <c r="AX8381" s="6">
        <v>0</v>
      </c>
    </row>
    <row r="8382" spans="49:50">
      <c r="AW8382" s="6">
        <v>0</v>
      </c>
      <c r="AX8382" s="6">
        <v>0</v>
      </c>
    </row>
    <row r="8383" spans="49:50">
      <c r="AW8383" s="6">
        <v>0</v>
      </c>
      <c r="AX8383" s="6">
        <v>0</v>
      </c>
    </row>
    <row r="8384" spans="49:50">
      <c r="AW8384" s="6">
        <v>0</v>
      </c>
      <c r="AX8384" s="6">
        <v>0</v>
      </c>
    </row>
    <row r="8385" spans="49:50">
      <c r="AW8385" s="6">
        <v>0</v>
      </c>
      <c r="AX8385" s="6">
        <v>0</v>
      </c>
    </row>
    <row r="8386" spans="49:50">
      <c r="AW8386" s="6">
        <v>0</v>
      </c>
      <c r="AX8386" s="6">
        <v>0</v>
      </c>
    </row>
    <row r="8387" spans="49:50">
      <c r="AW8387" s="6">
        <v>0</v>
      </c>
      <c r="AX8387" s="6">
        <v>0</v>
      </c>
    </row>
    <row r="8388" spans="49:50">
      <c r="AW8388" s="6">
        <v>0</v>
      </c>
      <c r="AX8388" s="6">
        <v>0</v>
      </c>
    </row>
    <row r="8389" spans="49:50">
      <c r="AW8389" s="6">
        <v>0</v>
      </c>
      <c r="AX8389" s="6">
        <v>0</v>
      </c>
    </row>
    <row r="8390" spans="49:50">
      <c r="AW8390" s="6">
        <v>0</v>
      </c>
      <c r="AX8390" s="6">
        <v>0</v>
      </c>
    </row>
    <row r="8391" spans="49:50">
      <c r="AW8391" s="6">
        <v>0</v>
      </c>
      <c r="AX8391" s="6">
        <v>0</v>
      </c>
    </row>
    <row r="8392" spans="49:50">
      <c r="AW8392" s="6">
        <v>0</v>
      </c>
      <c r="AX8392" s="6">
        <v>0</v>
      </c>
    </row>
    <row r="8393" spans="49:50">
      <c r="AW8393" s="6">
        <v>0</v>
      </c>
      <c r="AX8393" s="6">
        <v>0</v>
      </c>
    </row>
    <row r="8394" spans="49:50">
      <c r="AW8394" s="6">
        <v>0</v>
      </c>
      <c r="AX8394" s="6">
        <v>0</v>
      </c>
    </row>
    <row r="8395" spans="49:50">
      <c r="AW8395" s="6">
        <v>0</v>
      </c>
      <c r="AX8395" s="6">
        <v>0</v>
      </c>
    </row>
    <row r="8396" spans="49:50">
      <c r="AW8396" s="6">
        <v>0</v>
      </c>
      <c r="AX8396" s="6">
        <v>0</v>
      </c>
    </row>
    <row r="8397" spans="49:50">
      <c r="AW8397" s="6">
        <v>0</v>
      </c>
      <c r="AX8397" s="6">
        <v>0</v>
      </c>
    </row>
    <row r="8398" spans="49:50">
      <c r="AW8398" s="6">
        <v>0</v>
      </c>
      <c r="AX8398" s="6">
        <v>0</v>
      </c>
    </row>
    <row r="8399" spans="49:50">
      <c r="AW8399" s="6">
        <v>0</v>
      </c>
      <c r="AX8399" s="6">
        <v>0</v>
      </c>
    </row>
    <row r="8400" spans="49:50">
      <c r="AW8400" s="6">
        <v>0</v>
      </c>
      <c r="AX8400" s="6">
        <v>0</v>
      </c>
    </row>
    <row r="8401" spans="49:50">
      <c r="AW8401" s="6">
        <v>0</v>
      </c>
      <c r="AX8401" s="6">
        <v>0</v>
      </c>
    </row>
    <row r="8402" spans="49:50">
      <c r="AW8402" s="6">
        <v>0</v>
      </c>
      <c r="AX8402" s="6">
        <v>0</v>
      </c>
    </row>
    <row r="8403" spans="49:50">
      <c r="AW8403" s="6">
        <v>0</v>
      </c>
      <c r="AX8403" s="6">
        <v>0</v>
      </c>
    </row>
    <row r="8404" spans="49:50">
      <c r="AW8404" s="6">
        <v>0</v>
      </c>
      <c r="AX8404" s="6">
        <v>0</v>
      </c>
    </row>
    <row r="8405" spans="49:50">
      <c r="AW8405" s="6">
        <v>0</v>
      </c>
      <c r="AX8405" s="6">
        <v>0</v>
      </c>
    </row>
    <row r="8406" spans="49:50">
      <c r="AW8406" s="6">
        <v>0</v>
      </c>
      <c r="AX8406" s="6">
        <v>0</v>
      </c>
    </row>
    <row r="8407" spans="49:50">
      <c r="AW8407" s="6">
        <v>0</v>
      </c>
      <c r="AX8407" s="6">
        <v>0</v>
      </c>
    </row>
    <row r="8408" spans="49:50">
      <c r="AW8408" s="6">
        <v>0</v>
      </c>
      <c r="AX8408" s="6">
        <v>0</v>
      </c>
    </row>
    <row r="8409" spans="49:50">
      <c r="AW8409" s="6">
        <v>0</v>
      </c>
      <c r="AX8409" s="6">
        <v>0</v>
      </c>
    </row>
    <row r="8410" spans="49:50">
      <c r="AW8410" s="6">
        <v>0</v>
      </c>
      <c r="AX8410" s="6">
        <v>0</v>
      </c>
    </row>
    <row r="8411" spans="49:50">
      <c r="AW8411" s="6">
        <v>0</v>
      </c>
      <c r="AX8411" s="6">
        <v>0</v>
      </c>
    </row>
    <row r="8412" spans="49:50">
      <c r="AW8412" s="6">
        <v>0</v>
      </c>
      <c r="AX8412" s="6">
        <v>0</v>
      </c>
    </row>
    <row r="8413" spans="49:50">
      <c r="AW8413" s="6">
        <v>0</v>
      </c>
      <c r="AX8413" s="6">
        <v>0</v>
      </c>
    </row>
    <row r="8414" spans="49:50">
      <c r="AW8414" s="6">
        <v>0</v>
      </c>
      <c r="AX8414" s="6">
        <v>0</v>
      </c>
    </row>
    <row r="8415" spans="49:50">
      <c r="AW8415" s="6">
        <v>0</v>
      </c>
      <c r="AX8415" s="6">
        <v>0</v>
      </c>
    </row>
    <row r="8416" spans="49:50">
      <c r="AW8416" s="6">
        <v>0</v>
      </c>
      <c r="AX8416" s="6">
        <v>0</v>
      </c>
    </row>
    <row r="8417" spans="49:50">
      <c r="AW8417" s="6">
        <v>0</v>
      </c>
      <c r="AX8417" s="6">
        <v>0</v>
      </c>
    </row>
    <row r="8418" spans="49:50">
      <c r="AW8418" s="6">
        <v>0</v>
      </c>
      <c r="AX8418" s="6">
        <v>0</v>
      </c>
    </row>
    <row r="8419" spans="49:50">
      <c r="AW8419" s="6">
        <v>0</v>
      </c>
      <c r="AX8419" s="6">
        <v>0</v>
      </c>
    </row>
    <row r="8420" spans="49:50">
      <c r="AW8420" s="6">
        <v>0</v>
      </c>
      <c r="AX8420" s="6">
        <v>0</v>
      </c>
    </row>
    <row r="8421" spans="49:50">
      <c r="AW8421" s="6">
        <v>0</v>
      </c>
      <c r="AX8421" s="6">
        <v>0</v>
      </c>
    </row>
    <row r="8422" spans="49:50">
      <c r="AW8422" s="6">
        <v>0</v>
      </c>
      <c r="AX8422" s="6">
        <v>0</v>
      </c>
    </row>
    <row r="8423" spans="49:50">
      <c r="AW8423" s="6">
        <v>0</v>
      </c>
      <c r="AX8423" s="6">
        <v>0</v>
      </c>
    </row>
    <row r="8424" spans="49:50">
      <c r="AW8424" s="6">
        <v>0</v>
      </c>
      <c r="AX8424" s="6">
        <v>0</v>
      </c>
    </row>
    <row r="8425" spans="49:50">
      <c r="AW8425" s="6">
        <v>0</v>
      </c>
      <c r="AX8425" s="6">
        <v>0</v>
      </c>
    </row>
    <row r="8426" spans="49:50">
      <c r="AW8426" s="6">
        <v>0</v>
      </c>
      <c r="AX8426" s="6">
        <v>0</v>
      </c>
    </row>
    <row r="8427" spans="49:50">
      <c r="AW8427" s="6">
        <v>0</v>
      </c>
      <c r="AX8427" s="6">
        <v>0</v>
      </c>
    </row>
    <row r="8428" spans="49:50">
      <c r="AW8428" s="6">
        <v>0</v>
      </c>
      <c r="AX8428" s="6">
        <v>0</v>
      </c>
    </row>
    <row r="8429" spans="49:50">
      <c r="AW8429" s="6">
        <v>0</v>
      </c>
      <c r="AX8429" s="6">
        <v>0</v>
      </c>
    </row>
    <row r="8430" spans="49:50">
      <c r="AW8430" s="6">
        <v>0</v>
      </c>
      <c r="AX8430" s="6">
        <v>0</v>
      </c>
    </row>
    <row r="8431" spans="49:50">
      <c r="AW8431" s="6">
        <v>0</v>
      </c>
      <c r="AX8431" s="6">
        <v>0</v>
      </c>
    </row>
    <row r="8432" spans="49:50">
      <c r="AW8432" s="6">
        <v>0</v>
      </c>
      <c r="AX8432" s="6">
        <v>0</v>
      </c>
    </row>
    <row r="8433" spans="49:50">
      <c r="AW8433" s="6">
        <v>0</v>
      </c>
      <c r="AX8433" s="6">
        <v>0</v>
      </c>
    </row>
    <row r="8434" spans="49:50">
      <c r="AW8434" s="6">
        <v>0</v>
      </c>
      <c r="AX8434" s="6">
        <v>0</v>
      </c>
    </row>
    <row r="8435" spans="49:50">
      <c r="AW8435" s="6">
        <v>0</v>
      </c>
      <c r="AX8435" s="6">
        <v>0</v>
      </c>
    </row>
    <row r="8436" spans="49:50">
      <c r="AW8436" s="6">
        <v>0</v>
      </c>
      <c r="AX8436" s="6">
        <v>0</v>
      </c>
    </row>
    <row r="8437" spans="49:50">
      <c r="AW8437" s="6">
        <v>0</v>
      </c>
      <c r="AX8437" s="6">
        <v>0</v>
      </c>
    </row>
    <row r="8438" spans="49:50">
      <c r="AW8438" s="6">
        <v>0</v>
      </c>
      <c r="AX8438" s="6">
        <v>0</v>
      </c>
    </row>
    <row r="8439" spans="49:50">
      <c r="AW8439" s="6">
        <v>0</v>
      </c>
      <c r="AX8439" s="6">
        <v>0</v>
      </c>
    </row>
    <row r="8440" spans="49:50">
      <c r="AW8440" s="6">
        <v>0</v>
      </c>
      <c r="AX8440" s="6">
        <v>0</v>
      </c>
    </row>
    <row r="8441" spans="49:50">
      <c r="AW8441" s="6">
        <v>0</v>
      </c>
      <c r="AX8441" s="6">
        <v>0</v>
      </c>
    </row>
    <row r="8442" spans="49:50">
      <c r="AW8442" s="6">
        <v>0</v>
      </c>
      <c r="AX8442" s="6">
        <v>0</v>
      </c>
    </row>
    <row r="8443" spans="49:50">
      <c r="AW8443" s="6">
        <v>0</v>
      </c>
      <c r="AX8443" s="6">
        <v>0</v>
      </c>
    </row>
    <row r="8444" spans="49:50">
      <c r="AW8444" s="6">
        <v>0</v>
      </c>
      <c r="AX8444" s="6">
        <v>0</v>
      </c>
    </row>
    <row r="8445" spans="49:50">
      <c r="AW8445" s="6">
        <v>0</v>
      </c>
      <c r="AX8445" s="6">
        <v>0</v>
      </c>
    </row>
    <row r="8446" spans="49:50">
      <c r="AW8446" s="6">
        <v>0</v>
      </c>
      <c r="AX8446" s="6">
        <v>0</v>
      </c>
    </row>
    <row r="8447" spans="49:50">
      <c r="AW8447" s="6">
        <v>0</v>
      </c>
      <c r="AX8447" s="6">
        <v>0</v>
      </c>
    </row>
    <row r="8448" spans="49:50">
      <c r="AW8448" s="6">
        <v>0</v>
      </c>
      <c r="AX8448" s="6">
        <v>0</v>
      </c>
    </row>
    <row r="8449" spans="49:50">
      <c r="AW8449" s="6">
        <v>0</v>
      </c>
      <c r="AX8449" s="6">
        <v>0</v>
      </c>
    </row>
    <row r="8450" spans="49:50">
      <c r="AW8450" s="6">
        <v>0</v>
      </c>
      <c r="AX8450" s="6">
        <v>0</v>
      </c>
    </row>
    <row r="8451" spans="49:50">
      <c r="AW8451" s="6">
        <v>0</v>
      </c>
      <c r="AX8451" s="6">
        <v>0</v>
      </c>
    </row>
    <row r="8452" spans="49:50">
      <c r="AW8452" s="6">
        <v>0</v>
      </c>
      <c r="AX8452" s="6">
        <v>0</v>
      </c>
    </row>
    <row r="8453" spans="49:50">
      <c r="AW8453" s="6">
        <v>0</v>
      </c>
      <c r="AX8453" s="6">
        <v>0</v>
      </c>
    </row>
    <row r="8454" spans="49:50">
      <c r="AW8454" s="6">
        <v>0</v>
      </c>
      <c r="AX8454" s="6">
        <v>0</v>
      </c>
    </row>
    <row r="8455" spans="49:50">
      <c r="AW8455" s="6">
        <v>0</v>
      </c>
      <c r="AX8455" s="6">
        <v>0</v>
      </c>
    </row>
    <row r="8456" spans="49:50">
      <c r="AW8456" s="6">
        <v>0</v>
      </c>
      <c r="AX8456" s="6">
        <v>0</v>
      </c>
    </row>
    <row r="8457" spans="49:50">
      <c r="AW8457" s="6">
        <v>0</v>
      </c>
      <c r="AX8457" s="6">
        <v>0</v>
      </c>
    </row>
    <row r="8458" spans="49:50">
      <c r="AW8458" s="6">
        <v>0</v>
      </c>
      <c r="AX8458" s="6">
        <v>0</v>
      </c>
    </row>
    <row r="8459" spans="49:50">
      <c r="AW8459" s="6">
        <v>0</v>
      </c>
      <c r="AX8459" s="6">
        <v>0</v>
      </c>
    </row>
    <row r="8460" spans="49:50">
      <c r="AW8460" s="6">
        <v>0</v>
      </c>
      <c r="AX8460" s="6">
        <v>0</v>
      </c>
    </row>
    <row r="8461" spans="49:50">
      <c r="AW8461" s="6">
        <v>0</v>
      </c>
      <c r="AX8461" s="6">
        <v>0</v>
      </c>
    </row>
    <row r="8462" spans="49:50">
      <c r="AW8462" s="6">
        <v>0</v>
      </c>
      <c r="AX8462" s="6">
        <v>0</v>
      </c>
    </row>
    <row r="8463" spans="49:50">
      <c r="AW8463" s="6">
        <v>0</v>
      </c>
      <c r="AX8463" s="6">
        <v>0</v>
      </c>
    </row>
    <row r="8464" spans="49:50">
      <c r="AW8464" s="6">
        <v>0</v>
      </c>
      <c r="AX8464" s="6">
        <v>0</v>
      </c>
    </row>
    <row r="8465" spans="49:50">
      <c r="AW8465" s="6">
        <v>0</v>
      </c>
      <c r="AX8465" s="6">
        <v>0</v>
      </c>
    </row>
    <row r="8466" spans="49:50">
      <c r="AW8466" s="6">
        <v>0</v>
      </c>
      <c r="AX8466" s="6">
        <v>0</v>
      </c>
    </row>
    <row r="8467" spans="49:50">
      <c r="AW8467" s="6">
        <v>0</v>
      </c>
      <c r="AX8467" s="6">
        <v>0</v>
      </c>
    </row>
    <row r="8468" spans="49:50">
      <c r="AW8468" s="6">
        <v>0</v>
      </c>
      <c r="AX8468" s="6">
        <v>0</v>
      </c>
    </row>
    <row r="8469" spans="49:50">
      <c r="AW8469" s="6">
        <v>0</v>
      </c>
      <c r="AX8469" s="6">
        <v>0</v>
      </c>
    </row>
    <row r="8470" spans="49:50">
      <c r="AW8470" s="6">
        <v>0</v>
      </c>
      <c r="AX8470" s="6">
        <v>0</v>
      </c>
    </row>
    <row r="8471" spans="49:50">
      <c r="AW8471" s="6">
        <v>0</v>
      </c>
      <c r="AX8471" s="6">
        <v>0</v>
      </c>
    </row>
    <row r="8472" spans="49:50">
      <c r="AW8472" s="6">
        <v>0</v>
      </c>
      <c r="AX8472" s="6">
        <v>0</v>
      </c>
    </row>
    <row r="8473" spans="49:50">
      <c r="AW8473" s="6">
        <v>0</v>
      </c>
      <c r="AX8473" s="6">
        <v>0</v>
      </c>
    </row>
    <row r="8474" spans="49:50">
      <c r="AW8474" s="6">
        <v>0</v>
      </c>
      <c r="AX8474" s="6">
        <v>0</v>
      </c>
    </row>
    <row r="8475" spans="49:50">
      <c r="AW8475" s="6">
        <v>0</v>
      </c>
      <c r="AX8475" s="6">
        <v>0</v>
      </c>
    </row>
    <row r="8476" spans="49:50">
      <c r="AW8476" s="6">
        <v>0</v>
      </c>
      <c r="AX8476" s="6">
        <v>0</v>
      </c>
    </row>
    <row r="8477" spans="49:50">
      <c r="AW8477" s="6">
        <v>0</v>
      </c>
      <c r="AX8477" s="6">
        <v>0</v>
      </c>
    </row>
    <row r="8478" spans="49:50">
      <c r="AW8478" s="6">
        <v>0</v>
      </c>
      <c r="AX8478" s="6">
        <v>0</v>
      </c>
    </row>
    <row r="8479" spans="49:50">
      <c r="AW8479" s="6">
        <v>0</v>
      </c>
      <c r="AX8479" s="6">
        <v>0</v>
      </c>
    </row>
    <row r="8480" spans="49:50">
      <c r="AW8480" s="6">
        <v>0</v>
      </c>
      <c r="AX8480" s="6">
        <v>0</v>
      </c>
    </row>
    <row r="8481" spans="49:50">
      <c r="AW8481" s="6">
        <v>0</v>
      </c>
      <c r="AX8481" s="6">
        <v>0</v>
      </c>
    </row>
    <row r="8482" spans="49:50">
      <c r="AW8482" s="6">
        <v>0</v>
      </c>
      <c r="AX8482" s="6">
        <v>0</v>
      </c>
    </row>
    <row r="8483" spans="49:50">
      <c r="AW8483" s="6">
        <v>0</v>
      </c>
      <c r="AX8483" s="6">
        <v>0</v>
      </c>
    </row>
    <row r="8484" spans="49:50">
      <c r="AW8484" s="6">
        <v>0</v>
      </c>
      <c r="AX8484" s="6">
        <v>0</v>
      </c>
    </row>
    <row r="8485" spans="49:50">
      <c r="AW8485" s="6">
        <v>0</v>
      </c>
      <c r="AX8485" s="6">
        <v>0</v>
      </c>
    </row>
    <row r="8486" spans="49:50">
      <c r="AW8486" s="6">
        <v>0</v>
      </c>
      <c r="AX8486" s="6">
        <v>0</v>
      </c>
    </row>
    <row r="8487" spans="49:50">
      <c r="AW8487" s="6">
        <v>0</v>
      </c>
      <c r="AX8487" s="6">
        <v>0</v>
      </c>
    </row>
    <row r="8488" spans="49:50">
      <c r="AW8488" s="6">
        <v>0</v>
      </c>
      <c r="AX8488" s="6">
        <v>0</v>
      </c>
    </row>
    <row r="8489" spans="49:50">
      <c r="AW8489" s="6">
        <v>0</v>
      </c>
      <c r="AX8489" s="6">
        <v>0</v>
      </c>
    </row>
    <row r="8490" spans="49:50">
      <c r="AW8490" s="6">
        <v>0</v>
      </c>
      <c r="AX8490" s="6">
        <v>0</v>
      </c>
    </row>
    <row r="8491" spans="49:50">
      <c r="AW8491" s="6">
        <v>0</v>
      </c>
      <c r="AX8491" s="6">
        <v>0</v>
      </c>
    </row>
    <row r="8492" spans="49:50">
      <c r="AW8492" s="6">
        <v>0</v>
      </c>
      <c r="AX8492" s="6">
        <v>0</v>
      </c>
    </row>
    <row r="8493" spans="49:50">
      <c r="AW8493" s="6">
        <v>0</v>
      </c>
      <c r="AX8493" s="6">
        <v>0</v>
      </c>
    </row>
    <row r="8494" spans="49:50">
      <c r="AW8494" s="6">
        <v>0</v>
      </c>
      <c r="AX8494" s="6">
        <v>0</v>
      </c>
    </row>
    <row r="8495" spans="49:50">
      <c r="AW8495" s="6">
        <v>0</v>
      </c>
      <c r="AX8495" s="6">
        <v>0</v>
      </c>
    </row>
    <row r="8496" spans="49:50">
      <c r="AW8496" s="6">
        <v>0</v>
      </c>
      <c r="AX8496" s="6">
        <v>0</v>
      </c>
    </row>
    <row r="8497" spans="49:50">
      <c r="AW8497" s="6">
        <v>0</v>
      </c>
      <c r="AX8497" s="6">
        <v>0</v>
      </c>
    </row>
    <row r="8498" spans="49:50">
      <c r="AW8498" s="6">
        <v>0</v>
      </c>
      <c r="AX8498" s="6">
        <v>0</v>
      </c>
    </row>
    <row r="8499" spans="49:50">
      <c r="AW8499" s="6">
        <v>0</v>
      </c>
      <c r="AX8499" s="6">
        <v>0</v>
      </c>
    </row>
    <row r="8500" spans="49:50">
      <c r="AW8500" s="6">
        <v>0</v>
      </c>
      <c r="AX8500" s="6">
        <v>0</v>
      </c>
    </row>
    <row r="8501" spans="49:50">
      <c r="AW8501" s="6">
        <v>0</v>
      </c>
      <c r="AX8501" s="6">
        <v>0</v>
      </c>
    </row>
    <row r="8502" spans="49:50">
      <c r="AW8502" s="6">
        <v>0</v>
      </c>
      <c r="AX8502" s="6">
        <v>0</v>
      </c>
    </row>
    <row r="8503" spans="49:50">
      <c r="AW8503" s="6">
        <v>0</v>
      </c>
      <c r="AX8503" s="6">
        <v>0</v>
      </c>
    </row>
    <row r="8504" spans="49:50">
      <c r="AW8504" s="6">
        <v>0</v>
      </c>
      <c r="AX8504" s="6">
        <v>0</v>
      </c>
    </row>
    <row r="8505" spans="49:50">
      <c r="AW8505" s="6">
        <v>0</v>
      </c>
      <c r="AX8505" s="6">
        <v>0</v>
      </c>
    </row>
    <row r="8506" spans="49:50">
      <c r="AW8506" s="6">
        <v>0</v>
      </c>
      <c r="AX8506" s="6">
        <v>0</v>
      </c>
    </row>
    <row r="8507" spans="49:50">
      <c r="AW8507" s="6">
        <v>0</v>
      </c>
      <c r="AX8507" s="6">
        <v>0</v>
      </c>
    </row>
    <row r="8508" spans="49:50">
      <c r="AW8508" s="6">
        <v>0</v>
      </c>
      <c r="AX8508" s="6">
        <v>0</v>
      </c>
    </row>
    <row r="8509" spans="49:50">
      <c r="AW8509" s="6">
        <v>0</v>
      </c>
      <c r="AX8509" s="6">
        <v>0</v>
      </c>
    </row>
    <row r="8510" spans="49:50">
      <c r="AW8510" s="6">
        <v>0</v>
      </c>
      <c r="AX8510" s="6">
        <v>0</v>
      </c>
    </row>
    <row r="8511" spans="49:50">
      <c r="AW8511" s="6">
        <v>0</v>
      </c>
      <c r="AX8511" s="6">
        <v>0</v>
      </c>
    </row>
    <row r="8512" spans="49:50">
      <c r="AW8512" s="6">
        <v>0</v>
      </c>
      <c r="AX8512" s="6">
        <v>0</v>
      </c>
    </row>
    <row r="8513" spans="49:50">
      <c r="AW8513" s="6">
        <v>0</v>
      </c>
      <c r="AX8513" s="6">
        <v>0</v>
      </c>
    </row>
    <row r="8514" spans="49:50">
      <c r="AW8514" s="6">
        <v>0</v>
      </c>
      <c r="AX8514" s="6">
        <v>0</v>
      </c>
    </row>
    <row r="8515" spans="49:50">
      <c r="AW8515" s="6">
        <v>0</v>
      </c>
      <c r="AX8515" s="6">
        <v>0</v>
      </c>
    </row>
    <row r="8516" spans="49:50">
      <c r="AW8516" s="6">
        <v>0</v>
      </c>
      <c r="AX8516" s="6">
        <v>0</v>
      </c>
    </row>
    <row r="8517" spans="49:50">
      <c r="AW8517" s="6">
        <v>0</v>
      </c>
      <c r="AX8517" s="6">
        <v>0</v>
      </c>
    </row>
    <row r="8518" spans="49:50">
      <c r="AW8518" s="6">
        <v>0</v>
      </c>
      <c r="AX8518" s="6">
        <v>0</v>
      </c>
    </row>
    <row r="8519" spans="49:50">
      <c r="AW8519" s="6">
        <v>0</v>
      </c>
      <c r="AX8519" s="6">
        <v>0</v>
      </c>
    </row>
    <row r="8520" spans="49:50">
      <c r="AW8520" s="6">
        <v>0</v>
      </c>
      <c r="AX8520" s="6">
        <v>0</v>
      </c>
    </row>
    <row r="8521" spans="49:50">
      <c r="AW8521" s="6">
        <v>0</v>
      </c>
      <c r="AX8521" s="6">
        <v>0</v>
      </c>
    </row>
    <row r="8522" spans="49:50">
      <c r="AW8522" s="6">
        <v>0</v>
      </c>
      <c r="AX8522" s="6">
        <v>0</v>
      </c>
    </row>
    <row r="8523" spans="49:50">
      <c r="AW8523" s="6">
        <v>0</v>
      </c>
      <c r="AX8523" s="6">
        <v>0</v>
      </c>
    </row>
    <row r="8524" spans="49:50">
      <c r="AW8524" s="6">
        <v>0</v>
      </c>
      <c r="AX8524" s="6">
        <v>0</v>
      </c>
    </row>
    <row r="8525" spans="49:50">
      <c r="AW8525" s="6">
        <v>0</v>
      </c>
      <c r="AX8525" s="6">
        <v>0</v>
      </c>
    </row>
    <row r="8526" spans="49:50">
      <c r="AW8526" s="6">
        <v>0</v>
      </c>
      <c r="AX8526" s="6">
        <v>0</v>
      </c>
    </row>
    <row r="8527" spans="49:50">
      <c r="AW8527" s="6">
        <v>0</v>
      </c>
      <c r="AX8527" s="6">
        <v>0</v>
      </c>
    </row>
    <row r="8528" spans="49:50">
      <c r="AW8528" s="6">
        <v>0</v>
      </c>
      <c r="AX8528" s="6">
        <v>0</v>
      </c>
    </row>
    <row r="8529" spans="49:50">
      <c r="AW8529" s="6">
        <v>0</v>
      </c>
      <c r="AX8529" s="6">
        <v>0</v>
      </c>
    </row>
    <row r="8530" spans="49:50">
      <c r="AW8530" s="6">
        <v>0</v>
      </c>
      <c r="AX8530" s="6">
        <v>0</v>
      </c>
    </row>
    <row r="8531" spans="49:50">
      <c r="AW8531" s="6">
        <v>0</v>
      </c>
      <c r="AX8531" s="6">
        <v>0</v>
      </c>
    </row>
    <row r="8532" spans="49:50">
      <c r="AW8532" s="6">
        <v>0</v>
      </c>
      <c r="AX8532" s="6">
        <v>0</v>
      </c>
    </row>
    <row r="8533" spans="49:50">
      <c r="AW8533" s="6">
        <v>0</v>
      </c>
      <c r="AX8533" s="6">
        <v>0</v>
      </c>
    </row>
    <row r="8534" spans="49:50">
      <c r="AW8534" s="6">
        <v>0</v>
      </c>
      <c r="AX8534" s="6">
        <v>0</v>
      </c>
    </row>
    <row r="8535" spans="49:50">
      <c r="AW8535" s="6">
        <v>0</v>
      </c>
      <c r="AX8535" s="6">
        <v>0</v>
      </c>
    </row>
    <row r="8536" spans="49:50">
      <c r="AW8536" s="6">
        <v>0</v>
      </c>
      <c r="AX8536" s="6">
        <v>0</v>
      </c>
    </row>
    <row r="8537" spans="49:50">
      <c r="AW8537" s="6">
        <v>0</v>
      </c>
      <c r="AX8537" s="6">
        <v>0</v>
      </c>
    </row>
    <row r="8538" spans="49:50">
      <c r="AW8538" s="6">
        <v>0</v>
      </c>
      <c r="AX8538" s="6">
        <v>0</v>
      </c>
    </row>
    <row r="8539" spans="49:50">
      <c r="AW8539" s="6">
        <v>0</v>
      </c>
      <c r="AX8539" s="6">
        <v>0</v>
      </c>
    </row>
    <row r="8540" spans="49:50">
      <c r="AW8540" s="6">
        <v>0</v>
      </c>
      <c r="AX8540" s="6">
        <v>0</v>
      </c>
    </row>
    <row r="8541" spans="49:50">
      <c r="AW8541" s="6">
        <v>0</v>
      </c>
      <c r="AX8541" s="6">
        <v>0</v>
      </c>
    </row>
    <row r="8542" spans="49:50">
      <c r="AW8542" s="6">
        <v>0</v>
      </c>
      <c r="AX8542" s="6">
        <v>0</v>
      </c>
    </row>
    <row r="8543" spans="49:50">
      <c r="AW8543" s="6">
        <v>0</v>
      </c>
      <c r="AX8543" s="6">
        <v>0</v>
      </c>
    </row>
    <row r="8544" spans="49:50">
      <c r="AW8544" s="6">
        <v>0</v>
      </c>
      <c r="AX8544" s="6">
        <v>0</v>
      </c>
    </row>
    <row r="8545" spans="49:50">
      <c r="AW8545" s="6">
        <v>0</v>
      </c>
      <c r="AX8545" s="6">
        <v>0</v>
      </c>
    </row>
    <row r="8546" spans="49:50">
      <c r="AW8546" s="6">
        <v>0</v>
      </c>
      <c r="AX8546" s="6">
        <v>0</v>
      </c>
    </row>
    <row r="8547" spans="49:50">
      <c r="AW8547" s="6">
        <v>0</v>
      </c>
      <c r="AX8547" s="6">
        <v>0</v>
      </c>
    </row>
    <row r="8548" spans="49:50">
      <c r="AW8548" s="6">
        <v>0</v>
      </c>
      <c r="AX8548" s="6">
        <v>0</v>
      </c>
    </row>
    <row r="8549" spans="49:50">
      <c r="AW8549" s="6">
        <v>0</v>
      </c>
      <c r="AX8549" s="6">
        <v>0</v>
      </c>
    </row>
    <row r="8550" spans="49:50">
      <c r="AW8550" s="6">
        <v>0</v>
      </c>
      <c r="AX8550" s="6">
        <v>0</v>
      </c>
    </row>
    <row r="8551" spans="49:50">
      <c r="AW8551" s="6">
        <v>0</v>
      </c>
      <c r="AX8551" s="6">
        <v>0</v>
      </c>
    </row>
    <row r="8552" spans="49:50">
      <c r="AW8552" s="6">
        <v>0</v>
      </c>
      <c r="AX8552" s="6">
        <v>0</v>
      </c>
    </row>
    <row r="8553" spans="49:50">
      <c r="AW8553" s="6">
        <v>0</v>
      </c>
      <c r="AX8553" s="6">
        <v>0</v>
      </c>
    </row>
    <row r="8554" spans="49:50">
      <c r="AW8554" s="6">
        <v>0</v>
      </c>
      <c r="AX8554" s="6">
        <v>0</v>
      </c>
    </row>
    <row r="8555" spans="49:50">
      <c r="AW8555" s="6">
        <v>0</v>
      </c>
      <c r="AX8555" s="6">
        <v>0</v>
      </c>
    </row>
    <row r="8556" spans="49:50">
      <c r="AW8556" s="6">
        <v>0</v>
      </c>
      <c r="AX8556" s="6">
        <v>0</v>
      </c>
    </row>
    <row r="8557" spans="49:50">
      <c r="AW8557" s="6">
        <v>0</v>
      </c>
      <c r="AX8557" s="6">
        <v>0</v>
      </c>
    </row>
    <row r="8558" spans="49:50">
      <c r="AW8558" s="6">
        <v>0</v>
      </c>
      <c r="AX8558" s="6">
        <v>0</v>
      </c>
    </row>
    <row r="8559" spans="49:50">
      <c r="AW8559" s="6">
        <v>0</v>
      </c>
      <c r="AX8559" s="6">
        <v>0</v>
      </c>
    </row>
    <row r="8560" spans="49:50">
      <c r="AW8560" s="6">
        <v>0</v>
      </c>
      <c r="AX8560" s="6">
        <v>0</v>
      </c>
    </row>
    <row r="8561" spans="49:50">
      <c r="AW8561" s="6">
        <v>0</v>
      </c>
      <c r="AX8561" s="6">
        <v>0</v>
      </c>
    </row>
    <row r="8562" spans="49:50">
      <c r="AW8562" s="6">
        <v>0</v>
      </c>
      <c r="AX8562" s="6">
        <v>0</v>
      </c>
    </row>
    <row r="8563" spans="49:50">
      <c r="AW8563" s="6">
        <v>0</v>
      </c>
      <c r="AX8563" s="6">
        <v>0</v>
      </c>
    </row>
    <row r="8564" spans="49:50">
      <c r="AW8564" s="6">
        <v>0</v>
      </c>
      <c r="AX8564" s="6">
        <v>0</v>
      </c>
    </row>
    <row r="8565" spans="49:50">
      <c r="AW8565" s="6">
        <v>0</v>
      </c>
      <c r="AX8565" s="6">
        <v>0</v>
      </c>
    </row>
    <row r="8566" spans="49:50">
      <c r="AW8566" s="6">
        <v>0</v>
      </c>
      <c r="AX8566" s="6">
        <v>0</v>
      </c>
    </row>
    <row r="8567" spans="49:50">
      <c r="AW8567" s="6">
        <v>0</v>
      </c>
      <c r="AX8567" s="6">
        <v>0</v>
      </c>
    </row>
    <row r="8568" spans="49:50">
      <c r="AW8568" s="6">
        <v>0</v>
      </c>
      <c r="AX8568" s="6">
        <v>0</v>
      </c>
    </row>
    <row r="8569" spans="49:50">
      <c r="AW8569" s="6">
        <v>0</v>
      </c>
      <c r="AX8569" s="6">
        <v>0</v>
      </c>
    </row>
    <row r="8570" spans="49:50">
      <c r="AW8570" s="6">
        <v>0</v>
      </c>
      <c r="AX8570" s="6">
        <v>0</v>
      </c>
    </row>
    <row r="8571" spans="49:50">
      <c r="AW8571" s="6">
        <v>0</v>
      </c>
      <c r="AX8571" s="6">
        <v>0</v>
      </c>
    </row>
    <row r="8572" spans="49:50">
      <c r="AW8572" s="6">
        <v>0</v>
      </c>
      <c r="AX8572" s="6">
        <v>0</v>
      </c>
    </row>
    <row r="8573" spans="49:50">
      <c r="AW8573" s="6">
        <v>0</v>
      </c>
      <c r="AX8573" s="6">
        <v>0</v>
      </c>
    </row>
    <row r="8574" spans="49:50">
      <c r="AW8574" s="6">
        <v>0</v>
      </c>
      <c r="AX8574" s="6">
        <v>0</v>
      </c>
    </row>
    <row r="8575" spans="49:50">
      <c r="AW8575" s="6">
        <v>0</v>
      </c>
      <c r="AX8575" s="6">
        <v>0</v>
      </c>
    </row>
    <row r="8576" spans="49:50">
      <c r="AW8576" s="6">
        <v>0</v>
      </c>
      <c r="AX8576" s="6">
        <v>0</v>
      </c>
    </row>
    <row r="8577" spans="49:50">
      <c r="AW8577" s="6">
        <v>0</v>
      </c>
      <c r="AX8577" s="6">
        <v>0</v>
      </c>
    </row>
    <row r="8578" spans="49:50">
      <c r="AW8578" s="6">
        <v>0</v>
      </c>
      <c r="AX8578" s="6">
        <v>0</v>
      </c>
    </row>
    <row r="8579" spans="49:50">
      <c r="AW8579" s="6">
        <v>0</v>
      </c>
      <c r="AX8579" s="6">
        <v>0</v>
      </c>
    </row>
    <row r="8580" spans="49:50">
      <c r="AW8580" s="6">
        <v>0</v>
      </c>
      <c r="AX8580" s="6">
        <v>0</v>
      </c>
    </row>
    <row r="8581" spans="49:50">
      <c r="AW8581" s="6">
        <v>0</v>
      </c>
      <c r="AX8581" s="6">
        <v>0</v>
      </c>
    </row>
    <row r="8582" spans="49:50">
      <c r="AW8582" s="6">
        <v>0</v>
      </c>
      <c r="AX8582" s="6">
        <v>0</v>
      </c>
    </row>
    <row r="8583" spans="49:50">
      <c r="AW8583" s="6">
        <v>0</v>
      </c>
      <c r="AX8583" s="6">
        <v>0</v>
      </c>
    </row>
    <row r="8584" spans="49:50">
      <c r="AW8584" s="6">
        <v>0</v>
      </c>
      <c r="AX8584" s="6">
        <v>0</v>
      </c>
    </row>
    <row r="8585" spans="49:50">
      <c r="AW8585" s="6">
        <v>0</v>
      </c>
      <c r="AX8585" s="6">
        <v>0</v>
      </c>
    </row>
    <row r="8586" spans="49:50">
      <c r="AW8586" s="6">
        <v>0</v>
      </c>
      <c r="AX8586" s="6">
        <v>0</v>
      </c>
    </row>
    <row r="8587" spans="49:50">
      <c r="AW8587" s="6">
        <v>0</v>
      </c>
      <c r="AX8587" s="6">
        <v>0</v>
      </c>
    </row>
    <row r="8588" spans="49:50">
      <c r="AW8588" s="6">
        <v>0</v>
      </c>
      <c r="AX8588" s="6">
        <v>0</v>
      </c>
    </row>
    <row r="8589" spans="49:50">
      <c r="AW8589" s="6">
        <v>0</v>
      </c>
      <c r="AX8589" s="6">
        <v>0</v>
      </c>
    </row>
    <row r="8590" spans="49:50">
      <c r="AW8590" s="6">
        <v>0</v>
      </c>
      <c r="AX8590" s="6">
        <v>0</v>
      </c>
    </row>
    <row r="8591" spans="49:50">
      <c r="AW8591" s="6">
        <v>0</v>
      </c>
      <c r="AX8591" s="6">
        <v>0</v>
      </c>
    </row>
    <row r="8592" spans="49:50">
      <c r="AW8592" s="6">
        <v>0</v>
      </c>
      <c r="AX8592" s="6">
        <v>0</v>
      </c>
    </row>
    <row r="8593" spans="49:50">
      <c r="AW8593" s="6">
        <v>0</v>
      </c>
      <c r="AX8593" s="6">
        <v>0</v>
      </c>
    </row>
    <row r="8594" spans="49:50">
      <c r="AW8594" s="6">
        <v>0</v>
      </c>
      <c r="AX8594" s="6">
        <v>0</v>
      </c>
    </row>
    <row r="8595" spans="49:50">
      <c r="AW8595" s="6">
        <v>0</v>
      </c>
      <c r="AX8595" s="6">
        <v>0</v>
      </c>
    </row>
    <row r="8596" spans="49:50">
      <c r="AW8596" s="6">
        <v>0</v>
      </c>
      <c r="AX8596" s="6">
        <v>0</v>
      </c>
    </row>
    <row r="8597" spans="49:50">
      <c r="AW8597" s="6">
        <v>0</v>
      </c>
      <c r="AX8597" s="6">
        <v>0</v>
      </c>
    </row>
    <row r="8598" spans="49:50">
      <c r="AW8598" s="6">
        <v>0</v>
      </c>
      <c r="AX8598" s="6">
        <v>0</v>
      </c>
    </row>
    <row r="8599" spans="49:50">
      <c r="AW8599" s="6">
        <v>0</v>
      </c>
      <c r="AX8599" s="6">
        <v>0</v>
      </c>
    </row>
    <row r="8600" spans="49:50">
      <c r="AW8600" s="6">
        <v>0</v>
      </c>
      <c r="AX8600" s="6">
        <v>0</v>
      </c>
    </row>
    <row r="8601" spans="49:50">
      <c r="AW8601" s="6">
        <v>0</v>
      </c>
      <c r="AX8601" s="6">
        <v>0</v>
      </c>
    </row>
    <row r="8602" spans="49:50">
      <c r="AW8602" s="6">
        <v>0</v>
      </c>
      <c r="AX8602" s="6">
        <v>0</v>
      </c>
    </row>
    <row r="8603" spans="49:50">
      <c r="AW8603" s="6">
        <v>0</v>
      </c>
      <c r="AX8603" s="6">
        <v>0</v>
      </c>
    </row>
    <row r="8604" spans="49:50">
      <c r="AW8604" s="6">
        <v>0</v>
      </c>
      <c r="AX8604" s="6">
        <v>0</v>
      </c>
    </row>
    <row r="8605" spans="49:50">
      <c r="AW8605" s="6">
        <v>0</v>
      </c>
      <c r="AX8605" s="6">
        <v>0</v>
      </c>
    </row>
    <row r="8606" spans="49:50">
      <c r="AW8606" s="6">
        <v>0</v>
      </c>
      <c r="AX8606" s="6">
        <v>0</v>
      </c>
    </row>
    <row r="8607" spans="49:50">
      <c r="AW8607" s="6">
        <v>0</v>
      </c>
      <c r="AX8607" s="6">
        <v>0</v>
      </c>
    </row>
    <row r="8608" spans="49:50">
      <c r="AW8608" s="6">
        <v>0</v>
      </c>
      <c r="AX8608" s="6">
        <v>0</v>
      </c>
    </row>
    <row r="8609" spans="49:50">
      <c r="AW8609" s="6">
        <v>0</v>
      </c>
      <c r="AX8609" s="6">
        <v>0</v>
      </c>
    </row>
    <row r="8610" spans="49:50">
      <c r="AW8610" s="6">
        <v>0</v>
      </c>
      <c r="AX8610" s="6">
        <v>0</v>
      </c>
    </row>
    <row r="8611" spans="49:50">
      <c r="AW8611" s="6">
        <v>0</v>
      </c>
      <c r="AX8611" s="6">
        <v>0</v>
      </c>
    </row>
    <row r="8612" spans="49:50">
      <c r="AW8612" s="6">
        <v>0</v>
      </c>
      <c r="AX8612" s="6">
        <v>0</v>
      </c>
    </row>
    <row r="8613" spans="49:50">
      <c r="AW8613" s="6">
        <v>0</v>
      </c>
      <c r="AX8613" s="6">
        <v>0</v>
      </c>
    </row>
    <row r="8614" spans="49:50">
      <c r="AW8614" s="6">
        <v>0</v>
      </c>
      <c r="AX8614" s="6">
        <v>0</v>
      </c>
    </row>
    <row r="8615" spans="49:50">
      <c r="AW8615" s="6">
        <v>0</v>
      </c>
      <c r="AX8615" s="6">
        <v>0</v>
      </c>
    </row>
    <row r="8616" spans="49:50">
      <c r="AW8616" s="6">
        <v>0</v>
      </c>
      <c r="AX8616" s="6">
        <v>0</v>
      </c>
    </row>
    <row r="8617" spans="49:50">
      <c r="AW8617" s="6">
        <v>0</v>
      </c>
      <c r="AX8617" s="6">
        <v>0</v>
      </c>
    </row>
    <row r="8618" spans="49:50">
      <c r="AW8618" s="6">
        <v>0</v>
      </c>
      <c r="AX8618" s="6">
        <v>0</v>
      </c>
    </row>
    <row r="8619" spans="49:50">
      <c r="AW8619" s="6">
        <v>0</v>
      </c>
      <c r="AX8619" s="6">
        <v>0</v>
      </c>
    </row>
    <row r="8620" spans="49:50">
      <c r="AW8620" s="6">
        <v>0</v>
      </c>
      <c r="AX8620" s="6">
        <v>0</v>
      </c>
    </row>
    <row r="8621" spans="49:50">
      <c r="AW8621" s="6">
        <v>0</v>
      </c>
      <c r="AX8621" s="6">
        <v>0</v>
      </c>
    </row>
    <row r="8622" spans="49:50">
      <c r="AW8622" s="6">
        <v>0</v>
      </c>
      <c r="AX8622" s="6">
        <v>0</v>
      </c>
    </row>
    <row r="8623" spans="49:50">
      <c r="AW8623" s="6">
        <v>0</v>
      </c>
      <c r="AX8623" s="6">
        <v>0</v>
      </c>
    </row>
    <row r="8624" spans="49:50">
      <c r="AW8624" s="6">
        <v>0</v>
      </c>
      <c r="AX8624" s="6">
        <v>0</v>
      </c>
    </row>
    <row r="8625" spans="49:50">
      <c r="AW8625" s="6">
        <v>0</v>
      </c>
      <c r="AX8625" s="6">
        <v>0</v>
      </c>
    </row>
    <row r="8626" spans="49:50">
      <c r="AW8626" s="6">
        <v>0</v>
      </c>
      <c r="AX8626" s="6">
        <v>0</v>
      </c>
    </row>
    <row r="8627" spans="49:50">
      <c r="AW8627" s="6">
        <v>0</v>
      </c>
      <c r="AX8627" s="6">
        <v>0</v>
      </c>
    </row>
    <row r="8628" spans="49:50">
      <c r="AW8628" s="6">
        <v>0</v>
      </c>
      <c r="AX8628" s="6">
        <v>0</v>
      </c>
    </row>
    <row r="8629" spans="49:50">
      <c r="AW8629" s="6">
        <v>0</v>
      </c>
      <c r="AX8629" s="6">
        <v>0</v>
      </c>
    </row>
    <row r="8630" spans="49:50">
      <c r="AW8630" s="6">
        <v>0</v>
      </c>
      <c r="AX8630" s="6">
        <v>0</v>
      </c>
    </row>
    <row r="8631" spans="49:50">
      <c r="AW8631" s="6">
        <v>0</v>
      </c>
      <c r="AX8631" s="6">
        <v>0</v>
      </c>
    </row>
    <row r="8632" spans="49:50">
      <c r="AW8632" s="6">
        <v>0</v>
      </c>
      <c r="AX8632" s="6">
        <v>0</v>
      </c>
    </row>
    <row r="8633" spans="49:50">
      <c r="AW8633" s="6">
        <v>0</v>
      </c>
      <c r="AX8633" s="6">
        <v>0</v>
      </c>
    </row>
    <row r="8634" spans="49:50">
      <c r="AW8634" s="6">
        <v>0</v>
      </c>
      <c r="AX8634" s="6">
        <v>0</v>
      </c>
    </row>
    <row r="8635" spans="49:50">
      <c r="AW8635" s="6">
        <v>0</v>
      </c>
      <c r="AX8635" s="6">
        <v>0</v>
      </c>
    </row>
    <row r="8636" spans="49:50">
      <c r="AW8636" s="6">
        <v>0</v>
      </c>
      <c r="AX8636" s="6">
        <v>0</v>
      </c>
    </row>
    <row r="8637" spans="49:50">
      <c r="AW8637" s="6">
        <v>0</v>
      </c>
      <c r="AX8637" s="6">
        <v>0</v>
      </c>
    </row>
    <row r="8638" spans="49:50">
      <c r="AW8638" s="6">
        <v>0</v>
      </c>
      <c r="AX8638" s="6">
        <v>0</v>
      </c>
    </row>
    <row r="8639" spans="49:50">
      <c r="AW8639" s="6">
        <v>0</v>
      </c>
      <c r="AX8639" s="6">
        <v>0</v>
      </c>
    </row>
    <row r="8640" spans="49:50">
      <c r="AW8640" s="6">
        <v>0</v>
      </c>
      <c r="AX8640" s="6">
        <v>0</v>
      </c>
    </row>
    <row r="8641" spans="49:50">
      <c r="AW8641" s="6">
        <v>0</v>
      </c>
      <c r="AX8641" s="6">
        <v>0</v>
      </c>
    </row>
    <row r="8642" spans="49:50">
      <c r="AW8642" s="6">
        <v>0</v>
      </c>
      <c r="AX8642" s="6">
        <v>0</v>
      </c>
    </row>
    <row r="8643" spans="49:50">
      <c r="AW8643" s="6">
        <v>0</v>
      </c>
      <c r="AX8643" s="6">
        <v>0</v>
      </c>
    </row>
    <row r="8644" spans="49:50">
      <c r="AW8644" s="6">
        <v>0</v>
      </c>
      <c r="AX8644" s="6">
        <v>0</v>
      </c>
    </row>
    <row r="8645" spans="49:50">
      <c r="AW8645" s="6">
        <v>0</v>
      </c>
      <c r="AX8645" s="6">
        <v>0</v>
      </c>
    </row>
    <row r="8646" spans="49:50">
      <c r="AW8646" s="6">
        <v>0</v>
      </c>
      <c r="AX8646" s="6">
        <v>0</v>
      </c>
    </row>
    <row r="8647" spans="49:50">
      <c r="AW8647" s="6">
        <v>0</v>
      </c>
      <c r="AX8647" s="6">
        <v>0</v>
      </c>
    </row>
    <row r="8648" spans="49:50">
      <c r="AW8648" s="6">
        <v>0</v>
      </c>
      <c r="AX8648" s="6">
        <v>0</v>
      </c>
    </row>
    <row r="8649" spans="49:50">
      <c r="AW8649" s="6">
        <v>0</v>
      </c>
      <c r="AX8649" s="6">
        <v>0</v>
      </c>
    </row>
    <row r="8650" spans="49:50">
      <c r="AW8650" s="6">
        <v>0</v>
      </c>
      <c r="AX8650" s="6">
        <v>0</v>
      </c>
    </row>
    <row r="8651" spans="49:50">
      <c r="AW8651" s="6">
        <v>0</v>
      </c>
      <c r="AX8651" s="6">
        <v>0</v>
      </c>
    </row>
    <row r="8652" spans="49:50">
      <c r="AW8652" s="6">
        <v>0</v>
      </c>
      <c r="AX8652" s="6">
        <v>0</v>
      </c>
    </row>
    <row r="8653" spans="49:50">
      <c r="AW8653" s="6">
        <v>0</v>
      </c>
      <c r="AX8653" s="6">
        <v>0</v>
      </c>
    </row>
    <row r="8654" spans="49:50">
      <c r="AW8654" s="6">
        <v>0</v>
      </c>
      <c r="AX8654" s="6">
        <v>0</v>
      </c>
    </row>
    <row r="8655" spans="49:50">
      <c r="AW8655" s="6">
        <v>0</v>
      </c>
      <c r="AX8655" s="6">
        <v>0</v>
      </c>
    </row>
    <row r="8656" spans="49:50">
      <c r="AW8656" s="6">
        <v>0</v>
      </c>
      <c r="AX8656" s="6">
        <v>0</v>
      </c>
    </row>
    <row r="8657" spans="49:50">
      <c r="AW8657" s="6">
        <v>0</v>
      </c>
      <c r="AX8657" s="6">
        <v>0</v>
      </c>
    </row>
    <row r="8658" spans="49:50">
      <c r="AW8658" s="6">
        <v>0</v>
      </c>
      <c r="AX8658" s="6">
        <v>0</v>
      </c>
    </row>
    <row r="8659" spans="49:50">
      <c r="AW8659" s="6">
        <v>0</v>
      </c>
      <c r="AX8659" s="6">
        <v>0</v>
      </c>
    </row>
    <row r="8660" spans="49:50">
      <c r="AW8660" s="6">
        <v>0</v>
      </c>
      <c r="AX8660" s="6">
        <v>0</v>
      </c>
    </row>
    <row r="8661" spans="49:50">
      <c r="AW8661" s="6">
        <v>0</v>
      </c>
      <c r="AX8661" s="6">
        <v>0</v>
      </c>
    </row>
    <row r="8662" spans="49:50">
      <c r="AW8662" s="6">
        <v>0</v>
      </c>
      <c r="AX8662" s="6">
        <v>0</v>
      </c>
    </row>
    <row r="8663" spans="49:50">
      <c r="AW8663" s="6">
        <v>0</v>
      </c>
      <c r="AX8663" s="6">
        <v>0</v>
      </c>
    </row>
    <row r="8664" spans="49:50">
      <c r="AW8664" s="6">
        <v>0</v>
      </c>
      <c r="AX8664" s="6">
        <v>0</v>
      </c>
    </row>
    <row r="8665" spans="49:50">
      <c r="AW8665" s="6">
        <v>0</v>
      </c>
      <c r="AX8665" s="6">
        <v>0</v>
      </c>
    </row>
    <row r="8666" spans="49:50">
      <c r="AW8666" s="6">
        <v>0</v>
      </c>
      <c r="AX8666" s="6">
        <v>0</v>
      </c>
    </row>
    <row r="8667" spans="49:50">
      <c r="AW8667" s="6">
        <v>0</v>
      </c>
      <c r="AX8667" s="6">
        <v>0</v>
      </c>
    </row>
    <row r="8668" spans="49:50">
      <c r="AW8668" s="6">
        <v>0</v>
      </c>
      <c r="AX8668" s="6">
        <v>0</v>
      </c>
    </row>
    <row r="8669" spans="49:50">
      <c r="AW8669" s="6">
        <v>0</v>
      </c>
      <c r="AX8669" s="6">
        <v>0</v>
      </c>
    </row>
    <row r="8670" spans="49:50">
      <c r="AW8670" s="6">
        <v>0</v>
      </c>
      <c r="AX8670" s="6">
        <v>0</v>
      </c>
    </row>
    <row r="8671" spans="49:50">
      <c r="AW8671" s="6">
        <v>0</v>
      </c>
      <c r="AX8671" s="6">
        <v>0</v>
      </c>
    </row>
    <row r="8672" spans="49:50">
      <c r="AW8672" s="6">
        <v>0</v>
      </c>
      <c r="AX8672" s="6">
        <v>0</v>
      </c>
    </row>
    <row r="8673" spans="49:50">
      <c r="AW8673" s="6">
        <v>0</v>
      </c>
      <c r="AX8673" s="6">
        <v>0</v>
      </c>
    </row>
    <row r="8674" spans="49:50">
      <c r="AW8674" s="6">
        <v>0</v>
      </c>
      <c r="AX8674" s="6">
        <v>0</v>
      </c>
    </row>
    <row r="8675" spans="49:50">
      <c r="AW8675" s="6">
        <v>0</v>
      </c>
      <c r="AX8675" s="6">
        <v>0</v>
      </c>
    </row>
    <row r="8676" spans="49:50">
      <c r="AW8676" s="6">
        <v>0</v>
      </c>
      <c r="AX8676" s="6">
        <v>0</v>
      </c>
    </row>
    <row r="8677" spans="49:50">
      <c r="AW8677" s="6">
        <v>0</v>
      </c>
      <c r="AX8677" s="6">
        <v>0</v>
      </c>
    </row>
    <row r="8678" spans="49:50">
      <c r="AW8678" s="6">
        <v>0</v>
      </c>
      <c r="AX8678" s="6">
        <v>0</v>
      </c>
    </row>
    <row r="8679" spans="49:50">
      <c r="AW8679" s="6">
        <v>0</v>
      </c>
      <c r="AX8679" s="6">
        <v>0</v>
      </c>
    </row>
    <row r="8680" spans="49:50">
      <c r="AW8680" s="6">
        <v>0</v>
      </c>
      <c r="AX8680" s="6">
        <v>0</v>
      </c>
    </row>
    <row r="8681" spans="49:50">
      <c r="AW8681" s="6">
        <v>0</v>
      </c>
      <c r="AX8681" s="6">
        <v>0</v>
      </c>
    </row>
    <row r="8682" spans="49:50">
      <c r="AW8682" s="6">
        <v>0</v>
      </c>
      <c r="AX8682" s="6">
        <v>0</v>
      </c>
    </row>
    <row r="8683" spans="49:50">
      <c r="AW8683" s="6">
        <v>0</v>
      </c>
      <c r="AX8683" s="6">
        <v>0</v>
      </c>
    </row>
    <row r="8684" spans="49:50">
      <c r="AW8684" s="6">
        <v>0</v>
      </c>
      <c r="AX8684" s="6">
        <v>0</v>
      </c>
    </row>
    <row r="8685" spans="49:50">
      <c r="AW8685" s="6">
        <v>0</v>
      </c>
      <c r="AX8685" s="6">
        <v>0</v>
      </c>
    </row>
    <row r="8686" spans="49:50">
      <c r="AW8686" s="6">
        <v>0</v>
      </c>
      <c r="AX8686" s="6">
        <v>0</v>
      </c>
    </row>
    <row r="8687" spans="49:50">
      <c r="AW8687" s="6">
        <v>0</v>
      </c>
      <c r="AX8687" s="6">
        <v>0</v>
      </c>
    </row>
    <row r="8688" spans="49:50">
      <c r="AW8688" s="6">
        <v>0</v>
      </c>
      <c r="AX8688" s="6">
        <v>0</v>
      </c>
    </row>
    <row r="8689" spans="49:50">
      <c r="AW8689" s="6">
        <v>0</v>
      </c>
      <c r="AX8689" s="6">
        <v>0</v>
      </c>
    </row>
    <row r="8690" spans="49:50">
      <c r="AW8690" s="6">
        <v>0</v>
      </c>
      <c r="AX8690" s="6">
        <v>0</v>
      </c>
    </row>
    <row r="8691" spans="49:50">
      <c r="AW8691" s="6">
        <v>0</v>
      </c>
      <c r="AX8691" s="6">
        <v>0</v>
      </c>
    </row>
    <row r="8692" spans="49:50">
      <c r="AW8692" s="6">
        <v>0</v>
      </c>
      <c r="AX8692" s="6">
        <v>0</v>
      </c>
    </row>
    <row r="8693" spans="49:50">
      <c r="AW8693" s="6">
        <v>0</v>
      </c>
      <c r="AX8693" s="6">
        <v>0</v>
      </c>
    </row>
    <row r="8694" spans="49:50">
      <c r="AW8694" s="6">
        <v>0</v>
      </c>
      <c r="AX8694" s="6">
        <v>0</v>
      </c>
    </row>
    <row r="8695" spans="49:50">
      <c r="AW8695" s="6">
        <v>0</v>
      </c>
      <c r="AX8695" s="6">
        <v>0</v>
      </c>
    </row>
    <row r="8696" spans="49:50">
      <c r="AW8696" s="6">
        <v>0</v>
      </c>
      <c r="AX8696" s="6">
        <v>0</v>
      </c>
    </row>
    <row r="8697" spans="49:50">
      <c r="AW8697" s="6">
        <v>0</v>
      </c>
      <c r="AX8697" s="6">
        <v>0</v>
      </c>
    </row>
    <row r="8698" spans="49:50">
      <c r="AW8698" s="6">
        <v>0</v>
      </c>
      <c r="AX8698" s="6">
        <v>0</v>
      </c>
    </row>
    <row r="8699" spans="49:50">
      <c r="AW8699" s="6">
        <v>0</v>
      </c>
      <c r="AX8699" s="6">
        <v>0</v>
      </c>
    </row>
    <row r="8700" spans="49:50">
      <c r="AW8700" s="6">
        <v>0</v>
      </c>
      <c r="AX8700" s="6">
        <v>0</v>
      </c>
    </row>
    <row r="8701" spans="49:50">
      <c r="AW8701" s="6">
        <v>0</v>
      </c>
      <c r="AX8701" s="6">
        <v>0</v>
      </c>
    </row>
    <row r="8702" spans="49:50">
      <c r="AW8702" s="6">
        <v>0</v>
      </c>
      <c r="AX8702" s="6">
        <v>0</v>
      </c>
    </row>
    <row r="8703" spans="49:50">
      <c r="AW8703" s="6">
        <v>0</v>
      </c>
      <c r="AX8703" s="6">
        <v>0</v>
      </c>
    </row>
    <row r="8704" spans="49:50">
      <c r="AW8704" s="6">
        <v>0</v>
      </c>
      <c r="AX8704" s="6">
        <v>0</v>
      </c>
    </row>
    <row r="8705" spans="49:50">
      <c r="AW8705" s="6">
        <v>0</v>
      </c>
      <c r="AX8705" s="6">
        <v>0</v>
      </c>
    </row>
    <row r="8706" spans="49:50">
      <c r="AW8706" s="6">
        <v>0</v>
      </c>
      <c r="AX8706" s="6">
        <v>0</v>
      </c>
    </row>
    <row r="8707" spans="49:50">
      <c r="AW8707" s="6">
        <v>0</v>
      </c>
      <c r="AX8707" s="6">
        <v>0</v>
      </c>
    </row>
    <row r="8708" spans="49:50">
      <c r="AW8708" s="6">
        <v>0</v>
      </c>
      <c r="AX8708" s="6">
        <v>0</v>
      </c>
    </row>
    <row r="8709" spans="49:50">
      <c r="AW8709" s="6">
        <v>0</v>
      </c>
      <c r="AX8709" s="6">
        <v>0</v>
      </c>
    </row>
    <row r="8710" spans="49:50">
      <c r="AW8710" s="6">
        <v>0</v>
      </c>
      <c r="AX8710" s="6">
        <v>0</v>
      </c>
    </row>
    <row r="8711" spans="49:50">
      <c r="AW8711" s="6">
        <v>0</v>
      </c>
      <c r="AX8711" s="6">
        <v>0</v>
      </c>
    </row>
    <row r="8712" spans="49:50">
      <c r="AW8712" s="6">
        <v>0</v>
      </c>
      <c r="AX8712" s="6">
        <v>0</v>
      </c>
    </row>
    <row r="8713" spans="49:50">
      <c r="AW8713" s="6">
        <v>0</v>
      </c>
      <c r="AX8713" s="6">
        <v>0</v>
      </c>
    </row>
    <row r="8714" spans="49:50">
      <c r="AW8714" s="6">
        <v>0</v>
      </c>
      <c r="AX8714" s="6">
        <v>0</v>
      </c>
    </row>
    <row r="8715" spans="49:50">
      <c r="AW8715" s="6">
        <v>0</v>
      </c>
      <c r="AX8715" s="6">
        <v>0</v>
      </c>
    </row>
    <row r="8716" spans="49:50">
      <c r="AW8716" s="6">
        <v>0</v>
      </c>
      <c r="AX8716" s="6">
        <v>0</v>
      </c>
    </row>
    <row r="8717" spans="49:50">
      <c r="AW8717" s="6">
        <v>0</v>
      </c>
      <c r="AX8717" s="6">
        <v>0</v>
      </c>
    </row>
    <row r="8718" spans="49:50">
      <c r="AW8718" s="6">
        <v>0</v>
      </c>
      <c r="AX8718" s="6">
        <v>0</v>
      </c>
    </row>
    <row r="8719" spans="49:50">
      <c r="AW8719" s="6">
        <v>0</v>
      </c>
      <c r="AX8719" s="6">
        <v>0</v>
      </c>
    </row>
    <row r="8720" spans="49:50">
      <c r="AW8720" s="6">
        <v>0</v>
      </c>
      <c r="AX8720" s="6">
        <v>0</v>
      </c>
    </row>
    <row r="8721" spans="49:50">
      <c r="AW8721" s="6">
        <v>0</v>
      </c>
      <c r="AX8721" s="6">
        <v>0</v>
      </c>
    </row>
    <row r="8722" spans="49:50">
      <c r="AW8722" s="6">
        <v>0</v>
      </c>
      <c r="AX8722" s="6">
        <v>0</v>
      </c>
    </row>
    <row r="8723" spans="49:50">
      <c r="AW8723" s="6">
        <v>0</v>
      </c>
      <c r="AX8723" s="6">
        <v>0</v>
      </c>
    </row>
    <row r="8724" spans="49:50">
      <c r="AW8724" s="6">
        <v>0</v>
      </c>
      <c r="AX8724" s="6">
        <v>0</v>
      </c>
    </row>
    <row r="8725" spans="49:50">
      <c r="AW8725" s="6">
        <v>0</v>
      </c>
      <c r="AX8725" s="6">
        <v>0</v>
      </c>
    </row>
    <row r="8726" spans="49:50">
      <c r="AW8726" s="6">
        <v>0</v>
      </c>
      <c r="AX8726" s="6">
        <v>0</v>
      </c>
    </row>
    <row r="8727" spans="49:50">
      <c r="AW8727" s="6">
        <v>0</v>
      </c>
      <c r="AX8727" s="6">
        <v>0</v>
      </c>
    </row>
    <row r="8728" spans="49:50">
      <c r="AW8728" s="6">
        <v>0</v>
      </c>
      <c r="AX8728" s="6">
        <v>0</v>
      </c>
    </row>
    <row r="8729" spans="49:50">
      <c r="AW8729" s="6">
        <v>0</v>
      </c>
      <c r="AX8729" s="6">
        <v>0</v>
      </c>
    </row>
    <row r="8730" spans="49:50">
      <c r="AW8730" s="6">
        <v>0</v>
      </c>
      <c r="AX8730" s="6">
        <v>0</v>
      </c>
    </row>
    <row r="8731" spans="49:50">
      <c r="AW8731" s="6">
        <v>0</v>
      </c>
      <c r="AX8731" s="6">
        <v>0</v>
      </c>
    </row>
    <row r="8732" spans="49:50">
      <c r="AW8732" s="6">
        <v>0</v>
      </c>
      <c r="AX8732" s="6">
        <v>0</v>
      </c>
    </row>
    <row r="8733" spans="49:50">
      <c r="AW8733" s="6">
        <v>0</v>
      </c>
      <c r="AX8733" s="6">
        <v>0</v>
      </c>
    </row>
    <row r="8734" spans="49:50">
      <c r="AW8734" s="6">
        <v>0</v>
      </c>
      <c r="AX8734" s="6">
        <v>0</v>
      </c>
    </row>
    <row r="8735" spans="49:50">
      <c r="AW8735" s="6">
        <v>0</v>
      </c>
      <c r="AX8735" s="6">
        <v>0</v>
      </c>
    </row>
    <row r="8736" spans="49:50">
      <c r="AW8736" s="6">
        <v>0</v>
      </c>
      <c r="AX8736" s="6">
        <v>0</v>
      </c>
    </row>
    <row r="8737" spans="49:50">
      <c r="AW8737" s="6">
        <v>0</v>
      </c>
      <c r="AX8737" s="6">
        <v>0</v>
      </c>
    </row>
    <row r="8738" spans="49:50">
      <c r="AW8738" s="6">
        <v>0</v>
      </c>
      <c r="AX8738" s="6">
        <v>0</v>
      </c>
    </row>
    <row r="8739" spans="49:50">
      <c r="AW8739" s="6">
        <v>0</v>
      </c>
      <c r="AX8739" s="6">
        <v>0</v>
      </c>
    </row>
    <row r="8740" spans="49:50">
      <c r="AW8740" s="6">
        <v>0</v>
      </c>
      <c r="AX8740" s="6">
        <v>0</v>
      </c>
    </row>
    <row r="8741" spans="49:50">
      <c r="AW8741" s="6">
        <v>0</v>
      </c>
      <c r="AX8741" s="6">
        <v>0</v>
      </c>
    </row>
    <row r="8742" spans="49:50">
      <c r="AW8742" s="6">
        <v>0</v>
      </c>
      <c r="AX8742" s="6">
        <v>0</v>
      </c>
    </row>
    <row r="8743" spans="49:50">
      <c r="AW8743" s="6">
        <v>0</v>
      </c>
      <c r="AX8743" s="6">
        <v>0</v>
      </c>
    </row>
    <row r="8744" spans="49:50">
      <c r="AW8744" s="6">
        <v>0</v>
      </c>
      <c r="AX8744" s="6">
        <v>0</v>
      </c>
    </row>
    <row r="8745" spans="49:50">
      <c r="AW8745" s="6">
        <v>0</v>
      </c>
      <c r="AX8745" s="6">
        <v>0</v>
      </c>
    </row>
    <row r="8746" spans="49:50">
      <c r="AW8746" s="6">
        <v>0</v>
      </c>
      <c r="AX8746" s="6">
        <v>0</v>
      </c>
    </row>
    <row r="8747" spans="49:50">
      <c r="AW8747" s="6">
        <v>0</v>
      </c>
      <c r="AX8747" s="6">
        <v>0</v>
      </c>
    </row>
    <row r="8748" spans="49:50">
      <c r="AW8748" s="6">
        <v>0</v>
      </c>
      <c r="AX8748" s="6">
        <v>0</v>
      </c>
    </row>
    <row r="8749" spans="49:50">
      <c r="AW8749" s="6">
        <v>0</v>
      </c>
      <c r="AX8749" s="6">
        <v>0</v>
      </c>
    </row>
    <row r="8750" spans="49:50">
      <c r="AW8750" s="6">
        <v>0</v>
      </c>
      <c r="AX8750" s="6">
        <v>0</v>
      </c>
    </row>
    <row r="8751" spans="49:50">
      <c r="AW8751" s="6">
        <v>0</v>
      </c>
      <c r="AX8751" s="6">
        <v>0</v>
      </c>
    </row>
    <row r="8752" spans="49:50">
      <c r="AW8752" s="6">
        <v>0</v>
      </c>
      <c r="AX8752" s="6">
        <v>0</v>
      </c>
    </row>
    <row r="8753" spans="49:50">
      <c r="AW8753" s="6">
        <v>0</v>
      </c>
      <c r="AX8753" s="6">
        <v>0</v>
      </c>
    </row>
    <row r="8754" spans="49:50">
      <c r="AW8754" s="6">
        <v>0</v>
      </c>
      <c r="AX8754" s="6">
        <v>0</v>
      </c>
    </row>
    <row r="8755" spans="49:50">
      <c r="AW8755" s="6">
        <v>0</v>
      </c>
      <c r="AX8755" s="6">
        <v>0</v>
      </c>
    </row>
    <row r="8756" spans="49:50">
      <c r="AW8756" s="6">
        <v>0</v>
      </c>
      <c r="AX8756" s="6">
        <v>0</v>
      </c>
    </row>
    <row r="8757" spans="49:50">
      <c r="AW8757" s="6">
        <v>0</v>
      </c>
      <c r="AX8757" s="6">
        <v>0</v>
      </c>
    </row>
    <row r="8758" spans="49:50">
      <c r="AW8758" s="6">
        <v>0</v>
      </c>
      <c r="AX8758" s="6">
        <v>0</v>
      </c>
    </row>
    <row r="8759" spans="49:50">
      <c r="AW8759" s="6">
        <v>0</v>
      </c>
      <c r="AX8759" s="6">
        <v>0</v>
      </c>
    </row>
    <row r="8760" spans="49:50">
      <c r="AW8760" s="6">
        <v>0</v>
      </c>
      <c r="AX8760" s="6">
        <v>0</v>
      </c>
    </row>
    <row r="8761" spans="49:50">
      <c r="AW8761" s="6">
        <v>0</v>
      </c>
      <c r="AX8761" s="6">
        <v>0</v>
      </c>
    </row>
    <row r="8762" spans="49:50">
      <c r="AW8762" s="6">
        <v>0</v>
      </c>
      <c r="AX8762" s="6">
        <v>0</v>
      </c>
    </row>
    <row r="8763" spans="49:50">
      <c r="AW8763" s="6">
        <v>0</v>
      </c>
      <c r="AX8763" s="6">
        <v>0</v>
      </c>
    </row>
    <row r="8764" spans="49:50">
      <c r="AW8764" s="6">
        <v>0</v>
      </c>
      <c r="AX8764" s="6">
        <v>0</v>
      </c>
    </row>
    <row r="8765" spans="49:50">
      <c r="AW8765" s="6">
        <v>0</v>
      </c>
      <c r="AX8765" s="6">
        <v>0</v>
      </c>
    </row>
    <row r="8766" spans="49:50">
      <c r="AW8766" s="6">
        <v>0</v>
      </c>
      <c r="AX8766" s="6">
        <v>0</v>
      </c>
    </row>
    <row r="8767" spans="49:50">
      <c r="AW8767" s="6">
        <v>0</v>
      </c>
      <c r="AX8767" s="6">
        <v>0</v>
      </c>
    </row>
    <row r="8768" spans="49:50">
      <c r="AW8768" s="6">
        <v>0</v>
      </c>
      <c r="AX8768" s="6">
        <v>0</v>
      </c>
    </row>
    <row r="8769" spans="49:50">
      <c r="AW8769" s="6">
        <v>0</v>
      </c>
      <c r="AX8769" s="6">
        <v>0</v>
      </c>
    </row>
    <row r="8770" spans="49:50">
      <c r="AW8770" s="6">
        <v>0</v>
      </c>
      <c r="AX8770" s="6">
        <v>0</v>
      </c>
    </row>
    <row r="8771" spans="49:50">
      <c r="AW8771" s="6">
        <v>0</v>
      </c>
      <c r="AX8771" s="6">
        <v>0</v>
      </c>
    </row>
    <row r="8772" spans="49:50">
      <c r="AW8772" s="6">
        <v>0</v>
      </c>
      <c r="AX8772" s="6">
        <v>0</v>
      </c>
    </row>
    <row r="8773" spans="49:50">
      <c r="AW8773" s="6">
        <v>0</v>
      </c>
      <c r="AX8773" s="6">
        <v>0</v>
      </c>
    </row>
    <row r="8774" spans="49:50">
      <c r="AW8774" s="6">
        <v>0</v>
      </c>
      <c r="AX8774" s="6">
        <v>0</v>
      </c>
    </row>
    <row r="8775" spans="49:50">
      <c r="AW8775" s="6">
        <v>0</v>
      </c>
      <c r="AX8775" s="6">
        <v>0</v>
      </c>
    </row>
    <row r="8776" spans="49:50">
      <c r="AW8776" s="6">
        <v>0</v>
      </c>
      <c r="AX8776" s="6">
        <v>0</v>
      </c>
    </row>
    <row r="8777" spans="49:50">
      <c r="AW8777" s="6">
        <v>0</v>
      </c>
      <c r="AX8777" s="6">
        <v>0</v>
      </c>
    </row>
    <row r="8778" spans="49:50">
      <c r="AW8778" s="6">
        <v>0</v>
      </c>
      <c r="AX8778" s="6">
        <v>0</v>
      </c>
    </row>
    <row r="8779" spans="49:50">
      <c r="AW8779" s="6">
        <v>0</v>
      </c>
      <c r="AX8779" s="6">
        <v>0</v>
      </c>
    </row>
    <row r="8780" spans="49:50">
      <c r="AW8780" s="6">
        <v>0</v>
      </c>
      <c r="AX8780" s="6">
        <v>0</v>
      </c>
    </row>
    <row r="8781" spans="49:50">
      <c r="AW8781" s="6">
        <v>0</v>
      </c>
      <c r="AX8781" s="6">
        <v>0</v>
      </c>
    </row>
    <row r="8782" spans="49:50">
      <c r="AW8782" s="6">
        <v>0</v>
      </c>
      <c r="AX8782" s="6">
        <v>0</v>
      </c>
    </row>
    <row r="8783" spans="49:50">
      <c r="AW8783" s="6">
        <v>0</v>
      </c>
      <c r="AX8783" s="6">
        <v>0</v>
      </c>
    </row>
    <row r="8784" spans="49:50">
      <c r="AW8784" s="6">
        <v>0</v>
      </c>
      <c r="AX8784" s="6">
        <v>0</v>
      </c>
    </row>
    <row r="8785" spans="49:50">
      <c r="AW8785" s="6">
        <v>0</v>
      </c>
      <c r="AX8785" s="6">
        <v>0</v>
      </c>
    </row>
    <row r="8786" spans="49:50">
      <c r="AW8786" s="6">
        <v>0</v>
      </c>
      <c r="AX8786" s="6">
        <v>0</v>
      </c>
    </row>
    <row r="8787" spans="49:50">
      <c r="AW8787" s="6">
        <v>0</v>
      </c>
      <c r="AX8787" s="6">
        <v>0</v>
      </c>
    </row>
    <row r="8788" spans="49:50">
      <c r="AW8788" s="6">
        <v>0</v>
      </c>
      <c r="AX8788" s="6">
        <v>0</v>
      </c>
    </row>
    <row r="8789" spans="49:50">
      <c r="AW8789" s="6">
        <v>0</v>
      </c>
      <c r="AX8789" s="6">
        <v>0</v>
      </c>
    </row>
    <row r="8790" spans="49:50">
      <c r="AW8790" s="6">
        <v>0</v>
      </c>
      <c r="AX8790" s="6">
        <v>0</v>
      </c>
    </row>
    <row r="8791" spans="49:50">
      <c r="AW8791" s="6">
        <v>0</v>
      </c>
      <c r="AX8791" s="6">
        <v>0</v>
      </c>
    </row>
    <row r="8792" spans="49:50">
      <c r="AW8792" s="6">
        <v>0</v>
      </c>
      <c r="AX8792" s="6">
        <v>0</v>
      </c>
    </row>
    <row r="8793" spans="49:50">
      <c r="AW8793" s="6">
        <v>0</v>
      </c>
      <c r="AX8793" s="6">
        <v>0</v>
      </c>
    </row>
    <row r="8794" spans="49:50">
      <c r="AW8794" s="6">
        <v>0</v>
      </c>
      <c r="AX8794" s="6">
        <v>0</v>
      </c>
    </row>
    <row r="8795" spans="49:50">
      <c r="AW8795" s="6">
        <v>0</v>
      </c>
      <c r="AX8795" s="6">
        <v>0</v>
      </c>
    </row>
    <row r="8796" spans="49:50">
      <c r="AW8796" s="6">
        <v>0</v>
      </c>
      <c r="AX8796" s="6">
        <v>0</v>
      </c>
    </row>
    <row r="8797" spans="49:50">
      <c r="AW8797" s="6">
        <v>0</v>
      </c>
      <c r="AX8797" s="6">
        <v>0</v>
      </c>
    </row>
    <row r="8798" spans="49:50">
      <c r="AW8798" s="6">
        <v>0</v>
      </c>
      <c r="AX8798" s="6">
        <v>0</v>
      </c>
    </row>
    <row r="8799" spans="49:50">
      <c r="AW8799" s="6">
        <v>0</v>
      </c>
      <c r="AX8799" s="6">
        <v>0</v>
      </c>
    </row>
    <row r="8800" spans="49:50">
      <c r="AW8800" s="6">
        <v>0</v>
      </c>
      <c r="AX8800" s="6">
        <v>0</v>
      </c>
    </row>
    <row r="8801" spans="49:50">
      <c r="AW8801" s="6">
        <v>0</v>
      </c>
      <c r="AX8801" s="6">
        <v>0</v>
      </c>
    </row>
    <row r="8802" spans="49:50">
      <c r="AW8802" s="6">
        <v>0</v>
      </c>
      <c r="AX8802" s="6">
        <v>0</v>
      </c>
    </row>
    <row r="8803" spans="49:50">
      <c r="AW8803" s="6">
        <v>0</v>
      </c>
      <c r="AX8803" s="6">
        <v>0</v>
      </c>
    </row>
    <row r="8804" spans="49:50">
      <c r="AW8804" s="6">
        <v>0</v>
      </c>
      <c r="AX8804" s="6">
        <v>0</v>
      </c>
    </row>
    <row r="8805" spans="49:50">
      <c r="AW8805" s="6">
        <v>0</v>
      </c>
      <c r="AX8805" s="6">
        <v>0</v>
      </c>
    </row>
    <row r="8806" spans="49:50">
      <c r="AW8806" s="6">
        <v>0</v>
      </c>
      <c r="AX8806" s="6">
        <v>0</v>
      </c>
    </row>
    <row r="8807" spans="49:50">
      <c r="AW8807" s="6">
        <v>0</v>
      </c>
      <c r="AX8807" s="6">
        <v>0</v>
      </c>
    </row>
    <row r="8808" spans="49:50">
      <c r="AW8808" s="6">
        <v>0</v>
      </c>
      <c r="AX8808" s="6">
        <v>0</v>
      </c>
    </row>
    <row r="8809" spans="49:50">
      <c r="AW8809" s="6">
        <v>0</v>
      </c>
      <c r="AX8809" s="6">
        <v>0</v>
      </c>
    </row>
    <row r="8810" spans="49:50">
      <c r="AW8810" s="6">
        <v>0</v>
      </c>
      <c r="AX8810" s="6">
        <v>0</v>
      </c>
    </row>
    <row r="8811" spans="49:50">
      <c r="AW8811" s="6">
        <v>0</v>
      </c>
      <c r="AX8811" s="6">
        <v>0</v>
      </c>
    </row>
    <row r="8812" spans="49:50">
      <c r="AW8812" s="6">
        <v>0</v>
      </c>
      <c r="AX8812" s="6">
        <v>0</v>
      </c>
    </row>
    <row r="8813" spans="49:50">
      <c r="AW8813" s="6">
        <v>0</v>
      </c>
      <c r="AX8813" s="6">
        <v>0</v>
      </c>
    </row>
    <row r="8814" spans="49:50">
      <c r="AW8814" s="6">
        <v>0</v>
      </c>
      <c r="AX8814" s="6">
        <v>0</v>
      </c>
    </row>
    <row r="8815" spans="49:50">
      <c r="AW8815" s="6">
        <v>0</v>
      </c>
      <c r="AX8815" s="6">
        <v>0</v>
      </c>
    </row>
    <row r="8816" spans="49:50">
      <c r="AW8816" s="6">
        <v>0</v>
      </c>
      <c r="AX8816" s="6">
        <v>0</v>
      </c>
    </row>
    <row r="8817" spans="49:50">
      <c r="AW8817" s="6">
        <v>0</v>
      </c>
      <c r="AX8817" s="6">
        <v>0</v>
      </c>
    </row>
    <row r="8818" spans="49:50">
      <c r="AW8818" s="6">
        <v>0</v>
      </c>
      <c r="AX8818" s="6">
        <v>0</v>
      </c>
    </row>
    <row r="8819" spans="49:50">
      <c r="AW8819" s="6">
        <v>0</v>
      </c>
      <c r="AX8819" s="6">
        <v>0</v>
      </c>
    </row>
    <row r="8820" spans="49:50">
      <c r="AW8820" s="6">
        <v>0</v>
      </c>
      <c r="AX8820" s="6">
        <v>0</v>
      </c>
    </row>
    <row r="8821" spans="49:50">
      <c r="AW8821" s="6">
        <v>0</v>
      </c>
      <c r="AX8821" s="6">
        <v>0</v>
      </c>
    </row>
    <row r="8822" spans="49:50">
      <c r="AW8822" s="6">
        <v>0</v>
      </c>
      <c r="AX8822" s="6">
        <v>0</v>
      </c>
    </row>
    <row r="8823" spans="49:50">
      <c r="AW8823" s="6">
        <v>0</v>
      </c>
      <c r="AX8823" s="6">
        <v>0</v>
      </c>
    </row>
    <row r="8824" spans="49:50">
      <c r="AW8824" s="6">
        <v>0</v>
      </c>
      <c r="AX8824" s="6">
        <v>0</v>
      </c>
    </row>
    <row r="8825" spans="49:50">
      <c r="AW8825" s="6">
        <v>0</v>
      </c>
      <c r="AX8825" s="6">
        <v>0</v>
      </c>
    </row>
    <row r="8826" spans="49:50">
      <c r="AW8826" s="6">
        <v>0</v>
      </c>
      <c r="AX8826" s="6">
        <v>0</v>
      </c>
    </row>
    <row r="8827" spans="49:50">
      <c r="AW8827" s="6">
        <v>0</v>
      </c>
      <c r="AX8827" s="6">
        <v>0</v>
      </c>
    </row>
    <row r="8828" spans="49:50">
      <c r="AW8828" s="6">
        <v>0</v>
      </c>
      <c r="AX8828" s="6">
        <v>0</v>
      </c>
    </row>
    <row r="8829" spans="49:50">
      <c r="AW8829" s="6">
        <v>0</v>
      </c>
      <c r="AX8829" s="6">
        <v>0</v>
      </c>
    </row>
    <row r="8830" spans="49:50">
      <c r="AW8830" s="6">
        <v>0</v>
      </c>
      <c r="AX8830" s="6">
        <v>0</v>
      </c>
    </row>
    <row r="8831" spans="49:50">
      <c r="AW8831" s="6">
        <v>0</v>
      </c>
      <c r="AX8831" s="6">
        <v>0</v>
      </c>
    </row>
    <row r="8832" spans="49:50">
      <c r="AW8832" s="6">
        <v>0</v>
      </c>
      <c r="AX8832" s="6">
        <v>0</v>
      </c>
    </row>
    <row r="8833" spans="49:50">
      <c r="AW8833" s="6">
        <v>0</v>
      </c>
      <c r="AX8833" s="6">
        <v>0</v>
      </c>
    </row>
    <row r="8834" spans="49:50">
      <c r="AW8834" s="6">
        <v>0</v>
      </c>
      <c r="AX8834" s="6">
        <v>0</v>
      </c>
    </row>
    <row r="8835" spans="49:50">
      <c r="AW8835" s="6">
        <v>0</v>
      </c>
      <c r="AX8835" s="6">
        <v>0</v>
      </c>
    </row>
    <row r="8836" spans="49:50">
      <c r="AW8836" s="6">
        <v>0</v>
      </c>
      <c r="AX8836" s="6">
        <v>0</v>
      </c>
    </row>
    <row r="8837" spans="49:50">
      <c r="AW8837" s="6">
        <v>0</v>
      </c>
      <c r="AX8837" s="6">
        <v>0</v>
      </c>
    </row>
    <row r="8838" spans="49:50">
      <c r="AW8838" s="6">
        <v>0</v>
      </c>
      <c r="AX8838" s="6">
        <v>0</v>
      </c>
    </row>
    <row r="8839" spans="49:50">
      <c r="AW8839" s="6">
        <v>0</v>
      </c>
      <c r="AX8839" s="6">
        <v>0</v>
      </c>
    </row>
    <row r="8840" spans="49:50">
      <c r="AW8840" s="6">
        <v>0</v>
      </c>
      <c r="AX8840" s="6">
        <v>0</v>
      </c>
    </row>
    <row r="8841" spans="49:50">
      <c r="AW8841" s="6">
        <v>0</v>
      </c>
      <c r="AX8841" s="6">
        <v>0</v>
      </c>
    </row>
    <row r="8842" spans="49:50">
      <c r="AW8842" s="6">
        <v>0</v>
      </c>
      <c r="AX8842" s="6">
        <v>0</v>
      </c>
    </row>
    <row r="8843" spans="49:50">
      <c r="AW8843" s="6">
        <v>0</v>
      </c>
      <c r="AX8843" s="6">
        <v>0</v>
      </c>
    </row>
    <row r="8844" spans="49:50">
      <c r="AW8844" s="6">
        <v>0</v>
      </c>
      <c r="AX8844" s="6">
        <v>0</v>
      </c>
    </row>
    <row r="8845" spans="49:50">
      <c r="AW8845" s="6">
        <v>0</v>
      </c>
      <c r="AX8845" s="6">
        <v>0</v>
      </c>
    </row>
    <row r="8846" spans="49:50">
      <c r="AW8846" s="6">
        <v>0</v>
      </c>
      <c r="AX8846" s="6">
        <v>0</v>
      </c>
    </row>
    <row r="8847" spans="49:50">
      <c r="AW8847" s="6">
        <v>0</v>
      </c>
      <c r="AX8847" s="6">
        <v>0</v>
      </c>
    </row>
    <row r="8848" spans="49:50">
      <c r="AW8848" s="6">
        <v>0</v>
      </c>
      <c r="AX8848" s="6">
        <v>0</v>
      </c>
    </row>
    <row r="8849" spans="49:50">
      <c r="AW8849" s="6">
        <v>0</v>
      </c>
      <c r="AX8849" s="6">
        <v>0</v>
      </c>
    </row>
    <row r="8850" spans="49:50">
      <c r="AW8850" s="6">
        <v>0</v>
      </c>
      <c r="AX8850" s="6">
        <v>0</v>
      </c>
    </row>
    <row r="8851" spans="49:50">
      <c r="AW8851" s="6">
        <v>0</v>
      </c>
      <c r="AX8851" s="6">
        <v>0</v>
      </c>
    </row>
    <row r="8852" spans="49:50">
      <c r="AW8852" s="6">
        <v>0</v>
      </c>
      <c r="AX8852" s="6">
        <v>0</v>
      </c>
    </row>
    <row r="8853" spans="49:50">
      <c r="AW8853" s="6">
        <v>0</v>
      </c>
      <c r="AX8853" s="6">
        <v>0</v>
      </c>
    </row>
    <row r="8854" spans="49:50">
      <c r="AW8854" s="6">
        <v>0</v>
      </c>
      <c r="AX8854" s="6">
        <v>0</v>
      </c>
    </row>
    <row r="8855" spans="49:50">
      <c r="AW8855" s="6">
        <v>0</v>
      </c>
      <c r="AX8855" s="6">
        <v>0</v>
      </c>
    </row>
    <row r="8856" spans="49:50">
      <c r="AW8856" s="6">
        <v>0</v>
      </c>
      <c r="AX8856" s="6">
        <v>0</v>
      </c>
    </row>
    <row r="8857" spans="49:50">
      <c r="AW8857" s="6">
        <v>0</v>
      </c>
      <c r="AX8857" s="6">
        <v>0</v>
      </c>
    </row>
    <row r="8858" spans="49:50">
      <c r="AW8858" s="6">
        <v>0</v>
      </c>
      <c r="AX8858" s="6">
        <v>0</v>
      </c>
    </row>
    <row r="8859" spans="49:50">
      <c r="AW8859" s="6">
        <v>0</v>
      </c>
      <c r="AX8859" s="6">
        <v>0</v>
      </c>
    </row>
    <row r="8860" spans="49:50">
      <c r="AW8860" s="6">
        <v>0</v>
      </c>
      <c r="AX8860" s="6">
        <v>0</v>
      </c>
    </row>
    <row r="8861" spans="49:50">
      <c r="AW8861" s="6">
        <v>0</v>
      </c>
      <c r="AX8861" s="6">
        <v>0</v>
      </c>
    </row>
    <row r="8862" spans="49:50">
      <c r="AW8862" s="6">
        <v>0</v>
      </c>
      <c r="AX8862" s="6">
        <v>0</v>
      </c>
    </row>
    <row r="8863" spans="49:50">
      <c r="AW8863" s="6">
        <v>0</v>
      </c>
      <c r="AX8863" s="6">
        <v>0</v>
      </c>
    </row>
    <row r="8864" spans="49:50">
      <c r="AW8864" s="6">
        <v>0</v>
      </c>
      <c r="AX8864" s="6">
        <v>0</v>
      </c>
    </row>
    <row r="8865" spans="49:50">
      <c r="AW8865" s="6">
        <v>0</v>
      </c>
      <c r="AX8865" s="6">
        <v>0</v>
      </c>
    </row>
    <row r="8866" spans="49:50">
      <c r="AW8866" s="6">
        <v>0</v>
      </c>
      <c r="AX8866" s="6">
        <v>0</v>
      </c>
    </row>
    <row r="8867" spans="49:50">
      <c r="AW8867" s="6">
        <v>0</v>
      </c>
      <c r="AX8867" s="6">
        <v>0</v>
      </c>
    </row>
    <row r="8868" spans="49:50">
      <c r="AW8868" s="6">
        <v>0</v>
      </c>
      <c r="AX8868" s="6">
        <v>0</v>
      </c>
    </row>
    <row r="8869" spans="49:50">
      <c r="AW8869" s="6">
        <v>0</v>
      </c>
      <c r="AX8869" s="6">
        <v>0</v>
      </c>
    </row>
    <row r="8870" spans="49:50">
      <c r="AW8870" s="6">
        <v>0</v>
      </c>
      <c r="AX8870" s="6">
        <v>0</v>
      </c>
    </row>
    <row r="8871" spans="49:50">
      <c r="AW8871" s="6">
        <v>0</v>
      </c>
      <c r="AX8871" s="6">
        <v>0</v>
      </c>
    </row>
    <row r="8872" spans="49:50">
      <c r="AW8872" s="6">
        <v>0</v>
      </c>
      <c r="AX8872" s="6">
        <v>0</v>
      </c>
    </row>
    <row r="8873" spans="49:50">
      <c r="AW8873" s="6">
        <v>0</v>
      </c>
      <c r="AX8873" s="6">
        <v>0</v>
      </c>
    </row>
    <row r="8874" spans="49:50">
      <c r="AW8874" s="6">
        <v>0</v>
      </c>
      <c r="AX8874" s="6">
        <v>0</v>
      </c>
    </row>
    <row r="8875" spans="49:50">
      <c r="AW8875" s="6">
        <v>0</v>
      </c>
      <c r="AX8875" s="6">
        <v>0</v>
      </c>
    </row>
    <row r="8876" spans="49:50">
      <c r="AW8876" s="6">
        <v>0</v>
      </c>
      <c r="AX8876" s="6">
        <v>0</v>
      </c>
    </row>
    <row r="8877" spans="49:50">
      <c r="AW8877" s="6">
        <v>0</v>
      </c>
      <c r="AX8877" s="6">
        <v>0</v>
      </c>
    </row>
    <row r="8878" spans="49:50">
      <c r="AW8878" s="6">
        <v>0</v>
      </c>
      <c r="AX8878" s="6">
        <v>0</v>
      </c>
    </row>
    <row r="8879" spans="49:50">
      <c r="AW8879" s="6">
        <v>0</v>
      </c>
      <c r="AX8879" s="6">
        <v>0</v>
      </c>
    </row>
    <row r="8880" spans="49:50">
      <c r="AW8880" s="6">
        <v>0</v>
      </c>
      <c r="AX8880" s="6">
        <v>0</v>
      </c>
    </row>
    <row r="8881" spans="49:50">
      <c r="AW8881" s="6">
        <v>0</v>
      </c>
      <c r="AX8881" s="6">
        <v>0</v>
      </c>
    </row>
    <row r="8882" spans="49:50">
      <c r="AW8882" s="6">
        <v>0</v>
      </c>
      <c r="AX8882" s="6">
        <v>0</v>
      </c>
    </row>
    <row r="8883" spans="49:50">
      <c r="AW8883" s="6">
        <v>0</v>
      </c>
      <c r="AX8883" s="6">
        <v>0</v>
      </c>
    </row>
    <row r="8884" spans="49:50">
      <c r="AW8884" s="6">
        <v>0</v>
      </c>
      <c r="AX8884" s="6">
        <v>0</v>
      </c>
    </row>
    <row r="8885" spans="49:50">
      <c r="AW8885" s="6">
        <v>0</v>
      </c>
      <c r="AX8885" s="6">
        <v>0</v>
      </c>
    </row>
    <row r="8886" spans="49:50">
      <c r="AW8886" s="6">
        <v>0</v>
      </c>
      <c r="AX8886" s="6">
        <v>0</v>
      </c>
    </row>
    <row r="8887" spans="49:50">
      <c r="AW8887" s="6">
        <v>0</v>
      </c>
      <c r="AX8887" s="6">
        <v>0</v>
      </c>
    </row>
    <row r="8888" spans="49:50">
      <c r="AW8888" s="6">
        <v>0</v>
      </c>
      <c r="AX8888" s="6">
        <v>0</v>
      </c>
    </row>
    <row r="8889" spans="49:50">
      <c r="AW8889" s="6">
        <v>0</v>
      </c>
      <c r="AX8889" s="6">
        <v>0</v>
      </c>
    </row>
    <row r="8890" spans="49:50">
      <c r="AW8890" s="6">
        <v>0</v>
      </c>
      <c r="AX8890" s="6">
        <v>0</v>
      </c>
    </row>
    <row r="8891" spans="49:50">
      <c r="AW8891" s="6">
        <v>0</v>
      </c>
      <c r="AX8891" s="6">
        <v>0</v>
      </c>
    </row>
    <row r="8892" spans="49:50">
      <c r="AW8892" s="6">
        <v>0</v>
      </c>
      <c r="AX8892" s="6">
        <v>0</v>
      </c>
    </row>
    <row r="8893" spans="49:50">
      <c r="AW8893" s="6">
        <v>0</v>
      </c>
      <c r="AX8893" s="6">
        <v>0</v>
      </c>
    </row>
    <row r="8894" spans="49:50">
      <c r="AW8894" s="6">
        <v>0</v>
      </c>
      <c r="AX8894" s="6">
        <v>0</v>
      </c>
    </row>
    <row r="8895" spans="49:50">
      <c r="AW8895" s="6">
        <v>0</v>
      </c>
      <c r="AX8895" s="6">
        <v>0</v>
      </c>
    </row>
    <row r="8896" spans="49:50">
      <c r="AW8896" s="6">
        <v>0</v>
      </c>
      <c r="AX8896" s="6">
        <v>0</v>
      </c>
    </row>
    <row r="8897" spans="49:50">
      <c r="AW8897" s="6">
        <v>0</v>
      </c>
      <c r="AX8897" s="6">
        <v>0</v>
      </c>
    </row>
    <row r="8898" spans="49:50">
      <c r="AW8898" s="6">
        <v>0</v>
      </c>
      <c r="AX8898" s="6">
        <v>0</v>
      </c>
    </row>
    <row r="8899" spans="49:50">
      <c r="AW8899" s="6">
        <v>0</v>
      </c>
      <c r="AX8899" s="6">
        <v>0</v>
      </c>
    </row>
    <row r="8900" spans="49:50">
      <c r="AW8900" s="6">
        <v>0</v>
      </c>
      <c r="AX8900" s="6">
        <v>0</v>
      </c>
    </row>
    <row r="8901" spans="49:50">
      <c r="AW8901" s="6">
        <v>0</v>
      </c>
      <c r="AX8901" s="6">
        <v>0</v>
      </c>
    </row>
    <row r="8902" spans="49:50">
      <c r="AW8902" s="6">
        <v>0</v>
      </c>
      <c r="AX8902" s="6">
        <v>0</v>
      </c>
    </row>
    <row r="8903" spans="49:50">
      <c r="AW8903" s="6">
        <v>0</v>
      </c>
      <c r="AX8903" s="6">
        <v>0</v>
      </c>
    </row>
    <row r="8904" spans="49:50">
      <c r="AW8904" s="6">
        <v>0</v>
      </c>
      <c r="AX8904" s="6">
        <v>0</v>
      </c>
    </row>
    <row r="8905" spans="49:50">
      <c r="AW8905" s="6">
        <v>0</v>
      </c>
      <c r="AX8905" s="6">
        <v>0</v>
      </c>
    </row>
    <row r="8906" spans="49:50">
      <c r="AW8906" s="6">
        <v>0</v>
      </c>
      <c r="AX8906" s="6">
        <v>0</v>
      </c>
    </row>
    <row r="8907" spans="49:50">
      <c r="AW8907" s="6">
        <v>0</v>
      </c>
      <c r="AX8907" s="6">
        <v>0</v>
      </c>
    </row>
    <row r="8908" spans="49:50">
      <c r="AW8908" s="6">
        <v>0</v>
      </c>
      <c r="AX8908" s="6">
        <v>0</v>
      </c>
    </row>
    <row r="8909" spans="49:50">
      <c r="AW8909" s="6">
        <v>0</v>
      </c>
      <c r="AX8909" s="6">
        <v>0</v>
      </c>
    </row>
    <row r="8910" spans="49:50">
      <c r="AW8910" s="6">
        <v>0</v>
      </c>
      <c r="AX8910" s="6">
        <v>0</v>
      </c>
    </row>
    <row r="8911" spans="49:50">
      <c r="AW8911" s="6">
        <v>0</v>
      </c>
      <c r="AX8911" s="6">
        <v>0</v>
      </c>
    </row>
    <row r="8912" spans="49:50">
      <c r="AW8912" s="6">
        <v>0</v>
      </c>
      <c r="AX8912" s="6">
        <v>0</v>
      </c>
    </row>
    <row r="8913" spans="49:50">
      <c r="AW8913" s="6">
        <v>0</v>
      </c>
      <c r="AX8913" s="6">
        <v>0</v>
      </c>
    </row>
    <row r="8914" spans="49:50">
      <c r="AW8914" s="6">
        <v>0</v>
      </c>
      <c r="AX8914" s="6">
        <v>0</v>
      </c>
    </row>
    <row r="8915" spans="49:50">
      <c r="AW8915" s="6">
        <v>0</v>
      </c>
      <c r="AX8915" s="6">
        <v>0</v>
      </c>
    </row>
    <row r="8916" spans="49:50">
      <c r="AW8916" s="6">
        <v>0</v>
      </c>
      <c r="AX8916" s="6">
        <v>0</v>
      </c>
    </row>
    <row r="8917" spans="49:50">
      <c r="AW8917" s="6">
        <v>0</v>
      </c>
      <c r="AX8917" s="6">
        <v>0</v>
      </c>
    </row>
    <row r="8918" spans="49:50">
      <c r="AW8918" s="6">
        <v>0</v>
      </c>
      <c r="AX8918" s="6">
        <v>0</v>
      </c>
    </row>
    <row r="8919" spans="49:50">
      <c r="AW8919" s="6">
        <v>0</v>
      </c>
      <c r="AX8919" s="6">
        <v>0</v>
      </c>
    </row>
    <row r="8920" spans="49:50">
      <c r="AW8920" s="6">
        <v>0</v>
      </c>
      <c r="AX8920" s="6">
        <v>0</v>
      </c>
    </row>
    <row r="8921" spans="49:50">
      <c r="AW8921" s="6">
        <v>0</v>
      </c>
      <c r="AX8921" s="6">
        <v>0</v>
      </c>
    </row>
    <row r="8922" spans="49:50">
      <c r="AW8922" s="6">
        <v>0</v>
      </c>
      <c r="AX8922" s="6">
        <v>0</v>
      </c>
    </row>
    <row r="8923" spans="49:50">
      <c r="AW8923" s="6">
        <v>0</v>
      </c>
      <c r="AX8923" s="6">
        <v>0</v>
      </c>
    </row>
    <row r="8924" spans="49:50">
      <c r="AW8924" s="6">
        <v>0</v>
      </c>
      <c r="AX8924" s="6">
        <v>0</v>
      </c>
    </row>
    <row r="8925" spans="49:50">
      <c r="AW8925" s="6">
        <v>0</v>
      </c>
      <c r="AX8925" s="6">
        <v>0</v>
      </c>
    </row>
    <row r="8926" spans="49:50">
      <c r="AW8926" s="6">
        <v>0</v>
      </c>
      <c r="AX8926" s="6">
        <v>0</v>
      </c>
    </row>
    <row r="8927" spans="49:50">
      <c r="AW8927" s="6">
        <v>0</v>
      </c>
      <c r="AX8927" s="6">
        <v>0</v>
      </c>
    </row>
    <row r="8928" spans="49:50">
      <c r="AW8928" s="6">
        <v>0</v>
      </c>
      <c r="AX8928" s="6">
        <v>0</v>
      </c>
    </row>
    <row r="8929" spans="49:50">
      <c r="AW8929" s="6">
        <v>0</v>
      </c>
      <c r="AX8929" s="6">
        <v>0</v>
      </c>
    </row>
    <row r="8930" spans="49:50">
      <c r="AW8930" s="6">
        <v>0</v>
      </c>
      <c r="AX8930" s="6">
        <v>0</v>
      </c>
    </row>
    <row r="8931" spans="49:50">
      <c r="AW8931" s="6">
        <v>0</v>
      </c>
      <c r="AX8931" s="6">
        <v>0</v>
      </c>
    </row>
    <row r="8932" spans="49:50">
      <c r="AW8932" s="6">
        <v>0</v>
      </c>
      <c r="AX8932" s="6">
        <v>0</v>
      </c>
    </row>
    <row r="8933" spans="49:50">
      <c r="AW8933" s="6">
        <v>0</v>
      </c>
      <c r="AX8933" s="6">
        <v>0</v>
      </c>
    </row>
    <row r="8934" spans="49:50">
      <c r="AW8934" s="6">
        <v>0</v>
      </c>
      <c r="AX8934" s="6">
        <v>0</v>
      </c>
    </row>
    <row r="8935" spans="49:50">
      <c r="AW8935" s="6">
        <v>0</v>
      </c>
      <c r="AX8935" s="6">
        <v>0</v>
      </c>
    </row>
    <row r="8936" spans="49:50">
      <c r="AW8936" s="6">
        <v>0</v>
      </c>
      <c r="AX8936" s="6">
        <v>0</v>
      </c>
    </row>
    <row r="8937" spans="49:50">
      <c r="AW8937" s="6">
        <v>0</v>
      </c>
      <c r="AX8937" s="6">
        <v>0</v>
      </c>
    </row>
    <row r="8938" spans="49:50">
      <c r="AW8938" s="6">
        <v>0</v>
      </c>
      <c r="AX8938" s="6">
        <v>0</v>
      </c>
    </row>
    <row r="8939" spans="49:50">
      <c r="AW8939" s="6">
        <v>0</v>
      </c>
      <c r="AX8939" s="6">
        <v>0</v>
      </c>
    </row>
    <row r="8940" spans="49:50">
      <c r="AW8940" s="6">
        <v>0</v>
      </c>
      <c r="AX8940" s="6">
        <v>0</v>
      </c>
    </row>
    <row r="8941" spans="49:50">
      <c r="AW8941" s="6">
        <v>0</v>
      </c>
      <c r="AX8941" s="6">
        <v>0</v>
      </c>
    </row>
    <row r="8942" spans="49:50">
      <c r="AW8942" s="6">
        <v>0</v>
      </c>
      <c r="AX8942" s="6">
        <v>0</v>
      </c>
    </row>
    <row r="8943" spans="49:50">
      <c r="AW8943" s="6">
        <v>0</v>
      </c>
      <c r="AX8943" s="6">
        <v>0</v>
      </c>
    </row>
    <row r="8944" spans="49:50">
      <c r="AW8944" s="6">
        <v>0</v>
      </c>
      <c r="AX8944" s="6">
        <v>0</v>
      </c>
    </row>
    <row r="8945" spans="49:50">
      <c r="AW8945" s="6">
        <v>0</v>
      </c>
      <c r="AX8945" s="6">
        <v>0</v>
      </c>
    </row>
    <row r="8946" spans="49:50">
      <c r="AW8946" s="6">
        <v>0</v>
      </c>
      <c r="AX8946" s="6">
        <v>0</v>
      </c>
    </row>
    <row r="8947" spans="49:50">
      <c r="AW8947" s="6">
        <v>0</v>
      </c>
      <c r="AX8947" s="6">
        <v>0</v>
      </c>
    </row>
    <row r="8948" spans="49:50">
      <c r="AW8948" s="6">
        <v>0</v>
      </c>
      <c r="AX8948" s="6">
        <v>0</v>
      </c>
    </row>
    <row r="8949" spans="49:50">
      <c r="AW8949" s="6">
        <v>0</v>
      </c>
      <c r="AX8949" s="6">
        <v>0</v>
      </c>
    </row>
    <row r="8950" spans="49:50">
      <c r="AW8950" s="6">
        <v>0</v>
      </c>
      <c r="AX8950" s="6">
        <v>0</v>
      </c>
    </row>
    <row r="8951" spans="49:50">
      <c r="AW8951" s="6">
        <v>0</v>
      </c>
      <c r="AX8951" s="6">
        <v>0</v>
      </c>
    </row>
    <row r="8952" spans="49:50">
      <c r="AW8952" s="6">
        <v>0</v>
      </c>
      <c r="AX8952" s="6">
        <v>0</v>
      </c>
    </row>
    <row r="8953" spans="49:50">
      <c r="AW8953" s="6">
        <v>0</v>
      </c>
      <c r="AX8953" s="6">
        <v>0</v>
      </c>
    </row>
    <row r="8954" spans="49:50">
      <c r="AW8954" s="6">
        <v>0</v>
      </c>
      <c r="AX8954" s="6">
        <v>0</v>
      </c>
    </row>
    <row r="8955" spans="49:50">
      <c r="AW8955" s="6">
        <v>0</v>
      </c>
      <c r="AX8955" s="6">
        <v>0</v>
      </c>
    </row>
    <row r="8956" spans="49:50">
      <c r="AW8956" s="6">
        <v>0</v>
      </c>
      <c r="AX8956" s="6">
        <v>0</v>
      </c>
    </row>
    <row r="8957" spans="49:50">
      <c r="AW8957" s="6">
        <v>0</v>
      </c>
      <c r="AX8957" s="6">
        <v>0</v>
      </c>
    </row>
    <row r="8958" spans="49:50">
      <c r="AW8958" s="6">
        <v>0</v>
      </c>
      <c r="AX8958" s="6">
        <v>0</v>
      </c>
    </row>
    <row r="8959" spans="49:50">
      <c r="AW8959" s="6">
        <v>0</v>
      </c>
      <c r="AX8959" s="6">
        <v>0</v>
      </c>
    </row>
    <row r="8960" spans="49:50">
      <c r="AW8960" s="6">
        <v>0</v>
      </c>
      <c r="AX8960" s="6">
        <v>0</v>
      </c>
    </row>
    <row r="8961" spans="49:50">
      <c r="AW8961" s="6">
        <v>0</v>
      </c>
      <c r="AX8961" s="6">
        <v>0</v>
      </c>
    </row>
    <row r="8962" spans="49:50">
      <c r="AW8962" s="6">
        <v>0</v>
      </c>
      <c r="AX8962" s="6">
        <v>0</v>
      </c>
    </row>
    <row r="8963" spans="49:50">
      <c r="AW8963" s="6">
        <v>0</v>
      </c>
      <c r="AX8963" s="6">
        <v>0</v>
      </c>
    </row>
    <row r="8964" spans="49:50">
      <c r="AW8964" s="6">
        <v>0</v>
      </c>
      <c r="AX8964" s="6">
        <v>0</v>
      </c>
    </row>
    <row r="8965" spans="49:50">
      <c r="AW8965" s="6">
        <v>0</v>
      </c>
      <c r="AX8965" s="6">
        <v>0</v>
      </c>
    </row>
    <row r="8966" spans="49:50">
      <c r="AW8966" s="6">
        <v>0</v>
      </c>
      <c r="AX8966" s="6">
        <v>0</v>
      </c>
    </row>
    <row r="8967" spans="49:50">
      <c r="AW8967" s="6">
        <v>0</v>
      </c>
      <c r="AX8967" s="6">
        <v>0</v>
      </c>
    </row>
    <row r="8968" spans="49:50">
      <c r="AW8968" s="6">
        <v>0</v>
      </c>
      <c r="AX8968" s="6">
        <v>0</v>
      </c>
    </row>
    <row r="8969" spans="49:50">
      <c r="AW8969" s="6">
        <v>0</v>
      </c>
      <c r="AX8969" s="6">
        <v>0</v>
      </c>
    </row>
    <row r="8970" spans="49:50">
      <c r="AW8970" s="6">
        <v>0</v>
      </c>
      <c r="AX8970" s="6">
        <v>0</v>
      </c>
    </row>
    <row r="8971" spans="49:50">
      <c r="AW8971" s="6">
        <v>0</v>
      </c>
      <c r="AX8971" s="6">
        <v>0</v>
      </c>
    </row>
    <row r="8972" spans="49:50">
      <c r="AW8972" s="6">
        <v>0</v>
      </c>
      <c r="AX8972" s="6">
        <v>0</v>
      </c>
    </row>
    <row r="8973" spans="49:50">
      <c r="AW8973" s="6">
        <v>0</v>
      </c>
      <c r="AX8973" s="6">
        <v>0</v>
      </c>
    </row>
    <row r="8974" spans="49:50">
      <c r="AW8974" s="6">
        <v>0</v>
      </c>
      <c r="AX8974" s="6">
        <v>0</v>
      </c>
    </row>
    <row r="8975" spans="49:50">
      <c r="AW8975" s="6">
        <v>0</v>
      </c>
      <c r="AX8975" s="6">
        <v>0</v>
      </c>
    </row>
    <row r="8976" spans="49:50">
      <c r="AW8976" s="6">
        <v>0</v>
      </c>
      <c r="AX8976" s="6">
        <v>0</v>
      </c>
    </row>
    <row r="8977" spans="49:50">
      <c r="AW8977" s="6">
        <v>0</v>
      </c>
      <c r="AX8977" s="6">
        <v>0</v>
      </c>
    </row>
    <row r="8978" spans="49:50">
      <c r="AW8978" s="6">
        <v>0</v>
      </c>
      <c r="AX8978" s="6">
        <v>0</v>
      </c>
    </row>
    <row r="8979" spans="49:50">
      <c r="AW8979" s="6">
        <v>0</v>
      </c>
      <c r="AX8979" s="6">
        <v>0</v>
      </c>
    </row>
    <row r="8980" spans="49:50">
      <c r="AW8980" s="6">
        <v>0</v>
      </c>
      <c r="AX8980" s="6">
        <v>0</v>
      </c>
    </row>
    <row r="8981" spans="49:50">
      <c r="AW8981" s="6">
        <v>0</v>
      </c>
      <c r="AX8981" s="6">
        <v>0</v>
      </c>
    </row>
    <row r="8982" spans="49:50">
      <c r="AW8982" s="6">
        <v>0</v>
      </c>
      <c r="AX8982" s="6">
        <v>0</v>
      </c>
    </row>
    <row r="8983" spans="49:50">
      <c r="AW8983" s="6">
        <v>0</v>
      </c>
      <c r="AX8983" s="6">
        <v>0</v>
      </c>
    </row>
    <row r="8984" spans="49:50">
      <c r="AW8984" s="6">
        <v>0</v>
      </c>
      <c r="AX8984" s="6">
        <v>0</v>
      </c>
    </row>
    <row r="8985" spans="49:50">
      <c r="AW8985" s="6">
        <v>0</v>
      </c>
      <c r="AX8985" s="6">
        <v>0</v>
      </c>
    </row>
    <row r="8986" spans="49:50">
      <c r="AW8986" s="6">
        <v>0</v>
      </c>
      <c r="AX8986" s="6">
        <v>0</v>
      </c>
    </row>
    <row r="8987" spans="49:50">
      <c r="AW8987" s="6">
        <v>0</v>
      </c>
      <c r="AX8987" s="6">
        <v>0</v>
      </c>
    </row>
    <row r="8988" spans="49:50">
      <c r="AW8988" s="6">
        <v>0</v>
      </c>
      <c r="AX8988" s="6">
        <v>0</v>
      </c>
    </row>
    <row r="8989" spans="49:50">
      <c r="AW8989" s="6">
        <v>0</v>
      </c>
      <c r="AX8989" s="6">
        <v>0</v>
      </c>
    </row>
    <row r="8990" spans="49:50">
      <c r="AW8990" s="6">
        <v>0</v>
      </c>
      <c r="AX8990" s="6">
        <v>0</v>
      </c>
    </row>
    <row r="8991" spans="49:50">
      <c r="AW8991" s="6">
        <v>0</v>
      </c>
      <c r="AX8991" s="6">
        <v>0</v>
      </c>
    </row>
    <row r="8992" spans="49:50">
      <c r="AW8992" s="6">
        <v>0</v>
      </c>
      <c r="AX8992" s="6">
        <v>0</v>
      </c>
    </row>
    <row r="8993" spans="49:50">
      <c r="AW8993" s="6">
        <v>0</v>
      </c>
      <c r="AX8993" s="6">
        <v>0</v>
      </c>
    </row>
    <row r="8994" spans="49:50">
      <c r="AW8994" s="6">
        <v>0</v>
      </c>
      <c r="AX8994" s="6">
        <v>0</v>
      </c>
    </row>
    <row r="8995" spans="49:50">
      <c r="AW8995" s="6">
        <v>0</v>
      </c>
      <c r="AX8995" s="6">
        <v>0</v>
      </c>
    </row>
    <row r="8996" spans="49:50">
      <c r="AW8996" s="6">
        <v>0</v>
      </c>
      <c r="AX8996" s="6">
        <v>0</v>
      </c>
    </row>
    <row r="8997" spans="49:50">
      <c r="AW8997" s="6">
        <v>0</v>
      </c>
      <c r="AX8997" s="6">
        <v>0</v>
      </c>
    </row>
    <row r="8998" spans="49:50">
      <c r="AW8998" s="6">
        <v>0</v>
      </c>
      <c r="AX8998" s="6">
        <v>0</v>
      </c>
    </row>
    <row r="8999" spans="49:50">
      <c r="AW8999" s="6">
        <v>0</v>
      </c>
      <c r="AX8999" s="6">
        <v>0</v>
      </c>
    </row>
    <row r="9000" spans="49:50">
      <c r="AW9000" s="6">
        <v>0</v>
      </c>
      <c r="AX9000" s="6">
        <v>0</v>
      </c>
    </row>
    <row r="9001" spans="49:50">
      <c r="AW9001" s="6">
        <v>0</v>
      </c>
      <c r="AX9001" s="6">
        <v>0</v>
      </c>
    </row>
    <row r="9002" spans="49:50">
      <c r="AW9002" s="6">
        <v>0</v>
      </c>
      <c r="AX9002" s="6">
        <v>0</v>
      </c>
    </row>
    <row r="9003" spans="49:50">
      <c r="AW9003" s="6">
        <v>0</v>
      </c>
      <c r="AX9003" s="6">
        <v>0</v>
      </c>
    </row>
    <row r="9004" spans="49:50">
      <c r="AW9004" s="6">
        <v>0</v>
      </c>
      <c r="AX9004" s="6">
        <v>0</v>
      </c>
    </row>
    <row r="9005" spans="49:50">
      <c r="AW9005" s="6">
        <v>0</v>
      </c>
      <c r="AX9005" s="6">
        <v>0</v>
      </c>
    </row>
    <row r="9006" spans="49:50">
      <c r="AW9006" s="6">
        <v>0</v>
      </c>
      <c r="AX9006" s="6">
        <v>0</v>
      </c>
    </row>
    <row r="9007" spans="49:50">
      <c r="AW9007" s="6">
        <v>0</v>
      </c>
      <c r="AX9007" s="6">
        <v>0</v>
      </c>
    </row>
    <row r="9008" spans="49:50">
      <c r="AW9008" s="6">
        <v>0</v>
      </c>
      <c r="AX9008" s="6">
        <v>0</v>
      </c>
    </row>
    <row r="9009" spans="49:50">
      <c r="AW9009" s="6">
        <v>0</v>
      </c>
      <c r="AX9009" s="6">
        <v>0</v>
      </c>
    </row>
    <row r="9010" spans="49:50">
      <c r="AW9010" s="6">
        <v>0</v>
      </c>
      <c r="AX9010" s="6">
        <v>0</v>
      </c>
    </row>
    <row r="9011" spans="49:50">
      <c r="AW9011" s="6">
        <v>0</v>
      </c>
      <c r="AX9011" s="6">
        <v>0</v>
      </c>
    </row>
    <row r="9012" spans="49:50">
      <c r="AW9012" s="6">
        <v>0</v>
      </c>
      <c r="AX9012" s="6">
        <v>0</v>
      </c>
    </row>
    <row r="9013" spans="49:50">
      <c r="AW9013" s="6">
        <v>0</v>
      </c>
      <c r="AX9013" s="6">
        <v>0</v>
      </c>
    </row>
    <row r="9014" spans="49:50">
      <c r="AW9014" s="6">
        <v>0</v>
      </c>
      <c r="AX9014" s="6">
        <v>0</v>
      </c>
    </row>
    <row r="9015" spans="49:50">
      <c r="AW9015" s="6">
        <v>0</v>
      </c>
      <c r="AX9015" s="6">
        <v>0</v>
      </c>
    </row>
    <row r="9016" spans="49:50">
      <c r="AW9016" s="6">
        <v>0</v>
      </c>
      <c r="AX9016" s="6">
        <v>0</v>
      </c>
    </row>
    <row r="9017" spans="49:50">
      <c r="AW9017" s="6">
        <v>0</v>
      </c>
      <c r="AX9017" s="6">
        <v>0</v>
      </c>
    </row>
    <row r="9018" spans="49:50">
      <c r="AW9018" s="6">
        <v>0</v>
      </c>
      <c r="AX9018" s="6">
        <v>0</v>
      </c>
    </row>
    <row r="9019" spans="49:50">
      <c r="AW9019" s="6">
        <v>0</v>
      </c>
      <c r="AX9019" s="6">
        <v>0</v>
      </c>
    </row>
    <row r="9020" spans="49:50">
      <c r="AW9020" s="6">
        <v>0</v>
      </c>
      <c r="AX9020" s="6">
        <v>0</v>
      </c>
    </row>
    <row r="9021" spans="49:50">
      <c r="AW9021" s="6">
        <v>0</v>
      </c>
      <c r="AX9021" s="6">
        <v>0</v>
      </c>
    </row>
    <row r="9022" spans="49:50">
      <c r="AW9022" s="6">
        <v>0</v>
      </c>
      <c r="AX9022" s="6">
        <v>0</v>
      </c>
    </row>
    <row r="9023" spans="49:50">
      <c r="AW9023" s="6">
        <v>0</v>
      </c>
      <c r="AX9023" s="6">
        <v>0</v>
      </c>
    </row>
    <row r="9024" spans="49:50">
      <c r="AW9024" s="6">
        <v>0</v>
      </c>
      <c r="AX9024" s="6">
        <v>0</v>
      </c>
    </row>
    <row r="9025" spans="49:50">
      <c r="AW9025" s="6">
        <v>0</v>
      </c>
      <c r="AX9025" s="6">
        <v>0</v>
      </c>
    </row>
    <row r="9026" spans="49:50">
      <c r="AW9026" s="6">
        <v>0</v>
      </c>
      <c r="AX9026" s="6">
        <v>0</v>
      </c>
    </row>
    <row r="9027" spans="49:50">
      <c r="AW9027" s="6">
        <v>0</v>
      </c>
      <c r="AX9027" s="6">
        <v>0</v>
      </c>
    </row>
    <row r="9028" spans="49:50">
      <c r="AW9028" s="6">
        <v>0</v>
      </c>
      <c r="AX9028" s="6">
        <v>0</v>
      </c>
    </row>
    <row r="9029" spans="49:50">
      <c r="AW9029" s="6">
        <v>0</v>
      </c>
      <c r="AX9029" s="6">
        <v>0</v>
      </c>
    </row>
    <row r="9030" spans="49:50">
      <c r="AW9030" s="6">
        <v>0</v>
      </c>
      <c r="AX9030" s="6">
        <v>0</v>
      </c>
    </row>
    <row r="9031" spans="49:50">
      <c r="AW9031" s="6">
        <v>0</v>
      </c>
      <c r="AX9031" s="6">
        <v>0</v>
      </c>
    </row>
    <row r="9032" spans="49:50">
      <c r="AW9032" s="6">
        <v>0</v>
      </c>
      <c r="AX9032" s="6">
        <v>0</v>
      </c>
    </row>
    <row r="9033" spans="49:50">
      <c r="AW9033" s="6">
        <v>0</v>
      </c>
      <c r="AX9033" s="6">
        <v>0</v>
      </c>
    </row>
    <row r="9034" spans="49:50">
      <c r="AW9034" s="6">
        <v>0</v>
      </c>
      <c r="AX9034" s="6">
        <v>0</v>
      </c>
    </row>
    <row r="9035" spans="49:50">
      <c r="AW9035" s="6">
        <v>0</v>
      </c>
      <c r="AX9035" s="6">
        <v>0</v>
      </c>
    </row>
    <row r="9036" spans="49:50">
      <c r="AW9036" s="6">
        <v>0</v>
      </c>
      <c r="AX9036" s="6">
        <v>0</v>
      </c>
    </row>
    <row r="9037" spans="49:50">
      <c r="AW9037" s="6">
        <v>0</v>
      </c>
      <c r="AX9037" s="6">
        <v>0</v>
      </c>
    </row>
    <row r="9038" spans="49:50">
      <c r="AW9038" s="6">
        <v>0</v>
      </c>
      <c r="AX9038" s="6">
        <v>0</v>
      </c>
    </row>
    <row r="9039" spans="49:50">
      <c r="AW9039" s="6">
        <v>0</v>
      </c>
      <c r="AX9039" s="6">
        <v>0</v>
      </c>
    </row>
    <row r="9040" spans="49:50">
      <c r="AW9040" s="6">
        <v>0</v>
      </c>
      <c r="AX9040" s="6">
        <v>0</v>
      </c>
    </row>
    <row r="9041" spans="49:50">
      <c r="AW9041" s="6">
        <v>0</v>
      </c>
      <c r="AX9041" s="6">
        <v>0</v>
      </c>
    </row>
    <row r="9042" spans="49:50">
      <c r="AW9042" s="6">
        <v>0</v>
      </c>
      <c r="AX9042" s="6">
        <v>0</v>
      </c>
    </row>
    <row r="9043" spans="49:50">
      <c r="AW9043" s="6">
        <v>0</v>
      </c>
      <c r="AX9043" s="6">
        <v>0</v>
      </c>
    </row>
    <row r="9044" spans="49:50">
      <c r="AW9044" s="6">
        <v>0</v>
      </c>
      <c r="AX9044" s="6">
        <v>0</v>
      </c>
    </row>
    <row r="9045" spans="49:50">
      <c r="AW9045" s="6">
        <v>0</v>
      </c>
      <c r="AX9045" s="6">
        <v>0</v>
      </c>
    </row>
    <row r="9046" spans="49:50">
      <c r="AW9046" s="6">
        <v>0</v>
      </c>
      <c r="AX9046" s="6">
        <v>0</v>
      </c>
    </row>
    <row r="9047" spans="49:50">
      <c r="AW9047" s="6">
        <v>0</v>
      </c>
      <c r="AX9047" s="6">
        <v>0</v>
      </c>
    </row>
    <row r="9048" spans="49:50">
      <c r="AW9048" s="6">
        <v>0</v>
      </c>
      <c r="AX9048" s="6">
        <v>0</v>
      </c>
    </row>
    <row r="9049" spans="49:50">
      <c r="AW9049" s="6">
        <v>0</v>
      </c>
      <c r="AX9049" s="6">
        <v>0</v>
      </c>
    </row>
    <row r="9050" spans="49:50">
      <c r="AW9050" s="6">
        <v>0</v>
      </c>
      <c r="AX9050" s="6">
        <v>0</v>
      </c>
    </row>
    <row r="9051" spans="49:50">
      <c r="AW9051" s="6">
        <v>0</v>
      </c>
      <c r="AX9051" s="6">
        <v>0</v>
      </c>
    </row>
    <row r="9052" spans="49:50">
      <c r="AW9052" s="6">
        <v>0</v>
      </c>
      <c r="AX9052" s="6">
        <v>0</v>
      </c>
    </row>
    <row r="9053" spans="49:50">
      <c r="AW9053" s="6">
        <v>0</v>
      </c>
      <c r="AX9053" s="6">
        <v>0</v>
      </c>
    </row>
    <row r="9054" spans="49:50">
      <c r="AW9054" s="6">
        <v>0</v>
      </c>
      <c r="AX9054" s="6">
        <v>0</v>
      </c>
    </row>
    <row r="9055" spans="49:50">
      <c r="AW9055" s="6">
        <v>0</v>
      </c>
      <c r="AX9055" s="6">
        <v>0</v>
      </c>
    </row>
    <row r="9056" spans="49:50">
      <c r="AW9056" s="6">
        <v>0</v>
      </c>
      <c r="AX9056" s="6">
        <v>0</v>
      </c>
    </row>
    <row r="9057" spans="49:50">
      <c r="AW9057" s="6">
        <v>0</v>
      </c>
      <c r="AX9057" s="6">
        <v>0</v>
      </c>
    </row>
    <row r="9058" spans="49:50">
      <c r="AW9058" s="6">
        <v>0</v>
      </c>
      <c r="AX9058" s="6">
        <v>0</v>
      </c>
    </row>
    <row r="9059" spans="49:50">
      <c r="AW9059" s="6">
        <v>0</v>
      </c>
      <c r="AX9059" s="6">
        <v>0</v>
      </c>
    </row>
    <row r="9060" spans="49:50">
      <c r="AW9060" s="6">
        <v>0</v>
      </c>
      <c r="AX9060" s="6">
        <v>0</v>
      </c>
    </row>
    <row r="9061" spans="49:50">
      <c r="AW9061" s="6">
        <v>0</v>
      </c>
      <c r="AX9061" s="6">
        <v>0</v>
      </c>
    </row>
    <row r="9062" spans="49:50">
      <c r="AW9062" s="6">
        <v>0</v>
      </c>
      <c r="AX9062" s="6">
        <v>0</v>
      </c>
    </row>
    <row r="9063" spans="49:50">
      <c r="AW9063" s="6">
        <v>0</v>
      </c>
      <c r="AX9063" s="6">
        <v>0</v>
      </c>
    </row>
    <row r="9064" spans="49:50">
      <c r="AW9064" s="6">
        <v>0</v>
      </c>
      <c r="AX9064" s="6">
        <v>0</v>
      </c>
    </row>
    <row r="9065" spans="49:50">
      <c r="AW9065" s="6">
        <v>0</v>
      </c>
      <c r="AX9065" s="6">
        <v>0</v>
      </c>
    </row>
    <row r="9066" spans="49:50">
      <c r="AW9066" s="6">
        <v>0</v>
      </c>
      <c r="AX9066" s="6">
        <v>0</v>
      </c>
    </row>
    <row r="9067" spans="49:50">
      <c r="AW9067" s="6">
        <v>0</v>
      </c>
      <c r="AX9067" s="6">
        <v>0</v>
      </c>
    </row>
    <row r="9068" spans="49:50">
      <c r="AW9068" s="6">
        <v>0</v>
      </c>
      <c r="AX9068" s="6">
        <v>0</v>
      </c>
    </row>
    <row r="9069" spans="49:50">
      <c r="AW9069" s="6">
        <v>0</v>
      </c>
      <c r="AX9069" s="6">
        <v>0</v>
      </c>
    </row>
    <row r="9070" spans="49:50">
      <c r="AW9070" s="6">
        <v>0</v>
      </c>
      <c r="AX9070" s="6">
        <v>0</v>
      </c>
    </row>
    <row r="9071" spans="49:50">
      <c r="AW9071" s="6">
        <v>0</v>
      </c>
      <c r="AX9071" s="6">
        <v>0</v>
      </c>
    </row>
    <row r="9072" spans="49:50">
      <c r="AW9072" s="6">
        <v>0</v>
      </c>
      <c r="AX9072" s="6">
        <v>0</v>
      </c>
    </row>
    <row r="9073" spans="49:50">
      <c r="AW9073" s="6">
        <v>0</v>
      </c>
      <c r="AX9073" s="6">
        <v>0</v>
      </c>
    </row>
    <row r="9074" spans="49:50">
      <c r="AW9074" s="6">
        <v>0</v>
      </c>
      <c r="AX9074" s="6">
        <v>0</v>
      </c>
    </row>
    <row r="9075" spans="49:50">
      <c r="AW9075" s="6">
        <v>0</v>
      </c>
      <c r="AX9075" s="6">
        <v>0</v>
      </c>
    </row>
    <row r="9076" spans="49:50">
      <c r="AW9076" s="6">
        <v>0</v>
      </c>
      <c r="AX9076" s="6">
        <v>0</v>
      </c>
    </row>
    <row r="9077" spans="49:50">
      <c r="AW9077" s="6">
        <v>0</v>
      </c>
      <c r="AX9077" s="6">
        <v>0</v>
      </c>
    </row>
    <row r="9078" spans="49:50">
      <c r="AW9078" s="6">
        <v>0</v>
      </c>
      <c r="AX9078" s="6">
        <v>0</v>
      </c>
    </row>
    <row r="9079" spans="49:50">
      <c r="AW9079" s="6">
        <v>0</v>
      </c>
      <c r="AX9079" s="6">
        <v>0</v>
      </c>
    </row>
    <row r="9080" spans="49:50">
      <c r="AW9080" s="6">
        <v>0</v>
      </c>
      <c r="AX9080" s="6">
        <v>0</v>
      </c>
    </row>
    <row r="9081" spans="49:50">
      <c r="AW9081" s="6">
        <v>0</v>
      </c>
      <c r="AX9081" s="6">
        <v>0</v>
      </c>
    </row>
    <row r="9082" spans="49:50">
      <c r="AW9082" s="6">
        <v>0</v>
      </c>
      <c r="AX9082" s="6">
        <v>0</v>
      </c>
    </row>
    <row r="9083" spans="49:50">
      <c r="AW9083" s="6">
        <v>0</v>
      </c>
      <c r="AX9083" s="6">
        <v>0</v>
      </c>
    </row>
    <row r="9084" spans="49:50">
      <c r="AW9084" s="6">
        <v>0</v>
      </c>
      <c r="AX9084" s="6">
        <v>0</v>
      </c>
    </row>
    <row r="9085" spans="49:50">
      <c r="AW9085" s="6">
        <v>0</v>
      </c>
      <c r="AX9085" s="6">
        <v>0</v>
      </c>
    </row>
    <row r="9086" spans="49:50">
      <c r="AW9086" s="6">
        <v>0</v>
      </c>
      <c r="AX9086" s="6">
        <v>0</v>
      </c>
    </row>
    <row r="9087" spans="49:50">
      <c r="AW9087" s="6">
        <v>0</v>
      </c>
      <c r="AX9087" s="6">
        <v>0</v>
      </c>
    </row>
    <row r="9088" spans="49:50">
      <c r="AW9088" s="6">
        <v>0</v>
      </c>
      <c r="AX9088" s="6">
        <v>0</v>
      </c>
    </row>
    <row r="9089" spans="49:50">
      <c r="AW9089" s="6">
        <v>0</v>
      </c>
      <c r="AX9089" s="6">
        <v>0</v>
      </c>
    </row>
    <row r="9090" spans="49:50">
      <c r="AW9090" s="6">
        <v>0</v>
      </c>
      <c r="AX9090" s="6">
        <v>0</v>
      </c>
    </row>
    <row r="9091" spans="49:50">
      <c r="AW9091" s="6">
        <v>0</v>
      </c>
      <c r="AX9091" s="6">
        <v>0</v>
      </c>
    </row>
    <row r="9092" spans="49:50">
      <c r="AW9092" s="6">
        <v>0</v>
      </c>
      <c r="AX9092" s="6">
        <v>0</v>
      </c>
    </row>
    <row r="9093" spans="49:50">
      <c r="AW9093" s="6">
        <v>0</v>
      </c>
      <c r="AX9093" s="6">
        <v>0</v>
      </c>
    </row>
    <row r="9094" spans="49:50">
      <c r="AW9094" s="6">
        <v>0</v>
      </c>
      <c r="AX9094" s="6">
        <v>0</v>
      </c>
    </row>
    <row r="9095" spans="49:50">
      <c r="AW9095" s="6">
        <v>0</v>
      </c>
      <c r="AX9095" s="6">
        <v>0</v>
      </c>
    </row>
    <row r="9096" spans="49:50">
      <c r="AW9096" s="6">
        <v>0</v>
      </c>
      <c r="AX9096" s="6">
        <v>0</v>
      </c>
    </row>
    <row r="9097" spans="49:50">
      <c r="AW9097" s="6">
        <v>0</v>
      </c>
      <c r="AX9097" s="6">
        <v>0</v>
      </c>
    </row>
    <row r="9098" spans="49:50">
      <c r="AW9098" s="6">
        <v>0</v>
      </c>
      <c r="AX9098" s="6">
        <v>0</v>
      </c>
    </row>
    <row r="9099" spans="49:50">
      <c r="AW9099" s="6">
        <v>0</v>
      </c>
      <c r="AX9099" s="6">
        <v>0</v>
      </c>
    </row>
    <row r="9100" spans="49:50">
      <c r="AW9100" s="6">
        <v>0</v>
      </c>
      <c r="AX9100" s="6">
        <v>0</v>
      </c>
    </row>
    <row r="9101" spans="49:50">
      <c r="AW9101" s="6">
        <v>0</v>
      </c>
      <c r="AX9101" s="6">
        <v>0</v>
      </c>
    </row>
    <row r="9102" spans="49:50">
      <c r="AW9102" s="6">
        <v>0</v>
      </c>
      <c r="AX9102" s="6">
        <v>0</v>
      </c>
    </row>
    <row r="9103" spans="49:50">
      <c r="AW9103" s="6">
        <v>0</v>
      </c>
      <c r="AX9103" s="6">
        <v>0</v>
      </c>
    </row>
    <row r="9104" spans="49:50">
      <c r="AW9104" s="6">
        <v>0</v>
      </c>
      <c r="AX9104" s="6">
        <v>0</v>
      </c>
    </row>
    <row r="9105" spans="49:50">
      <c r="AW9105" s="6">
        <v>0</v>
      </c>
      <c r="AX9105" s="6">
        <v>0</v>
      </c>
    </row>
    <row r="9106" spans="49:50">
      <c r="AW9106" s="6">
        <v>0</v>
      </c>
      <c r="AX9106" s="6">
        <v>0</v>
      </c>
    </row>
    <row r="9107" spans="49:50">
      <c r="AW9107" s="6">
        <v>0</v>
      </c>
      <c r="AX9107" s="6">
        <v>0</v>
      </c>
    </row>
    <row r="9108" spans="49:50">
      <c r="AW9108" s="6">
        <v>0</v>
      </c>
      <c r="AX9108" s="6">
        <v>0</v>
      </c>
    </row>
    <row r="9109" spans="49:50">
      <c r="AW9109" s="6">
        <v>0</v>
      </c>
      <c r="AX9109" s="6">
        <v>0</v>
      </c>
    </row>
    <row r="9110" spans="49:50">
      <c r="AW9110" s="6">
        <v>0</v>
      </c>
      <c r="AX9110" s="6">
        <v>0</v>
      </c>
    </row>
    <row r="9111" spans="49:50">
      <c r="AW9111" s="6">
        <v>0</v>
      </c>
      <c r="AX9111" s="6">
        <v>0</v>
      </c>
    </row>
    <row r="9112" spans="49:50">
      <c r="AW9112" s="6">
        <v>0</v>
      </c>
      <c r="AX9112" s="6">
        <v>0</v>
      </c>
    </row>
    <row r="9113" spans="49:50">
      <c r="AW9113" s="6">
        <v>0</v>
      </c>
      <c r="AX9113" s="6">
        <v>0</v>
      </c>
    </row>
    <row r="9114" spans="49:50">
      <c r="AW9114" s="6">
        <v>0</v>
      </c>
      <c r="AX9114" s="6">
        <v>0</v>
      </c>
    </row>
    <row r="9115" spans="49:50">
      <c r="AW9115" s="6">
        <v>0</v>
      </c>
      <c r="AX9115" s="6">
        <v>0</v>
      </c>
    </row>
    <row r="9116" spans="49:50">
      <c r="AW9116" s="6">
        <v>0</v>
      </c>
      <c r="AX9116" s="6">
        <v>0</v>
      </c>
    </row>
    <row r="9117" spans="49:50">
      <c r="AW9117" s="6">
        <v>0</v>
      </c>
      <c r="AX9117" s="6">
        <v>0</v>
      </c>
    </row>
    <row r="9118" spans="49:50">
      <c r="AW9118" s="6">
        <v>0</v>
      </c>
      <c r="AX9118" s="6">
        <v>0</v>
      </c>
    </row>
    <row r="9119" spans="49:50">
      <c r="AW9119" s="6">
        <v>0</v>
      </c>
      <c r="AX9119" s="6">
        <v>0</v>
      </c>
    </row>
    <row r="9120" spans="49:50">
      <c r="AW9120" s="6">
        <v>0</v>
      </c>
      <c r="AX9120" s="6">
        <v>0</v>
      </c>
    </row>
    <row r="9121" spans="49:50">
      <c r="AW9121" s="6">
        <v>0</v>
      </c>
      <c r="AX9121" s="6">
        <v>0</v>
      </c>
    </row>
    <row r="9122" spans="49:50">
      <c r="AW9122" s="6">
        <v>0</v>
      </c>
      <c r="AX9122" s="6">
        <v>0</v>
      </c>
    </row>
    <row r="9123" spans="49:50">
      <c r="AW9123" s="6">
        <v>0</v>
      </c>
      <c r="AX9123" s="6">
        <v>0</v>
      </c>
    </row>
    <row r="9124" spans="49:50">
      <c r="AW9124" s="6">
        <v>0</v>
      </c>
      <c r="AX9124" s="6">
        <v>0</v>
      </c>
    </row>
    <row r="9125" spans="49:50">
      <c r="AW9125" s="6">
        <v>0</v>
      </c>
      <c r="AX9125" s="6">
        <v>0</v>
      </c>
    </row>
    <row r="9126" spans="49:50">
      <c r="AW9126" s="6">
        <v>0</v>
      </c>
      <c r="AX9126" s="6">
        <v>0</v>
      </c>
    </row>
    <row r="9127" spans="49:50">
      <c r="AW9127" s="6">
        <v>0</v>
      </c>
      <c r="AX9127" s="6">
        <v>0</v>
      </c>
    </row>
    <row r="9128" spans="49:50">
      <c r="AW9128" s="6">
        <v>0</v>
      </c>
      <c r="AX9128" s="6">
        <v>0</v>
      </c>
    </row>
    <row r="9129" spans="49:50">
      <c r="AW9129" s="6">
        <v>0</v>
      </c>
      <c r="AX9129" s="6">
        <v>0</v>
      </c>
    </row>
    <row r="9130" spans="49:50">
      <c r="AW9130" s="6">
        <v>0</v>
      </c>
      <c r="AX9130" s="6">
        <v>0</v>
      </c>
    </row>
    <row r="9131" spans="49:50">
      <c r="AW9131" s="6">
        <v>0</v>
      </c>
      <c r="AX9131" s="6">
        <v>0</v>
      </c>
    </row>
    <row r="9132" spans="49:50">
      <c r="AW9132" s="6">
        <v>0</v>
      </c>
      <c r="AX9132" s="6">
        <v>0</v>
      </c>
    </row>
    <row r="9133" spans="49:50">
      <c r="AW9133" s="6">
        <v>0</v>
      </c>
      <c r="AX9133" s="6">
        <v>0</v>
      </c>
    </row>
    <row r="9134" spans="49:50">
      <c r="AW9134" s="6">
        <v>0</v>
      </c>
      <c r="AX9134" s="6">
        <v>0</v>
      </c>
    </row>
    <row r="9135" spans="49:50">
      <c r="AW9135" s="6">
        <v>0</v>
      </c>
      <c r="AX9135" s="6">
        <v>0</v>
      </c>
    </row>
    <row r="9136" spans="49:50">
      <c r="AW9136" s="6">
        <v>0</v>
      </c>
      <c r="AX9136" s="6">
        <v>0</v>
      </c>
    </row>
    <row r="9137" spans="49:50">
      <c r="AW9137" s="6">
        <v>0</v>
      </c>
      <c r="AX9137" s="6">
        <v>0</v>
      </c>
    </row>
    <row r="9138" spans="49:50">
      <c r="AW9138" s="6">
        <v>0</v>
      </c>
      <c r="AX9138" s="6">
        <v>0</v>
      </c>
    </row>
    <row r="9139" spans="49:50">
      <c r="AW9139" s="6">
        <v>0</v>
      </c>
      <c r="AX9139" s="6">
        <v>0</v>
      </c>
    </row>
    <row r="9140" spans="49:50">
      <c r="AW9140" s="6">
        <v>0</v>
      </c>
      <c r="AX9140" s="6">
        <v>0</v>
      </c>
    </row>
    <row r="9141" spans="49:50">
      <c r="AW9141" s="6">
        <v>0</v>
      </c>
      <c r="AX9141" s="6">
        <v>0</v>
      </c>
    </row>
    <row r="9142" spans="49:50">
      <c r="AW9142" s="6">
        <v>0</v>
      </c>
      <c r="AX9142" s="6">
        <v>0</v>
      </c>
    </row>
    <row r="9143" spans="49:50">
      <c r="AW9143" s="6">
        <v>0</v>
      </c>
      <c r="AX9143" s="6">
        <v>0</v>
      </c>
    </row>
    <row r="9144" spans="49:50">
      <c r="AW9144" s="6">
        <v>0</v>
      </c>
      <c r="AX9144" s="6">
        <v>0</v>
      </c>
    </row>
    <row r="9145" spans="49:50">
      <c r="AW9145" s="6">
        <v>0</v>
      </c>
      <c r="AX9145" s="6">
        <v>0</v>
      </c>
    </row>
    <row r="9146" spans="49:50">
      <c r="AW9146" s="6">
        <v>0</v>
      </c>
      <c r="AX9146" s="6">
        <v>0</v>
      </c>
    </row>
    <row r="9147" spans="49:50">
      <c r="AW9147" s="6">
        <v>0</v>
      </c>
      <c r="AX9147" s="6">
        <v>0</v>
      </c>
    </row>
    <row r="9148" spans="49:50">
      <c r="AW9148" s="6">
        <v>0</v>
      </c>
      <c r="AX9148" s="6">
        <v>0</v>
      </c>
    </row>
    <row r="9149" spans="49:50">
      <c r="AW9149" s="6">
        <v>0</v>
      </c>
      <c r="AX9149" s="6">
        <v>0</v>
      </c>
    </row>
    <row r="9150" spans="49:50">
      <c r="AW9150" s="6">
        <v>0</v>
      </c>
      <c r="AX9150" s="6">
        <v>0</v>
      </c>
    </row>
    <row r="9151" spans="49:50">
      <c r="AW9151" s="6">
        <v>0</v>
      </c>
      <c r="AX9151" s="6">
        <v>0</v>
      </c>
    </row>
    <row r="9152" spans="49:50">
      <c r="AW9152" s="6">
        <v>0</v>
      </c>
      <c r="AX9152" s="6">
        <v>0</v>
      </c>
    </row>
    <row r="9153" spans="49:50">
      <c r="AW9153" s="6">
        <v>0</v>
      </c>
      <c r="AX9153" s="6">
        <v>0</v>
      </c>
    </row>
    <row r="9154" spans="49:50">
      <c r="AW9154" s="6">
        <v>0</v>
      </c>
      <c r="AX9154" s="6">
        <v>0</v>
      </c>
    </row>
    <row r="9155" spans="49:50">
      <c r="AW9155" s="6">
        <v>0</v>
      </c>
      <c r="AX9155" s="6">
        <v>0</v>
      </c>
    </row>
    <row r="9156" spans="49:50">
      <c r="AW9156" s="6">
        <v>0</v>
      </c>
      <c r="AX9156" s="6">
        <v>0</v>
      </c>
    </row>
    <row r="9157" spans="49:50">
      <c r="AW9157" s="6">
        <v>0</v>
      </c>
      <c r="AX9157" s="6">
        <v>0</v>
      </c>
    </row>
    <row r="9158" spans="49:50">
      <c r="AW9158" s="6">
        <v>0</v>
      </c>
      <c r="AX9158" s="6">
        <v>0</v>
      </c>
    </row>
    <row r="9159" spans="49:50">
      <c r="AW9159" s="6">
        <v>0</v>
      </c>
      <c r="AX9159" s="6">
        <v>0</v>
      </c>
    </row>
    <row r="9160" spans="49:50">
      <c r="AW9160" s="6">
        <v>0</v>
      </c>
      <c r="AX9160" s="6">
        <v>0</v>
      </c>
    </row>
    <row r="9161" spans="49:50">
      <c r="AW9161" s="6">
        <v>0</v>
      </c>
      <c r="AX9161" s="6">
        <v>0</v>
      </c>
    </row>
    <row r="9162" spans="49:50">
      <c r="AW9162" s="6">
        <v>0</v>
      </c>
      <c r="AX9162" s="6">
        <v>0</v>
      </c>
    </row>
    <row r="9163" spans="49:50">
      <c r="AW9163" s="6">
        <v>0</v>
      </c>
      <c r="AX9163" s="6">
        <v>0</v>
      </c>
    </row>
    <row r="9164" spans="49:50">
      <c r="AW9164" s="6">
        <v>0</v>
      </c>
      <c r="AX9164" s="6">
        <v>0</v>
      </c>
    </row>
    <row r="9165" spans="49:50">
      <c r="AW9165" s="6">
        <v>0</v>
      </c>
      <c r="AX9165" s="6">
        <v>0</v>
      </c>
    </row>
    <row r="9166" spans="49:50">
      <c r="AW9166" s="6">
        <v>0</v>
      </c>
      <c r="AX9166" s="6">
        <v>0</v>
      </c>
    </row>
    <row r="9167" spans="49:50">
      <c r="AW9167" s="6">
        <v>0</v>
      </c>
      <c r="AX9167" s="6">
        <v>0</v>
      </c>
    </row>
    <row r="9168" spans="49:50">
      <c r="AW9168" s="6">
        <v>0</v>
      </c>
      <c r="AX9168" s="6">
        <v>0</v>
      </c>
    </row>
    <row r="9169" spans="49:50">
      <c r="AW9169" s="6">
        <v>0</v>
      </c>
      <c r="AX9169" s="6">
        <v>0</v>
      </c>
    </row>
    <row r="9170" spans="49:50">
      <c r="AW9170" s="6">
        <v>0</v>
      </c>
      <c r="AX9170" s="6">
        <v>0</v>
      </c>
    </row>
    <row r="9171" spans="49:50">
      <c r="AW9171" s="6">
        <v>0</v>
      </c>
      <c r="AX9171" s="6">
        <v>0</v>
      </c>
    </row>
    <row r="9172" spans="49:50">
      <c r="AW9172" s="6">
        <v>0</v>
      </c>
      <c r="AX9172" s="6">
        <v>0</v>
      </c>
    </row>
    <row r="9173" spans="49:50">
      <c r="AW9173" s="6">
        <v>0</v>
      </c>
      <c r="AX9173" s="6">
        <v>0</v>
      </c>
    </row>
    <row r="9174" spans="49:50">
      <c r="AW9174" s="6">
        <v>0</v>
      </c>
      <c r="AX9174" s="6">
        <v>0</v>
      </c>
    </row>
    <row r="9175" spans="49:50">
      <c r="AW9175" s="6">
        <v>0</v>
      </c>
      <c r="AX9175" s="6">
        <v>0</v>
      </c>
    </row>
    <row r="9176" spans="49:50">
      <c r="AW9176" s="6">
        <v>0</v>
      </c>
      <c r="AX9176" s="6">
        <v>0</v>
      </c>
    </row>
    <row r="9177" spans="49:50">
      <c r="AW9177" s="6">
        <v>0</v>
      </c>
      <c r="AX9177" s="6">
        <v>0</v>
      </c>
    </row>
    <row r="9178" spans="49:50">
      <c r="AW9178" s="6">
        <v>0</v>
      </c>
      <c r="AX9178" s="6">
        <v>0</v>
      </c>
    </row>
    <row r="9179" spans="49:50">
      <c r="AW9179" s="6">
        <v>0</v>
      </c>
      <c r="AX9179" s="6">
        <v>0</v>
      </c>
    </row>
    <row r="9180" spans="49:50">
      <c r="AW9180" s="6">
        <v>0</v>
      </c>
      <c r="AX9180" s="6">
        <v>0</v>
      </c>
    </row>
    <row r="9181" spans="49:50">
      <c r="AW9181" s="6">
        <v>0</v>
      </c>
      <c r="AX9181" s="6">
        <v>0</v>
      </c>
    </row>
    <row r="9182" spans="49:50">
      <c r="AW9182" s="6">
        <v>0</v>
      </c>
      <c r="AX9182" s="6">
        <v>0</v>
      </c>
    </row>
    <row r="9183" spans="49:50">
      <c r="AW9183" s="6">
        <v>0</v>
      </c>
      <c r="AX9183" s="6">
        <v>0</v>
      </c>
    </row>
    <row r="9184" spans="49:50">
      <c r="AW9184" s="6">
        <v>0</v>
      </c>
      <c r="AX9184" s="6">
        <v>0</v>
      </c>
    </row>
    <row r="9185" spans="49:50">
      <c r="AW9185" s="6">
        <v>0</v>
      </c>
      <c r="AX9185" s="6">
        <v>0</v>
      </c>
    </row>
    <row r="9186" spans="49:50">
      <c r="AW9186" s="6">
        <v>0</v>
      </c>
      <c r="AX9186" s="6">
        <v>0</v>
      </c>
    </row>
    <row r="9187" spans="49:50">
      <c r="AW9187" s="6">
        <v>0</v>
      </c>
      <c r="AX9187" s="6">
        <v>0</v>
      </c>
    </row>
    <row r="9188" spans="49:50">
      <c r="AW9188" s="6">
        <v>0</v>
      </c>
      <c r="AX9188" s="6">
        <v>0</v>
      </c>
    </row>
    <row r="9189" spans="49:50">
      <c r="AW9189" s="6">
        <v>0</v>
      </c>
      <c r="AX9189" s="6">
        <v>0</v>
      </c>
    </row>
    <row r="9190" spans="49:50">
      <c r="AW9190" s="6">
        <v>0</v>
      </c>
      <c r="AX9190" s="6">
        <v>0</v>
      </c>
    </row>
    <row r="9191" spans="49:50">
      <c r="AW9191" s="6">
        <v>0</v>
      </c>
      <c r="AX9191" s="6">
        <v>0</v>
      </c>
    </row>
    <row r="9192" spans="49:50">
      <c r="AW9192" s="6">
        <v>0</v>
      </c>
      <c r="AX9192" s="6">
        <v>0</v>
      </c>
    </row>
    <row r="9193" spans="49:50">
      <c r="AW9193" s="6">
        <v>0</v>
      </c>
      <c r="AX9193" s="6">
        <v>0</v>
      </c>
    </row>
    <row r="9194" spans="49:50">
      <c r="AW9194" s="6">
        <v>0</v>
      </c>
      <c r="AX9194" s="6">
        <v>0</v>
      </c>
    </row>
    <row r="9195" spans="49:50">
      <c r="AW9195" s="6">
        <v>0</v>
      </c>
      <c r="AX9195" s="6">
        <v>0</v>
      </c>
    </row>
    <row r="9196" spans="49:50">
      <c r="AW9196" s="6">
        <v>0</v>
      </c>
      <c r="AX9196" s="6">
        <v>0</v>
      </c>
    </row>
    <row r="9197" spans="49:50">
      <c r="AW9197" s="6">
        <v>0</v>
      </c>
      <c r="AX9197" s="6">
        <v>0</v>
      </c>
    </row>
    <row r="9198" spans="49:50">
      <c r="AW9198" s="6">
        <v>0</v>
      </c>
      <c r="AX9198" s="6">
        <v>0</v>
      </c>
    </row>
    <row r="9199" spans="49:50">
      <c r="AW9199" s="6">
        <v>0</v>
      </c>
      <c r="AX9199" s="6">
        <v>0</v>
      </c>
    </row>
    <row r="9200" spans="49:50">
      <c r="AW9200" s="6">
        <v>0</v>
      </c>
      <c r="AX9200" s="6">
        <v>0</v>
      </c>
    </row>
    <row r="9201" spans="49:50">
      <c r="AW9201" s="6">
        <v>0</v>
      </c>
      <c r="AX9201" s="6">
        <v>0</v>
      </c>
    </row>
    <row r="9202" spans="49:50">
      <c r="AW9202" s="6">
        <v>0</v>
      </c>
      <c r="AX9202" s="6">
        <v>0</v>
      </c>
    </row>
    <row r="9203" spans="49:50">
      <c r="AW9203" s="6">
        <v>0</v>
      </c>
      <c r="AX9203" s="6">
        <v>0</v>
      </c>
    </row>
    <row r="9204" spans="49:50">
      <c r="AW9204" s="6">
        <v>0</v>
      </c>
      <c r="AX9204" s="6">
        <v>0</v>
      </c>
    </row>
    <row r="9205" spans="49:50">
      <c r="AW9205" s="6">
        <v>0</v>
      </c>
      <c r="AX9205" s="6">
        <v>0</v>
      </c>
    </row>
    <row r="9206" spans="49:50">
      <c r="AW9206" s="6">
        <v>0</v>
      </c>
      <c r="AX9206" s="6">
        <v>0</v>
      </c>
    </row>
    <row r="9207" spans="49:50">
      <c r="AW9207" s="6">
        <v>0</v>
      </c>
      <c r="AX9207" s="6">
        <v>0</v>
      </c>
    </row>
    <row r="9208" spans="49:50">
      <c r="AW9208" s="6">
        <v>0</v>
      </c>
      <c r="AX9208" s="6">
        <v>0</v>
      </c>
    </row>
    <row r="9209" spans="49:50">
      <c r="AW9209" s="6">
        <v>0</v>
      </c>
      <c r="AX9209" s="6">
        <v>0</v>
      </c>
    </row>
    <row r="9210" spans="49:50">
      <c r="AW9210" s="6">
        <v>0</v>
      </c>
      <c r="AX9210" s="6">
        <v>0</v>
      </c>
    </row>
    <row r="9211" spans="49:50">
      <c r="AW9211" s="6">
        <v>0</v>
      </c>
      <c r="AX9211" s="6">
        <v>0</v>
      </c>
    </row>
    <row r="9212" spans="49:50">
      <c r="AW9212" s="6">
        <v>0</v>
      </c>
      <c r="AX9212" s="6">
        <v>0</v>
      </c>
    </row>
    <row r="9213" spans="49:50">
      <c r="AW9213" s="6">
        <v>0</v>
      </c>
      <c r="AX9213" s="6">
        <v>0</v>
      </c>
    </row>
    <row r="9214" spans="49:50">
      <c r="AW9214" s="6">
        <v>0</v>
      </c>
      <c r="AX9214" s="6">
        <v>0</v>
      </c>
    </row>
    <row r="9215" spans="49:50">
      <c r="AW9215" s="6">
        <v>0</v>
      </c>
      <c r="AX9215" s="6">
        <v>0</v>
      </c>
    </row>
    <row r="9216" spans="49:50">
      <c r="AW9216" s="6">
        <v>0</v>
      </c>
      <c r="AX9216" s="6">
        <v>0</v>
      </c>
    </row>
    <row r="9217" spans="49:50">
      <c r="AW9217" s="6">
        <v>0</v>
      </c>
      <c r="AX9217" s="6">
        <v>0</v>
      </c>
    </row>
    <row r="9218" spans="49:50">
      <c r="AW9218" s="6">
        <v>0</v>
      </c>
      <c r="AX9218" s="6">
        <v>0</v>
      </c>
    </row>
    <row r="9219" spans="49:50">
      <c r="AW9219" s="6">
        <v>0</v>
      </c>
      <c r="AX9219" s="6">
        <v>0</v>
      </c>
    </row>
    <row r="9220" spans="49:50">
      <c r="AW9220" s="6">
        <v>0</v>
      </c>
      <c r="AX9220" s="6">
        <v>0</v>
      </c>
    </row>
    <row r="9221" spans="49:50">
      <c r="AW9221" s="6">
        <v>0</v>
      </c>
      <c r="AX9221" s="6">
        <v>0</v>
      </c>
    </row>
    <row r="9222" spans="49:50">
      <c r="AW9222" s="6">
        <v>0</v>
      </c>
      <c r="AX9222" s="6">
        <v>0</v>
      </c>
    </row>
    <row r="9223" spans="49:50">
      <c r="AW9223" s="6">
        <v>0</v>
      </c>
      <c r="AX9223" s="6">
        <v>0</v>
      </c>
    </row>
    <row r="9224" spans="49:50">
      <c r="AW9224" s="6">
        <v>0</v>
      </c>
      <c r="AX9224" s="6">
        <v>0</v>
      </c>
    </row>
    <row r="9225" spans="49:50">
      <c r="AW9225" s="6">
        <v>0</v>
      </c>
      <c r="AX9225" s="6">
        <v>0</v>
      </c>
    </row>
    <row r="9226" spans="49:50">
      <c r="AW9226" s="6">
        <v>0</v>
      </c>
      <c r="AX9226" s="6">
        <v>0</v>
      </c>
    </row>
    <row r="9227" spans="49:50">
      <c r="AW9227" s="6">
        <v>0</v>
      </c>
      <c r="AX9227" s="6">
        <v>0</v>
      </c>
    </row>
    <row r="9228" spans="49:50">
      <c r="AW9228" s="6">
        <v>0</v>
      </c>
      <c r="AX9228" s="6">
        <v>0</v>
      </c>
    </row>
    <row r="9229" spans="49:50">
      <c r="AW9229" s="6">
        <v>0</v>
      </c>
      <c r="AX9229" s="6">
        <v>0</v>
      </c>
    </row>
    <row r="9230" spans="49:50">
      <c r="AW9230" s="6">
        <v>0</v>
      </c>
      <c r="AX9230" s="6">
        <v>0</v>
      </c>
    </row>
    <row r="9231" spans="49:50">
      <c r="AW9231" s="6">
        <v>0</v>
      </c>
      <c r="AX9231" s="6">
        <v>0</v>
      </c>
    </row>
    <row r="9232" spans="49:50">
      <c r="AW9232" s="6">
        <v>0</v>
      </c>
      <c r="AX9232" s="6">
        <v>0</v>
      </c>
    </row>
    <row r="9233" spans="49:50">
      <c r="AW9233" s="6">
        <v>0</v>
      </c>
      <c r="AX9233" s="6">
        <v>0</v>
      </c>
    </row>
    <row r="9234" spans="49:50">
      <c r="AW9234" s="6">
        <v>0</v>
      </c>
      <c r="AX9234" s="6">
        <v>0</v>
      </c>
    </row>
    <row r="9235" spans="49:50">
      <c r="AW9235" s="6">
        <v>0</v>
      </c>
      <c r="AX9235" s="6">
        <v>0</v>
      </c>
    </row>
    <row r="9236" spans="49:50">
      <c r="AW9236" s="6">
        <v>0</v>
      </c>
      <c r="AX9236" s="6">
        <v>0</v>
      </c>
    </row>
    <row r="9237" spans="49:50">
      <c r="AW9237" s="6">
        <v>0</v>
      </c>
      <c r="AX9237" s="6">
        <v>0</v>
      </c>
    </row>
    <row r="9238" spans="49:50">
      <c r="AW9238" s="6">
        <v>0</v>
      </c>
      <c r="AX9238" s="6">
        <v>0</v>
      </c>
    </row>
    <row r="9239" spans="49:50">
      <c r="AW9239" s="6">
        <v>0</v>
      </c>
      <c r="AX9239" s="6">
        <v>0</v>
      </c>
    </row>
    <row r="9240" spans="49:50">
      <c r="AW9240" s="6">
        <v>0</v>
      </c>
      <c r="AX9240" s="6">
        <v>0</v>
      </c>
    </row>
    <row r="9241" spans="49:50">
      <c r="AW9241" s="6">
        <v>0</v>
      </c>
      <c r="AX9241" s="6">
        <v>0</v>
      </c>
    </row>
    <row r="9242" spans="49:50">
      <c r="AW9242" s="6">
        <v>0</v>
      </c>
      <c r="AX9242" s="6">
        <v>0</v>
      </c>
    </row>
    <row r="9243" spans="49:50">
      <c r="AW9243" s="6">
        <v>0</v>
      </c>
      <c r="AX9243" s="6">
        <v>0</v>
      </c>
    </row>
    <row r="9244" spans="49:50">
      <c r="AW9244" s="6">
        <v>0</v>
      </c>
      <c r="AX9244" s="6">
        <v>0</v>
      </c>
    </row>
    <row r="9245" spans="49:50">
      <c r="AW9245" s="6">
        <v>0</v>
      </c>
      <c r="AX9245" s="6">
        <v>0</v>
      </c>
    </row>
    <row r="9246" spans="49:50">
      <c r="AW9246" s="6">
        <v>0</v>
      </c>
      <c r="AX9246" s="6">
        <v>0</v>
      </c>
    </row>
    <row r="9247" spans="49:50">
      <c r="AW9247" s="6">
        <v>0</v>
      </c>
      <c r="AX9247" s="6">
        <v>0</v>
      </c>
    </row>
    <row r="9248" spans="49:50">
      <c r="AW9248" s="6">
        <v>0</v>
      </c>
      <c r="AX9248" s="6">
        <v>0</v>
      </c>
    </row>
    <row r="9249" spans="49:50">
      <c r="AW9249" s="6">
        <v>0</v>
      </c>
      <c r="AX9249" s="6">
        <v>0</v>
      </c>
    </row>
    <row r="9250" spans="49:50">
      <c r="AW9250" s="6">
        <v>0</v>
      </c>
      <c r="AX9250" s="6">
        <v>0</v>
      </c>
    </row>
    <row r="9251" spans="49:50">
      <c r="AW9251" s="6">
        <v>0</v>
      </c>
      <c r="AX9251" s="6">
        <v>0</v>
      </c>
    </row>
    <row r="9252" spans="49:50">
      <c r="AW9252" s="6">
        <v>0</v>
      </c>
      <c r="AX9252" s="6">
        <v>0</v>
      </c>
    </row>
    <row r="9253" spans="49:50">
      <c r="AW9253" s="6">
        <v>0</v>
      </c>
      <c r="AX9253" s="6">
        <v>0</v>
      </c>
    </row>
    <row r="9254" spans="49:50">
      <c r="AW9254" s="6">
        <v>0</v>
      </c>
      <c r="AX9254" s="6">
        <v>0</v>
      </c>
    </row>
    <row r="9255" spans="49:50">
      <c r="AW9255" s="6">
        <v>0</v>
      </c>
      <c r="AX9255" s="6">
        <v>0</v>
      </c>
    </row>
    <row r="9256" spans="49:50">
      <c r="AW9256" s="6">
        <v>0</v>
      </c>
      <c r="AX9256" s="6">
        <v>0</v>
      </c>
    </row>
    <row r="9257" spans="49:50">
      <c r="AW9257" s="6">
        <v>0</v>
      </c>
      <c r="AX9257" s="6">
        <v>0</v>
      </c>
    </row>
    <row r="9258" spans="49:50">
      <c r="AW9258" s="6">
        <v>0</v>
      </c>
      <c r="AX9258" s="6">
        <v>0</v>
      </c>
    </row>
    <row r="9259" spans="49:50">
      <c r="AW9259" s="6">
        <v>0</v>
      </c>
      <c r="AX9259" s="6">
        <v>0</v>
      </c>
    </row>
    <row r="9260" spans="49:50">
      <c r="AW9260" s="6">
        <v>0</v>
      </c>
      <c r="AX9260" s="6">
        <v>0</v>
      </c>
    </row>
    <row r="9261" spans="49:50">
      <c r="AW9261" s="6">
        <v>0</v>
      </c>
      <c r="AX9261" s="6">
        <v>0</v>
      </c>
    </row>
    <row r="9262" spans="49:50">
      <c r="AW9262" s="6">
        <v>0</v>
      </c>
      <c r="AX9262" s="6">
        <v>0</v>
      </c>
    </row>
    <row r="9263" spans="49:50">
      <c r="AW9263" s="6">
        <v>0</v>
      </c>
      <c r="AX9263" s="6">
        <v>0</v>
      </c>
    </row>
    <row r="9264" spans="49:50">
      <c r="AW9264" s="6">
        <v>0</v>
      </c>
      <c r="AX9264" s="6">
        <v>0</v>
      </c>
    </row>
    <row r="9265" spans="49:50">
      <c r="AW9265" s="6">
        <v>0</v>
      </c>
      <c r="AX9265" s="6">
        <v>0</v>
      </c>
    </row>
    <row r="9266" spans="49:50">
      <c r="AW9266" s="6">
        <v>0</v>
      </c>
      <c r="AX9266" s="6">
        <v>0</v>
      </c>
    </row>
    <row r="9267" spans="49:50">
      <c r="AW9267" s="6">
        <v>0</v>
      </c>
      <c r="AX9267" s="6">
        <v>0</v>
      </c>
    </row>
    <row r="9268" spans="49:50">
      <c r="AW9268" s="6">
        <v>0</v>
      </c>
      <c r="AX9268" s="6">
        <v>0</v>
      </c>
    </row>
    <row r="9269" spans="49:50">
      <c r="AW9269" s="6">
        <v>0</v>
      </c>
      <c r="AX9269" s="6">
        <v>0</v>
      </c>
    </row>
    <row r="9270" spans="49:50">
      <c r="AW9270" s="6">
        <v>0</v>
      </c>
      <c r="AX9270" s="6">
        <v>0</v>
      </c>
    </row>
    <row r="9271" spans="49:50">
      <c r="AW9271" s="6">
        <v>0</v>
      </c>
      <c r="AX9271" s="6">
        <v>0</v>
      </c>
    </row>
    <row r="9272" spans="49:50">
      <c r="AW9272" s="6">
        <v>0</v>
      </c>
      <c r="AX9272" s="6">
        <v>0</v>
      </c>
    </row>
    <row r="9273" spans="49:50">
      <c r="AW9273" s="6">
        <v>0</v>
      </c>
      <c r="AX9273" s="6">
        <v>0</v>
      </c>
    </row>
    <row r="9274" spans="49:50">
      <c r="AW9274" s="6">
        <v>0</v>
      </c>
      <c r="AX9274" s="6">
        <v>0</v>
      </c>
    </row>
    <row r="9275" spans="49:50">
      <c r="AW9275" s="6">
        <v>0</v>
      </c>
      <c r="AX9275" s="6">
        <v>0</v>
      </c>
    </row>
    <row r="9276" spans="49:50">
      <c r="AW9276" s="6">
        <v>0</v>
      </c>
      <c r="AX9276" s="6">
        <v>0</v>
      </c>
    </row>
    <row r="9277" spans="49:50">
      <c r="AW9277" s="6">
        <v>0</v>
      </c>
      <c r="AX9277" s="6">
        <v>0</v>
      </c>
    </row>
    <row r="9278" spans="49:50">
      <c r="AW9278" s="6">
        <v>0</v>
      </c>
      <c r="AX9278" s="6">
        <v>0</v>
      </c>
    </row>
    <row r="9279" spans="49:50">
      <c r="AW9279" s="6">
        <v>0</v>
      </c>
      <c r="AX9279" s="6">
        <v>0</v>
      </c>
    </row>
    <row r="9280" spans="49:50">
      <c r="AW9280" s="6">
        <v>0</v>
      </c>
      <c r="AX9280" s="6">
        <v>0</v>
      </c>
    </row>
    <row r="9281" spans="49:50">
      <c r="AW9281" s="6">
        <v>0</v>
      </c>
      <c r="AX9281" s="6">
        <v>0</v>
      </c>
    </row>
    <row r="9282" spans="49:50">
      <c r="AW9282" s="6">
        <v>0</v>
      </c>
      <c r="AX9282" s="6">
        <v>0</v>
      </c>
    </row>
    <row r="9283" spans="49:50">
      <c r="AW9283" s="6">
        <v>0</v>
      </c>
      <c r="AX9283" s="6">
        <v>0</v>
      </c>
    </row>
    <row r="9284" spans="49:50">
      <c r="AW9284" s="6">
        <v>0</v>
      </c>
      <c r="AX9284" s="6">
        <v>0</v>
      </c>
    </row>
    <row r="9285" spans="49:50">
      <c r="AW9285" s="6">
        <v>0</v>
      </c>
      <c r="AX9285" s="6">
        <v>0</v>
      </c>
    </row>
    <row r="9286" spans="49:50">
      <c r="AW9286" s="6">
        <v>0</v>
      </c>
      <c r="AX9286" s="6">
        <v>0</v>
      </c>
    </row>
    <row r="9287" spans="49:50">
      <c r="AW9287" s="6">
        <v>0</v>
      </c>
      <c r="AX9287" s="6">
        <v>0</v>
      </c>
    </row>
    <row r="9288" spans="49:50">
      <c r="AW9288" s="6">
        <v>0</v>
      </c>
      <c r="AX9288" s="6">
        <v>0</v>
      </c>
    </row>
    <row r="9289" spans="49:50">
      <c r="AW9289" s="6">
        <v>0</v>
      </c>
      <c r="AX9289" s="6">
        <v>0</v>
      </c>
    </row>
    <row r="9290" spans="49:50">
      <c r="AW9290" s="6">
        <v>0</v>
      </c>
      <c r="AX9290" s="6">
        <v>0</v>
      </c>
    </row>
    <row r="9291" spans="49:50">
      <c r="AW9291" s="6">
        <v>0</v>
      </c>
      <c r="AX9291" s="6">
        <v>0</v>
      </c>
    </row>
    <row r="9292" spans="49:50">
      <c r="AW9292" s="6">
        <v>0</v>
      </c>
      <c r="AX9292" s="6">
        <v>0</v>
      </c>
    </row>
    <row r="9293" spans="49:50">
      <c r="AW9293" s="6">
        <v>0</v>
      </c>
      <c r="AX9293" s="6">
        <v>0</v>
      </c>
    </row>
    <row r="9294" spans="49:50">
      <c r="AW9294" s="6">
        <v>0</v>
      </c>
      <c r="AX9294" s="6">
        <v>0</v>
      </c>
    </row>
    <row r="9295" spans="49:50">
      <c r="AW9295" s="6">
        <v>0</v>
      </c>
      <c r="AX9295" s="6">
        <v>0</v>
      </c>
    </row>
    <row r="9296" spans="49:50">
      <c r="AW9296" s="6">
        <v>0</v>
      </c>
      <c r="AX9296" s="6">
        <v>0</v>
      </c>
    </row>
    <row r="9297" spans="49:50">
      <c r="AW9297" s="6">
        <v>0</v>
      </c>
      <c r="AX9297" s="6">
        <v>0</v>
      </c>
    </row>
    <row r="9298" spans="49:50">
      <c r="AW9298" s="6">
        <v>0</v>
      </c>
      <c r="AX9298" s="6">
        <v>0</v>
      </c>
    </row>
    <row r="9299" spans="49:50">
      <c r="AW9299" s="6">
        <v>0</v>
      </c>
      <c r="AX9299" s="6">
        <v>0</v>
      </c>
    </row>
    <row r="9300" spans="49:50">
      <c r="AW9300" s="6">
        <v>0</v>
      </c>
      <c r="AX9300" s="6">
        <v>0</v>
      </c>
    </row>
    <row r="9301" spans="49:50">
      <c r="AW9301" s="6">
        <v>0</v>
      </c>
      <c r="AX9301" s="6">
        <v>0</v>
      </c>
    </row>
    <row r="9302" spans="49:50">
      <c r="AW9302" s="6">
        <v>0</v>
      </c>
      <c r="AX9302" s="6">
        <v>0</v>
      </c>
    </row>
    <row r="9303" spans="49:50">
      <c r="AW9303" s="6">
        <v>0</v>
      </c>
      <c r="AX9303" s="6">
        <v>0</v>
      </c>
    </row>
    <row r="9304" spans="49:50">
      <c r="AW9304" s="6">
        <v>0</v>
      </c>
      <c r="AX9304" s="6">
        <v>0</v>
      </c>
    </row>
    <row r="9305" spans="49:50">
      <c r="AW9305" s="6">
        <v>0</v>
      </c>
      <c r="AX9305" s="6">
        <v>0</v>
      </c>
    </row>
    <row r="9306" spans="49:50">
      <c r="AW9306" s="6">
        <v>0</v>
      </c>
      <c r="AX9306" s="6">
        <v>0</v>
      </c>
    </row>
    <row r="9307" spans="49:50">
      <c r="AW9307" s="6">
        <v>0</v>
      </c>
      <c r="AX9307" s="6">
        <v>0</v>
      </c>
    </row>
    <row r="9308" spans="49:50">
      <c r="AW9308" s="6">
        <v>0</v>
      </c>
      <c r="AX9308" s="6">
        <v>0</v>
      </c>
    </row>
    <row r="9309" spans="49:50">
      <c r="AW9309" s="6">
        <v>0</v>
      </c>
      <c r="AX9309" s="6">
        <v>0</v>
      </c>
    </row>
    <row r="9310" spans="49:50">
      <c r="AW9310" s="6">
        <v>0</v>
      </c>
      <c r="AX9310" s="6">
        <v>0</v>
      </c>
    </row>
    <row r="9311" spans="49:50">
      <c r="AW9311" s="6">
        <v>0</v>
      </c>
      <c r="AX9311" s="6">
        <v>0</v>
      </c>
    </row>
    <row r="9312" spans="49:50">
      <c r="AW9312" s="6">
        <v>0</v>
      </c>
      <c r="AX9312" s="6">
        <v>0</v>
      </c>
    </row>
    <row r="9313" spans="49:50">
      <c r="AW9313" s="6">
        <v>0</v>
      </c>
      <c r="AX9313" s="6">
        <v>0</v>
      </c>
    </row>
    <row r="9314" spans="49:50">
      <c r="AW9314" s="6">
        <v>0</v>
      </c>
      <c r="AX9314" s="6">
        <v>0</v>
      </c>
    </row>
    <row r="9315" spans="49:50">
      <c r="AW9315" s="6">
        <v>0</v>
      </c>
      <c r="AX9315" s="6">
        <v>0</v>
      </c>
    </row>
    <row r="9316" spans="49:50">
      <c r="AW9316" s="6">
        <v>0</v>
      </c>
      <c r="AX9316" s="6">
        <v>0</v>
      </c>
    </row>
    <row r="9317" spans="49:50">
      <c r="AW9317" s="6">
        <v>0</v>
      </c>
      <c r="AX9317" s="6">
        <v>0</v>
      </c>
    </row>
    <row r="9318" spans="49:50">
      <c r="AW9318" s="6">
        <v>0</v>
      </c>
      <c r="AX9318" s="6">
        <v>0</v>
      </c>
    </row>
    <row r="9319" spans="49:50">
      <c r="AW9319" s="6">
        <v>0</v>
      </c>
      <c r="AX9319" s="6">
        <v>0</v>
      </c>
    </row>
    <row r="9320" spans="49:50">
      <c r="AW9320" s="6">
        <v>0</v>
      </c>
      <c r="AX9320" s="6">
        <v>0</v>
      </c>
    </row>
    <row r="9321" spans="49:50">
      <c r="AW9321" s="6">
        <v>0</v>
      </c>
      <c r="AX9321" s="6">
        <v>0</v>
      </c>
    </row>
    <row r="9322" spans="49:50">
      <c r="AW9322" s="6">
        <v>0</v>
      </c>
      <c r="AX9322" s="6">
        <v>0</v>
      </c>
    </row>
    <row r="9323" spans="49:50">
      <c r="AW9323" s="6">
        <v>0</v>
      </c>
      <c r="AX9323" s="6">
        <v>0</v>
      </c>
    </row>
    <row r="9324" spans="49:50">
      <c r="AW9324" s="6">
        <v>0</v>
      </c>
      <c r="AX9324" s="6">
        <v>0</v>
      </c>
    </row>
    <row r="9325" spans="49:50">
      <c r="AW9325" s="6">
        <v>0</v>
      </c>
      <c r="AX9325" s="6">
        <v>0</v>
      </c>
    </row>
    <row r="9326" spans="49:50">
      <c r="AW9326" s="6">
        <v>0</v>
      </c>
      <c r="AX9326" s="6">
        <v>0</v>
      </c>
    </row>
    <row r="9327" spans="49:50">
      <c r="AW9327" s="6">
        <v>0</v>
      </c>
      <c r="AX9327" s="6">
        <v>0</v>
      </c>
    </row>
    <row r="9328" spans="49:50">
      <c r="AW9328" s="6">
        <v>0</v>
      </c>
      <c r="AX9328" s="6">
        <v>0</v>
      </c>
    </row>
    <row r="9329" spans="49:50">
      <c r="AW9329" s="6">
        <v>0</v>
      </c>
      <c r="AX9329" s="6">
        <v>0</v>
      </c>
    </row>
    <row r="9330" spans="49:50">
      <c r="AW9330" s="6">
        <v>0</v>
      </c>
      <c r="AX9330" s="6">
        <v>0</v>
      </c>
    </row>
    <row r="9331" spans="49:50">
      <c r="AW9331" s="6">
        <v>0</v>
      </c>
      <c r="AX9331" s="6">
        <v>0</v>
      </c>
    </row>
    <row r="9332" spans="49:50">
      <c r="AW9332" s="6">
        <v>0</v>
      </c>
      <c r="AX9332" s="6">
        <v>0</v>
      </c>
    </row>
    <row r="9333" spans="49:50">
      <c r="AW9333" s="6">
        <v>0</v>
      </c>
      <c r="AX9333" s="6">
        <v>0</v>
      </c>
    </row>
    <row r="9334" spans="49:50">
      <c r="AW9334" s="6">
        <v>0</v>
      </c>
      <c r="AX9334" s="6">
        <v>0</v>
      </c>
    </row>
    <row r="9335" spans="49:50">
      <c r="AW9335" s="6">
        <v>0</v>
      </c>
      <c r="AX9335" s="6">
        <v>0</v>
      </c>
    </row>
    <row r="9336" spans="49:50">
      <c r="AW9336" s="6">
        <v>0</v>
      </c>
      <c r="AX9336" s="6">
        <v>0</v>
      </c>
    </row>
    <row r="9337" spans="49:50">
      <c r="AW9337" s="6">
        <v>0</v>
      </c>
      <c r="AX9337" s="6">
        <v>0</v>
      </c>
    </row>
    <row r="9338" spans="49:50">
      <c r="AW9338" s="6">
        <v>0</v>
      </c>
      <c r="AX9338" s="6">
        <v>0</v>
      </c>
    </row>
    <row r="9339" spans="49:50">
      <c r="AW9339" s="6">
        <v>0</v>
      </c>
      <c r="AX9339" s="6">
        <v>0</v>
      </c>
    </row>
    <row r="9340" spans="49:50">
      <c r="AW9340" s="6">
        <v>0</v>
      </c>
      <c r="AX9340" s="6">
        <v>0</v>
      </c>
    </row>
    <row r="9341" spans="49:50">
      <c r="AW9341" s="6">
        <v>0</v>
      </c>
      <c r="AX9341" s="6">
        <v>0</v>
      </c>
    </row>
    <row r="9342" spans="49:50">
      <c r="AW9342" s="6">
        <v>0</v>
      </c>
      <c r="AX9342" s="6">
        <v>0</v>
      </c>
    </row>
    <row r="9343" spans="49:50">
      <c r="AW9343" s="6">
        <v>0</v>
      </c>
      <c r="AX9343" s="6">
        <v>0</v>
      </c>
    </row>
    <row r="9344" spans="49:50">
      <c r="AW9344" s="6">
        <v>0</v>
      </c>
      <c r="AX9344" s="6">
        <v>0</v>
      </c>
    </row>
    <row r="9345" spans="49:50">
      <c r="AW9345" s="6">
        <v>0</v>
      </c>
      <c r="AX9345" s="6">
        <v>0</v>
      </c>
    </row>
    <row r="9346" spans="49:50">
      <c r="AW9346" s="6">
        <v>0</v>
      </c>
      <c r="AX9346" s="6">
        <v>0</v>
      </c>
    </row>
    <row r="9347" spans="49:50">
      <c r="AW9347" s="6">
        <v>0</v>
      </c>
      <c r="AX9347" s="6">
        <v>0</v>
      </c>
    </row>
    <row r="9348" spans="49:50">
      <c r="AW9348" s="6">
        <v>0</v>
      </c>
      <c r="AX9348" s="6">
        <v>0</v>
      </c>
    </row>
    <row r="9349" spans="49:50">
      <c r="AW9349" s="6">
        <v>0</v>
      </c>
      <c r="AX9349" s="6">
        <v>0</v>
      </c>
    </row>
    <row r="9350" spans="49:50">
      <c r="AW9350" s="6">
        <v>0</v>
      </c>
      <c r="AX9350" s="6">
        <v>0</v>
      </c>
    </row>
    <row r="9351" spans="49:50">
      <c r="AW9351" s="6">
        <v>0</v>
      </c>
      <c r="AX9351" s="6">
        <v>0</v>
      </c>
    </row>
    <row r="9352" spans="49:50">
      <c r="AW9352" s="6">
        <v>0</v>
      </c>
      <c r="AX9352" s="6">
        <v>0</v>
      </c>
    </row>
    <row r="9353" spans="49:50">
      <c r="AW9353" s="6">
        <v>0</v>
      </c>
      <c r="AX9353" s="6">
        <v>0</v>
      </c>
    </row>
    <row r="9354" spans="49:50">
      <c r="AW9354" s="6">
        <v>0</v>
      </c>
      <c r="AX9354" s="6">
        <v>0</v>
      </c>
    </row>
    <row r="9355" spans="49:50">
      <c r="AW9355" s="6">
        <v>0</v>
      </c>
      <c r="AX9355" s="6">
        <v>0</v>
      </c>
    </row>
    <row r="9356" spans="49:50">
      <c r="AW9356" s="6">
        <v>0</v>
      </c>
      <c r="AX9356" s="6">
        <v>0</v>
      </c>
    </row>
    <row r="9357" spans="49:50">
      <c r="AW9357" s="6">
        <v>0</v>
      </c>
      <c r="AX9357" s="6">
        <v>0</v>
      </c>
    </row>
    <row r="9358" spans="49:50">
      <c r="AW9358" s="6">
        <v>0</v>
      </c>
      <c r="AX9358" s="6">
        <v>0</v>
      </c>
    </row>
    <row r="9359" spans="49:50">
      <c r="AW9359" s="6">
        <v>0</v>
      </c>
      <c r="AX9359" s="6">
        <v>0</v>
      </c>
    </row>
    <row r="9360" spans="49:50">
      <c r="AW9360" s="6">
        <v>0</v>
      </c>
      <c r="AX9360" s="6">
        <v>0</v>
      </c>
    </row>
    <row r="9361" spans="49:50">
      <c r="AW9361" s="6">
        <v>0</v>
      </c>
      <c r="AX9361" s="6">
        <v>0</v>
      </c>
    </row>
    <row r="9362" spans="49:50">
      <c r="AW9362" s="6">
        <v>0</v>
      </c>
      <c r="AX9362" s="6">
        <v>0</v>
      </c>
    </row>
    <row r="9363" spans="49:50">
      <c r="AW9363" s="6">
        <v>0</v>
      </c>
      <c r="AX9363" s="6">
        <v>0</v>
      </c>
    </row>
    <row r="9364" spans="49:50">
      <c r="AW9364" s="6">
        <v>0</v>
      </c>
      <c r="AX9364" s="6">
        <v>0</v>
      </c>
    </row>
    <row r="9365" spans="49:50">
      <c r="AW9365" s="6">
        <v>0</v>
      </c>
      <c r="AX9365" s="6">
        <v>0</v>
      </c>
    </row>
    <row r="9366" spans="49:50">
      <c r="AW9366" s="6">
        <v>0</v>
      </c>
      <c r="AX9366" s="6">
        <v>0</v>
      </c>
    </row>
    <row r="9367" spans="49:50">
      <c r="AW9367" s="6">
        <v>0</v>
      </c>
      <c r="AX9367" s="6">
        <v>0</v>
      </c>
    </row>
    <row r="9368" spans="49:50">
      <c r="AW9368" s="6">
        <v>0</v>
      </c>
      <c r="AX9368" s="6">
        <v>0</v>
      </c>
    </row>
    <row r="9369" spans="49:50">
      <c r="AW9369" s="6">
        <v>0</v>
      </c>
      <c r="AX9369" s="6">
        <v>0</v>
      </c>
    </row>
    <row r="9370" spans="49:50">
      <c r="AW9370" s="6">
        <v>0</v>
      </c>
      <c r="AX9370" s="6">
        <v>0</v>
      </c>
    </row>
    <row r="9371" spans="49:50">
      <c r="AW9371" s="6">
        <v>0</v>
      </c>
      <c r="AX9371" s="6">
        <v>0</v>
      </c>
    </row>
    <row r="9372" spans="49:50">
      <c r="AW9372" s="6">
        <v>0</v>
      </c>
      <c r="AX9372" s="6">
        <v>0</v>
      </c>
    </row>
    <row r="9373" spans="49:50">
      <c r="AW9373" s="6">
        <v>0</v>
      </c>
      <c r="AX9373" s="6">
        <v>0</v>
      </c>
    </row>
    <row r="9374" spans="49:50">
      <c r="AW9374" s="6">
        <v>0</v>
      </c>
      <c r="AX9374" s="6">
        <v>0</v>
      </c>
    </row>
    <row r="9375" spans="49:50">
      <c r="AW9375" s="6">
        <v>0</v>
      </c>
      <c r="AX9375" s="6">
        <v>0</v>
      </c>
    </row>
    <row r="9376" spans="49:50">
      <c r="AW9376" s="6">
        <v>0</v>
      </c>
      <c r="AX9376" s="6">
        <v>0</v>
      </c>
    </row>
    <row r="9377" spans="49:50">
      <c r="AW9377" s="6">
        <v>0</v>
      </c>
      <c r="AX9377" s="6">
        <v>0</v>
      </c>
    </row>
    <row r="9378" spans="49:50">
      <c r="AW9378" s="6">
        <v>0</v>
      </c>
      <c r="AX9378" s="6">
        <v>0</v>
      </c>
    </row>
    <row r="9379" spans="49:50">
      <c r="AW9379" s="6">
        <v>0</v>
      </c>
      <c r="AX9379" s="6">
        <v>0</v>
      </c>
    </row>
    <row r="9380" spans="49:50">
      <c r="AW9380" s="6">
        <v>0</v>
      </c>
      <c r="AX9380" s="6">
        <v>0</v>
      </c>
    </row>
    <row r="9381" spans="49:50">
      <c r="AW9381" s="6">
        <v>0</v>
      </c>
      <c r="AX9381" s="6">
        <v>0</v>
      </c>
    </row>
    <row r="9382" spans="49:50">
      <c r="AW9382" s="6">
        <v>0</v>
      </c>
      <c r="AX9382" s="6">
        <v>0</v>
      </c>
    </row>
    <row r="9383" spans="49:50">
      <c r="AW9383" s="6">
        <v>0</v>
      </c>
      <c r="AX9383" s="6">
        <v>0</v>
      </c>
    </row>
    <row r="9384" spans="49:50">
      <c r="AW9384" s="6">
        <v>0</v>
      </c>
      <c r="AX9384" s="6">
        <v>0</v>
      </c>
    </row>
    <row r="9385" spans="49:50">
      <c r="AW9385" s="6">
        <v>0</v>
      </c>
      <c r="AX9385" s="6">
        <v>0</v>
      </c>
    </row>
    <row r="9386" spans="49:50">
      <c r="AW9386" s="6">
        <v>0</v>
      </c>
      <c r="AX9386" s="6">
        <v>0</v>
      </c>
    </row>
    <row r="9387" spans="49:50">
      <c r="AW9387" s="6">
        <v>0</v>
      </c>
      <c r="AX9387" s="6">
        <v>0</v>
      </c>
    </row>
    <row r="9388" spans="49:50">
      <c r="AW9388" s="6">
        <v>0</v>
      </c>
      <c r="AX9388" s="6">
        <v>0</v>
      </c>
    </row>
    <row r="9389" spans="49:50">
      <c r="AW9389" s="6">
        <v>0</v>
      </c>
      <c r="AX9389" s="6">
        <v>0</v>
      </c>
    </row>
    <row r="9390" spans="49:50">
      <c r="AW9390" s="6">
        <v>0</v>
      </c>
      <c r="AX9390" s="6">
        <v>0</v>
      </c>
    </row>
    <row r="9391" spans="49:50">
      <c r="AW9391" s="6">
        <v>0</v>
      </c>
      <c r="AX9391" s="6">
        <v>0</v>
      </c>
    </row>
    <row r="9392" spans="49:50">
      <c r="AW9392" s="6">
        <v>0</v>
      </c>
      <c r="AX9392" s="6">
        <v>0</v>
      </c>
    </row>
    <row r="9393" spans="49:50">
      <c r="AW9393" s="6">
        <v>0</v>
      </c>
      <c r="AX9393" s="6">
        <v>0</v>
      </c>
    </row>
    <row r="9394" spans="49:50">
      <c r="AW9394" s="6">
        <v>0</v>
      </c>
      <c r="AX9394" s="6">
        <v>0</v>
      </c>
    </row>
    <row r="9395" spans="49:50">
      <c r="AW9395" s="6">
        <v>0</v>
      </c>
      <c r="AX9395" s="6">
        <v>0</v>
      </c>
    </row>
    <row r="9396" spans="49:50">
      <c r="AW9396" s="6">
        <v>0</v>
      </c>
      <c r="AX9396" s="6">
        <v>0</v>
      </c>
    </row>
    <row r="9397" spans="49:50">
      <c r="AW9397" s="6">
        <v>0</v>
      </c>
      <c r="AX9397" s="6">
        <v>0</v>
      </c>
    </row>
    <row r="9398" spans="49:50">
      <c r="AW9398" s="6">
        <v>0</v>
      </c>
      <c r="AX9398" s="6">
        <v>0</v>
      </c>
    </row>
    <row r="9399" spans="49:50">
      <c r="AW9399" s="6">
        <v>0</v>
      </c>
      <c r="AX9399" s="6">
        <v>0</v>
      </c>
    </row>
    <row r="9400" spans="49:50">
      <c r="AW9400" s="6">
        <v>0</v>
      </c>
      <c r="AX9400" s="6">
        <v>0</v>
      </c>
    </row>
    <row r="9401" spans="49:50">
      <c r="AW9401" s="6">
        <v>0</v>
      </c>
      <c r="AX9401" s="6">
        <v>0</v>
      </c>
    </row>
    <row r="9402" spans="49:50">
      <c r="AW9402" s="6">
        <v>0</v>
      </c>
      <c r="AX9402" s="6">
        <v>0</v>
      </c>
    </row>
    <row r="9403" spans="49:50">
      <c r="AW9403" s="6">
        <v>0</v>
      </c>
      <c r="AX9403" s="6">
        <v>0</v>
      </c>
    </row>
    <row r="9404" spans="49:50">
      <c r="AW9404" s="6">
        <v>0</v>
      </c>
      <c r="AX9404" s="6">
        <v>0</v>
      </c>
    </row>
    <row r="9405" spans="49:50">
      <c r="AW9405" s="6">
        <v>0</v>
      </c>
      <c r="AX9405" s="6">
        <v>0</v>
      </c>
    </row>
    <row r="9406" spans="49:50">
      <c r="AW9406" s="6">
        <v>0</v>
      </c>
      <c r="AX9406" s="6">
        <v>0</v>
      </c>
    </row>
    <row r="9407" spans="49:50">
      <c r="AW9407" s="6">
        <v>0</v>
      </c>
      <c r="AX9407" s="6">
        <v>0</v>
      </c>
    </row>
    <row r="9408" spans="49:50">
      <c r="AW9408" s="6">
        <v>0</v>
      </c>
      <c r="AX9408" s="6">
        <v>0</v>
      </c>
    </row>
    <row r="9409" spans="49:50">
      <c r="AW9409" s="6">
        <v>0</v>
      </c>
      <c r="AX9409" s="6">
        <v>0</v>
      </c>
    </row>
    <row r="9410" spans="49:50">
      <c r="AW9410" s="6">
        <v>0</v>
      </c>
      <c r="AX9410" s="6">
        <v>0</v>
      </c>
    </row>
    <row r="9411" spans="49:50">
      <c r="AW9411" s="6">
        <v>0</v>
      </c>
      <c r="AX9411" s="6">
        <v>0</v>
      </c>
    </row>
    <row r="9412" spans="49:50">
      <c r="AW9412" s="6">
        <v>0</v>
      </c>
      <c r="AX9412" s="6">
        <v>0</v>
      </c>
    </row>
    <row r="9413" spans="49:50">
      <c r="AW9413" s="6">
        <v>0</v>
      </c>
      <c r="AX9413" s="6">
        <v>0</v>
      </c>
    </row>
    <row r="9414" spans="49:50">
      <c r="AW9414" s="6">
        <v>0</v>
      </c>
      <c r="AX9414" s="6">
        <v>0</v>
      </c>
    </row>
    <row r="9415" spans="49:50">
      <c r="AW9415" s="6">
        <v>0</v>
      </c>
      <c r="AX9415" s="6">
        <v>0</v>
      </c>
    </row>
    <row r="9416" spans="49:50">
      <c r="AW9416" s="6">
        <v>0</v>
      </c>
      <c r="AX9416" s="6">
        <v>0</v>
      </c>
    </row>
    <row r="9417" spans="49:50">
      <c r="AW9417" s="6">
        <v>0</v>
      </c>
      <c r="AX9417" s="6">
        <v>0</v>
      </c>
    </row>
    <row r="9418" spans="49:50">
      <c r="AW9418" s="6">
        <v>0</v>
      </c>
      <c r="AX9418" s="6">
        <v>0</v>
      </c>
    </row>
    <row r="9419" spans="49:50">
      <c r="AW9419" s="6">
        <v>0</v>
      </c>
      <c r="AX9419" s="6">
        <v>0</v>
      </c>
    </row>
    <row r="9420" spans="49:50">
      <c r="AW9420" s="6">
        <v>0</v>
      </c>
      <c r="AX9420" s="6">
        <v>0</v>
      </c>
    </row>
    <row r="9421" spans="49:50">
      <c r="AW9421" s="6">
        <v>0</v>
      </c>
      <c r="AX9421" s="6">
        <v>0</v>
      </c>
    </row>
    <row r="9422" spans="49:50">
      <c r="AW9422" s="6">
        <v>0</v>
      </c>
      <c r="AX9422" s="6">
        <v>0</v>
      </c>
    </row>
    <row r="9423" spans="49:50">
      <c r="AW9423" s="6">
        <v>0</v>
      </c>
      <c r="AX9423" s="6">
        <v>0</v>
      </c>
    </row>
    <row r="9424" spans="49:50">
      <c r="AW9424" s="6">
        <v>0</v>
      </c>
      <c r="AX9424" s="6">
        <v>0</v>
      </c>
    </row>
    <row r="9425" spans="49:50">
      <c r="AW9425" s="6">
        <v>0</v>
      </c>
      <c r="AX9425" s="6">
        <v>0</v>
      </c>
    </row>
    <row r="9426" spans="49:50">
      <c r="AW9426" s="6">
        <v>0</v>
      </c>
      <c r="AX9426" s="6">
        <v>0</v>
      </c>
    </row>
    <row r="9427" spans="49:50">
      <c r="AW9427" s="6">
        <v>0</v>
      </c>
      <c r="AX9427" s="6">
        <v>0</v>
      </c>
    </row>
    <row r="9428" spans="49:50">
      <c r="AW9428" s="6">
        <v>0</v>
      </c>
      <c r="AX9428" s="6">
        <v>0</v>
      </c>
    </row>
    <row r="9429" spans="49:50">
      <c r="AW9429" s="6">
        <v>0</v>
      </c>
      <c r="AX9429" s="6">
        <v>0</v>
      </c>
    </row>
    <row r="9430" spans="49:50">
      <c r="AW9430" s="6">
        <v>0</v>
      </c>
      <c r="AX9430" s="6">
        <v>0</v>
      </c>
    </row>
    <row r="9431" spans="49:50">
      <c r="AW9431" s="6">
        <v>0</v>
      </c>
      <c r="AX9431" s="6">
        <v>0</v>
      </c>
    </row>
    <row r="9432" spans="49:50">
      <c r="AW9432" s="6">
        <v>0</v>
      </c>
      <c r="AX9432" s="6">
        <v>0</v>
      </c>
    </row>
    <row r="9433" spans="49:50">
      <c r="AW9433" s="6">
        <v>0</v>
      </c>
      <c r="AX9433" s="6">
        <v>0</v>
      </c>
    </row>
    <row r="9434" spans="49:50">
      <c r="AW9434" s="6">
        <v>0</v>
      </c>
      <c r="AX9434" s="6">
        <v>0</v>
      </c>
    </row>
    <row r="9435" spans="49:50">
      <c r="AW9435" s="6">
        <v>0</v>
      </c>
      <c r="AX9435" s="6">
        <v>0</v>
      </c>
    </row>
    <row r="9436" spans="49:50">
      <c r="AW9436" s="6">
        <v>0</v>
      </c>
      <c r="AX9436" s="6">
        <v>0</v>
      </c>
    </row>
    <row r="9437" spans="49:50">
      <c r="AW9437" s="6">
        <v>0</v>
      </c>
      <c r="AX9437" s="6">
        <v>0</v>
      </c>
    </row>
    <row r="9438" spans="49:50">
      <c r="AW9438" s="6">
        <v>0</v>
      </c>
      <c r="AX9438" s="6">
        <v>0</v>
      </c>
    </row>
    <row r="9439" spans="49:50">
      <c r="AW9439" s="6">
        <v>0</v>
      </c>
      <c r="AX9439" s="6">
        <v>0</v>
      </c>
    </row>
    <row r="9440" spans="49:50">
      <c r="AW9440" s="6">
        <v>0</v>
      </c>
      <c r="AX9440" s="6">
        <v>0</v>
      </c>
    </row>
    <row r="9441" spans="49:50">
      <c r="AW9441" s="6">
        <v>0</v>
      </c>
      <c r="AX9441" s="6">
        <v>0</v>
      </c>
    </row>
    <row r="9442" spans="49:50">
      <c r="AW9442" s="6">
        <v>0</v>
      </c>
      <c r="AX9442" s="6">
        <v>0</v>
      </c>
    </row>
    <row r="9443" spans="49:50">
      <c r="AW9443" s="6">
        <v>0</v>
      </c>
      <c r="AX9443" s="6">
        <v>0</v>
      </c>
    </row>
    <row r="9444" spans="49:50">
      <c r="AW9444" s="6">
        <v>0</v>
      </c>
      <c r="AX9444" s="6">
        <v>0</v>
      </c>
    </row>
    <row r="9445" spans="49:50">
      <c r="AW9445" s="6">
        <v>0</v>
      </c>
      <c r="AX9445" s="6">
        <v>0</v>
      </c>
    </row>
    <row r="9446" spans="49:50">
      <c r="AW9446" s="6">
        <v>0</v>
      </c>
      <c r="AX9446" s="6">
        <v>0</v>
      </c>
    </row>
    <row r="9447" spans="49:50">
      <c r="AW9447" s="6">
        <v>0</v>
      </c>
      <c r="AX9447" s="6">
        <v>0</v>
      </c>
    </row>
    <row r="9448" spans="49:50">
      <c r="AW9448" s="6">
        <v>0</v>
      </c>
      <c r="AX9448" s="6">
        <v>0</v>
      </c>
    </row>
    <row r="9449" spans="49:50">
      <c r="AW9449" s="6">
        <v>0</v>
      </c>
      <c r="AX9449" s="6">
        <v>0</v>
      </c>
    </row>
    <row r="9450" spans="49:50">
      <c r="AW9450" s="6">
        <v>0</v>
      </c>
      <c r="AX9450" s="6">
        <v>0</v>
      </c>
    </row>
    <row r="9451" spans="49:50">
      <c r="AW9451" s="6">
        <v>0</v>
      </c>
      <c r="AX9451" s="6">
        <v>0</v>
      </c>
    </row>
    <row r="9452" spans="49:50">
      <c r="AW9452" s="6">
        <v>0</v>
      </c>
      <c r="AX9452" s="6">
        <v>0</v>
      </c>
    </row>
    <row r="9453" spans="49:50">
      <c r="AW9453" s="6">
        <v>0</v>
      </c>
      <c r="AX9453" s="6">
        <v>0</v>
      </c>
    </row>
    <row r="9454" spans="49:50">
      <c r="AW9454" s="6">
        <v>0</v>
      </c>
      <c r="AX9454" s="6">
        <v>0</v>
      </c>
    </row>
    <row r="9455" spans="49:50">
      <c r="AW9455" s="6">
        <v>0</v>
      </c>
      <c r="AX9455" s="6">
        <v>0</v>
      </c>
    </row>
    <row r="9456" spans="49:50">
      <c r="AW9456" s="6">
        <v>0</v>
      </c>
      <c r="AX9456" s="6">
        <v>0</v>
      </c>
    </row>
    <row r="9457" spans="49:50">
      <c r="AW9457" s="6">
        <v>0</v>
      </c>
      <c r="AX9457" s="6">
        <v>0</v>
      </c>
    </row>
    <row r="9458" spans="49:50">
      <c r="AW9458" s="6">
        <v>0</v>
      </c>
      <c r="AX9458" s="6">
        <v>0</v>
      </c>
    </row>
    <row r="9459" spans="49:50">
      <c r="AW9459" s="6">
        <v>0</v>
      </c>
      <c r="AX9459" s="6">
        <v>0</v>
      </c>
    </row>
    <row r="9460" spans="49:50">
      <c r="AW9460" s="6">
        <v>0</v>
      </c>
      <c r="AX9460" s="6">
        <v>0</v>
      </c>
    </row>
    <row r="9461" spans="49:50">
      <c r="AW9461" s="6">
        <v>0</v>
      </c>
      <c r="AX9461" s="6">
        <v>0</v>
      </c>
    </row>
    <row r="9462" spans="49:50">
      <c r="AW9462" s="6">
        <v>0</v>
      </c>
      <c r="AX9462" s="6">
        <v>0</v>
      </c>
    </row>
    <row r="9463" spans="49:50">
      <c r="AW9463" s="6">
        <v>0</v>
      </c>
      <c r="AX9463" s="6">
        <v>0</v>
      </c>
    </row>
    <row r="9464" spans="49:50">
      <c r="AW9464" s="6">
        <v>0</v>
      </c>
      <c r="AX9464" s="6">
        <v>0</v>
      </c>
    </row>
    <row r="9465" spans="49:50">
      <c r="AW9465" s="6">
        <v>0</v>
      </c>
      <c r="AX9465" s="6">
        <v>0</v>
      </c>
    </row>
    <row r="9466" spans="49:50">
      <c r="AW9466" s="6">
        <v>0</v>
      </c>
      <c r="AX9466" s="6">
        <v>0</v>
      </c>
    </row>
    <row r="9467" spans="49:50">
      <c r="AW9467" s="6">
        <v>0</v>
      </c>
      <c r="AX9467" s="6">
        <v>0</v>
      </c>
    </row>
    <row r="9468" spans="49:50">
      <c r="AW9468" s="6">
        <v>0</v>
      </c>
      <c r="AX9468" s="6">
        <v>0</v>
      </c>
    </row>
    <row r="9469" spans="49:50">
      <c r="AW9469" s="6">
        <v>0</v>
      </c>
      <c r="AX9469" s="6">
        <v>0</v>
      </c>
    </row>
    <row r="9470" spans="49:50">
      <c r="AW9470" s="6">
        <v>0</v>
      </c>
      <c r="AX9470" s="6">
        <v>0</v>
      </c>
    </row>
    <row r="9471" spans="49:50">
      <c r="AW9471" s="6">
        <v>0</v>
      </c>
      <c r="AX9471" s="6">
        <v>0</v>
      </c>
    </row>
    <row r="9472" spans="49:50">
      <c r="AW9472" s="6">
        <v>0</v>
      </c>
      <c r="AX9472" s="6">
        <v>0</v>
      </c>
    </row>
    <row r="9473" spans="49:50">
      <c r="AW9473" s="6">
        <v>0</v>
      </c>
      <c r="AX9473" s="6">
        <v>0</v>
      </c>
    </row>
    <row r="9474" spans="49:50">
      <c r="AW9474" s="6">
        <v>0</v>
      </c>
      <c r="AX9474" s="6">
        <v>0</v>
      </c>
    </row>
    <row r="9475" spans="49:50">
      <c r="AW9475" s="6">
        <v>0</v>
      </c>
      <c r="AX9475" s="6">
        <v>0</v>
      </c>
    </row>
    <row r="9476" spans="49:50">
      <c r="AW9476" s="6">
        <v>0</v>
      </c>
      <c r="AX9476" s="6">
        <v>0</v>
      </c>
    </row>
    <row r="9477" spans="49:50">
      <c r="AW9477" s="6">
        <v>0</v>
      </c>
      <c r="AX9477" s="6">
        <v>0</v>
      </c>
    </row>
    <row r="9478" spans="49:50">
      <c r="AW9478" s="6">
        <v>0</v>
      </c>
      <c r="AX9478" s="6">
        <v>0</v>
      </c>
    </row>
    <row r="9479" spans="49:50">
      <c r="AW9479" s="6">
        <v>0</v>
      </c>
      <c r="AX9479" s="6">
        <v>0</v>
      </c>
    </row>
    <row r="9480" spans="49:50">
      <c r="AW9480" s="6">
        <v>0</v>
      </c>
      <c r="AX9480" s="6">
        <v>0</v>
      </c>
    </row>
    <row r="9481" spans="49:50">
      <c r="AW9481" s="6">
        <v>0</v>
      </c>
      <c r="AX9481" s="6">
        <v>0</v>
      </c>
    </row>
    <row r="9482" spans="49:50">
      <c r="AW9482" s="6">
        <v>0</v>
      </c>
      <c r="AX9482" s="6">
        <v>0</v>
      </c>
    </row>
    <row r="9483" spans="49:50">
      <c r="AW9483" s="6">
        <v>0</v>
      </c>
      <c r="AX9483" s="6">
        <v>0</v>
      </c>
    </row>
    <row r="9484" spans="49:50">
      <c r="AW9484" s="6">
        <v>0</v>
      </c>
      <c r="AX9484" s="6">
        <v>0</v>
      </c>
    </row>
    <row r="9485" spans="49:50">
      <c r="AW9485" s="6">
        <v>0</v>
      </c>
      <c r="AX9485" s="6">
        <v>0</v>
      </c>
    </row>
    <row r="9486" spans="49:50">
      <c r="AW9486" s="6">
        <v>0</v>
      </c>
      <c r="AX9486" s="6">
        <v>0</v>
      </c>
    </row>
    <row r="9487" spans="49:50">
      <c r="AW9487" s="6">
        <v>0</v>
      </c>
      <c r="AX9487" s="6">
        <v>0</v>
      </c>
    </row>
    <row r="9488" spans="49:50">
      <c r="AW9488" s="6">
        <v>0</v>
      </c>
      <c r="AX9488" s="6">
        <v>0</v>
      </c>
    </row>
    <row r="9489" spans="49:50">
      <c r="AW9489" s="6">
        <v>0</v>
      </c>
      <c r="AX9489" s="6">
        <v>0</v>
      </c>
    </row>
    <row r="9490" spans="49:50">
      <c r="AW9490" s="6">
        <v>0</v>
      </c>
      <c r="AX9490" s="6">
        <v>0</v>
      </c>
    </row>
    <row r="9491" spans="49:50">
      <c r="AW9491" s="6">
        <v>0</v>
      </c>
      <c r="AX9491" s="6">
        <v>0</v>
      </c>
    </row>
    <row r="9492" spans="49:50">
      <c r="AW9492" s="6">
        <v>0</v>
      </c>
      <c r="AX9492" s="6">
        <v>0</v>
      </c>
    </row>
    <row r="9493" spans="49:50">
      <c r="AW9493" s="6">
        <v>0</v>
      </c>
      <c r="AX9493" s="6">
        <v>0</v>
      </c>
    </row>
    <row r="9494" spans="49:50">
      <c r="AW9494" s="6">
        <v>0</v>
      </c>
      <c r="AX9494" s="6">
        <v>0</v>
      </c>
    </row>
    <row r="9495" spans="49:50">
      <c r="AW9495" s="6">
        <v>0</v>
      </c>
      <c r="AX9495" s="6">
        <v>0</v>
      </c>
    </row>
    <row r="9496" spans="49:50">
      <c r="AW9496" s="6">
        <v>0</v>
      </c>
      <c r="AX9496" s="6">
        <v>0</v>
      </c>
    </row>
    <row r="9497" spans="49:50">
      <c r="AW9497" s="6">
        <v>0</v>
      </c>
      <c r="AX9497" s="6">
        <v>0</v>
      </c>
    </row>
    <row r="9498" spans="49:50">
      <c r="AW9498" s="6">
        <v>0</v>
      </c>
      <c r="AX9498" s="6">
        <v>0</v>
      </c>
    </row>
    <row r="9499" spans="49:50">
      <c r="AW9499" s="6">
        <v>0</v>
      </c>
      <c r="AX9499" s="6">
        <v>0</v>
      </c>
    </row>
    <row r="9500" spans="49:50">
      <c r="AW9500" s="6">
        <v>0</v>
      </c>
      <c r="AX9500" s="6">
        <v>0</v>
      </c>
    </row>
    <row r="9501" spans="49:50">
      <c r="AW9501" s="6">
        <v>0</v>
      </c>
      <c r="AX9501" s="6">
        <v>0</v>
      </c>
    </row>
    <row r="9502" spans="49:50">
      <c r="AW9502" s="6">
        <v>0</v>
      </c>
      <c r="AX9502" s="6">
        <v>0</v>
      </c>
    </row>
    <row r="9503" spans="49:50">
      <c r="AW9503" s="6">
        <v>0</v>
      </c>
      <c r="AX9503" s="6">
        <v>0</v>
      </c>
    </row>
    <row r="9504" spans="49:50">
      <c r="AW9504" s="6">
        <v>0</v>
      </c>
      <c r="AX9504" s="6">
        <v>0</v>
      </c>
    </row>
    <row r="9505" spans="49:50">
      <c r="AW9505" s="6">
        <v>0</v>
      </c>
      <c r="AX9505" s="6">
        <v>0</v>
      </c>
    </row>
    <row r="9506" spans="49:50">
      <c r="AW9506" s="6">
        <v>0</v>
      </c>
      <c r="AX9506" s="6">
        <v>0</v>
      </c>
    </row>
    <row r="9507" spans="49:50">
      <c r="AW9507" s="6">
        <v>0</v>
      </c>
      <c r="AX9507" s="6">
        <v>0</v>
      </c>
    </row>
    <row r="9508" spans="49:50">
      <c r="AW9508" s="6">
        <v>0</v>
      </c>
      <c r="AX9508" s="6">
        <v>0</v>
      </c>
    </row>
    <row r="9509" spans="49:50">
      <c r="AW9509" s="6">
        <v>0</v>
      </c>
      <c r="AX9509" s="6">
        <v>0</v>
      </c>
    </row>
    <row r="9510" spans="49:50">
      <c r="AW9510" s="6">
        <v>0</v>
      </c>
      <c r="AX9510" s="6">
        <v>0</v>
      </c>
    </row>
    <row r="9511" spans="49:50">
      <c r="AW9511" s="6">
        <v>0</v>
      </c>
      <c r="AX9511" s="6">
        <v>0</v>
      </c>
    </row>
    <row r="9512" spans="49:50">
      <c r="AW9512" s="6">
        <v>0</v>
      </c>
      <c r="AX9512" s="6">
        <v>0</v>
      </c>
    </row>
    <row r="9513" spans="49:50">
      <c r="AW9513" s="6">
        <v>0</v>
      </c>
      <c r="AX9513" s="6">
        <v>0</v>
      </c>
    </row>
    <row r="9514" spans="49:50">
      <c r="AW9514" s="6">
        <v>0</v>
      </c>
      <c r="AX9514" s="6">
        <v>0</v>
      </c>
    </row>
    <row r="9515" spans="49:50">
      <c r="AW9515" s="6">
        <v>0</v>
      </c>
      <c r="AX9515" s="6">
        <v>0</v>
      </c>
    </row>
    <row r="9516" spans="49:50">
      <c r="AW9516" s="6">
        <v>0</v>
      </c>
      <c r="AX9516" s="6">
        <v>0</v>
      </c>
    </row>
    <row r="9517" spans="49:50">
      <c r="AW9517" s="6">
        <v>0</v>
      </c>
      <c r="AX9517" s="6">
        <v>0</v>
      </c>
    </row>
    <row r="9518" spans="49:50">
      <c r="AW9518" s="6">
        <v>0</v>
      </c>
      <c r="AX9518" s="6">
        <v>0</v>
      </c>
    </row>
    <row r="9519" spans="49:50">
      <c r="AW9519" s="6">
        <v>0</v>
      </c>
      <c r="AX9519" s="6">
        <v>0</v>
      </c>
    </row>
    <row r="9520" spans="49:50">
      <c r="AW9520" s="6">
        <v>0</v>
      </c>
      <c r="AX9520" s="6">
        <v>0</v>
      </c>
    </row>
    <row r="9521" spans="49:50">
      <c r="AW9521" s="6">
        <v>0</v>
      </c>
      <c r="AX9521" s="6">
        <v>0</v>
      </c>
    </row>
    <row r="9522" spans="49:50">
      <c r="AW9522" s="6">
        <v>0</v>
      </c>
      <c r="AX9522" s="6">
        <v>0</v>
      </c>
    </row>
    <row r="9523" spans="49:50">
      <c r="AW9523" s="6">
        <v>0</v>
      </c>
      <c r="AX9523" s="6">
        <v>0</v>
      </c>
    </row>
    <row r="9524" spans="49:50">
      <c r="AW9524" s="6">
        <v>0</v>
      </c>
      <c r="AX9524" s="6">
        <v>0</v>
      </c>
    </row>
    <row r="9525" spans="49:50">
      <c r="AW9525" s="6">
        <v>0</v>
      </c>
      <c r="AX9525" s="6">
        <v>0</v>
      </c>
    </row>
    <row r="9526" spans="49:50">
      <c r="AW9526" s="6">
        <v>0</v>
      </c>
      <c r="AX9526" s="6">
        <v>0</v>
      </c>
    </row>
    <row r="9527" spans="49:50">
      <c r="AW9527" s="6">
        <v>0</v>
      </c>
      <c r="AX9527" s="6">
        <v>0</v>
      </c>
    </row>
    <row r="9528" spans="49:50">
      <c r="AW9528" s="6">
        <v>0</v>
      </c>
      <c r="AX9528" s="6">
        <v>0</v>
      </c>
    </row>
    <row r="9529" spans="49:50">
      <c r="AW9529" s="6">
        <v>0</v>
      </c>
      <c r="AX9529" s="6">
        <v>0</v>
      </c>
    </row>
    <row r="9530" spans="49:50">
      <c r="AW9530" s="6">
        <v>0</v>
      </c>
      <c r="AX9530" s="6">
        <v>0</v>
      </c>
    </row>
    <row r="9531" spans="49:50">
      <c r="AW9531" s="6">
        <v>0</v>
      </c>
      <c r="AX9531" s="6">
        <v>0</v>
      </c>
    </row>
    <row r="9532" spans="49:50">
      <c r="AW9532" s="6">
        <v>0</v>
      </c>
      <c r="AX9532" s="6">
        <v>0</v>
      </c>
    </row>
    <row r="9533" spans="49:50">
      <c r="AW9533" s="6">
        <v>0</v>
      </c>
      <c r="AX9533" s="6">
        <v>0</v>
      </c>
    </row>
    <row r="9534" spans="49:50">
      <c r="AW9534" s="6">
        <v>0</v>
      </c>
      <c r="AX9534" s="6">
        <v>0</v>
      </c>
    </row>
    <row r="9535" spans="49:50">
      <c r="AW9535" s="6">
        <v>0</v>
      </c>
      <c r="AX9535" s="6">
        <v>0</v>
      </c>
    </row>
    <row r="9536" spans="49:50">
      <c r="AW9536" s="6">
        <v>0</v>
      </c>
      <c r="AX9536" s="6">
        <v>0</v>
      </c>
    </row>
    <row r="9537" spans="49:50">
      <c r="AW9537" s="6">
        <v>0</v>
      </c>
      <c r="AX9537" s="6">
        <v>0</v>
      </c>
    </row>
    <row r="9538" spans="49:50">
      <c r="AW9538" s="6">
        <v>0</v>
      </c>
      <c r="AX9538" s="6">
        <v>0</v>
      </c>
    </row>
    <row r="9539" spans="49:50">
      <c r="AW9539" s="6">
        <v>0</v>
      </c>
      <c r="AX9539" s="6">
        <v>0</v>
      </c>
    </row>
    <row r="9540" spans="49:50">
      <c r="AW9540" s="6">
        <v>0</v>
      </c>
      <c r="AX9540" s="6">
        <v>0</v>
      </c>
    </row>
    <row r="9541" spans="49:50">
      <c r="AW9541" s="6">
        <v>0</v>
      </c>
      <c r="AX9541" s="6">
        <v>0</v>
      </c>
    </row>
    <row r="9542" spans="49:50">
      <c r="AW9542" s="6">
        <v>0</v>
      </c>
      <c r="AX9542" s="6">
        <v>0</v>
      </c>
    </row>
    <row r="9543" spans="49:50">
      <c r="AW9543" s="6">
        <v>0</v>
      </c>
      <c r="AX9543" s="6">
        <v>0</v>
      </c>
    </row>
    <row r="9544" spans="49:50">
      <c r="AW9544" s="6">
        <v>0</v>
      </c>
      <c r="AX9544" s="6">
        <v>0</v>
      </c>
    </row>
    <row r="9545" spans="49:50">
      <c r="AW9545" s="6">
        <v>0</v>
      </c>
      <c r="AX9545" s="6">
        <v>0</v>
      </c>
    </row>
    <row r="9546" spans="49:50">
      <c r="AW9546" s="6">
        <v>0</v>
      </c>
      <c r="AX9546" s="6">
        <v>0</v>
      </c>
    </row>
    <row r="9547" spans="49:50">
      <c r="AW9547" s="6">
        <v>0</v>
      </c>
      <c r="AX9547" s="6">
        <v>0</v>
      </c>
    </row>
    <row r="9548" spans="49:50">
      <c r="AW9548" s="6">
        <v>0</v>
      </c>
      <c r="AX9548" s="6">
        <v>0</v>
      </c>
    </row>
    <row r="9549" spans="49:50">
      <c r="AW9549" s="6">
        <v>0</v>
      </c>
      <c r="AX9549" s="6">
        <v>0</v>
      </c>
    </row>
    <row r="9550" spans="49:50">
      <c r="AW9550" s="6">
        <v>0</v>
      </c>
      <c r="AX9550" s="6">
        <v>0</v>
      </c>
    </row>
    <row r="9551" spans="49:50">
      <c r="AW9551" s="6">
        <v>0</v>
      </c>
      <c r="AX9551" s="6">
        <v>0</v>
      </c>
    </row>
    <row r="9552" spans="49:50">
      <c r="AW9552" s="6">
        <v>0</v>
      </c>
      <c r="AX9552" s="6">
        <v>0</v>
      </c>
    </row>
    <row r="9553" spans="49:50">
      <c r="AW9553" s="6">
        <v>0</v>
      </c>
      <c r="AX9553" s="6">
        <v>0</v>
      </c>
    </row>
    <row r="9554" spans="49:50">
      <c r="AW9554" s="6">
        <v>0</v>
      </c>
      <c r="AX9554" s="6">
        <v>0</v>
      </c>
    </row>
    <row r="9555" spans="49:50">
      <c r="AW9555" s="6">
        <v>0</v>
      </c>
      <c r="AX9555" s="6">
        <v>0</v>
      </c>
    </row>
    <row r="9556" spans="49:50">
      <c r="AW9556" s="6">
        <v>0</v>
      </c>
      <c r="AX9556" s="6">
        <v>0</v>
      </c>
    </row>
    <row r="9557" spans="49:50">
      <c r="AW9557" s="6">
        <v>0</v>
      </c>
      <c r="AX9557" s="6">
        <v>0</v>
      </c>
    </row>
    <row r="9558" spans="49:50">
      <c r="AW9558" s="6">
        <v>0</v>
      </c>
      <c r="AX9558" s="6">
        <v>0</v>
      </c>
    </row>
    <row r="9559" spans="49:50">
      <c r="AW9559" s="6">
        <v>0</v>
      </c>
      <c r="AX9559" s="6">
        <v>0</v>
      </c>
    </row>
    <row r="9560" spans="49:50">
      <c r="AW9560" s="6">
        <v>0</v>
      </c>
      <c r="AX9560" s="6">
        <v>0</v>
      </c>
    </row>
    <row r="9561" spans="49:50">
      <c r="AW9561" s="6">
        <v>0</v>
      </c>
      <c r="AX9561" s="6">
        <v>0</v>
      </c>
    </row>
    <row r="9562" spans="49:50">
      <c r="AW9562" s="6">
        <v>0</v>
      </c>
      <c r="AX9562" s="6">
        <v>0</v>
      </c>
    </row>
    <row r="9563" spans="49:50">
      <c r="AW9563" s="6">
        <v>0</v>
      </c>
      <c r="AX9563" s="6">
        <v>0</v>
      </c>
    </row>
    <row r="9564" spans="49:50">
      <c r="AW9564" s="6">
        <v>0</v>
      </c>
      <c r="AX9564" s="6">
        <v>0</v>
      </c>
    </row>
    <row r="9565" spans="49:50">
      <c r="AW9565" s="6">
        <v>0</v>
      </c>
      <c r="AX9565" s="6">
        <v>0</v>
      </c>
    </row>
    <row r="9566" spans="49:50">
      <c r="AW9566" s="6">
        <v>0</v>
      </c>
      <c r="AX9566" s="6">
        <v>0</v>
      </c>
    </row>
    <row r="9567" spans="49:50">
      <c r="AW9567" s="6">
        <v>0</v>
      </c>
      <c r="AX9567" s="6">
        <v>0</v>
      </c>
    </row>
    <row r="9568" spans="49:50">
      <c r="AW9568" s="6">
        <v>0</v>
      </c>
      <c r="AX9568" s="6">
        <v>0</v>
      </c>
    </row>
    <row r="9569" spans="49:50">
      <c r="AW9569" s="6">
        <v>0</v>
      </c>
      <c r="AX9569" s="6">
        <v>0</v>
      </c>
    </row>
    <row r="9570" spans="49:50">
      <c r="AW9570" s="6">
        <v>0</v>
      </c>
      <c r="AX9570" s="6">
        <v>0</v>
      </c>
    </row>
    <row r="9571" spans="49:50">
      <c r="AW9571" s="6">
        <v>0</v>
      </c>
      <c r="AX9571" s="6">
        <v>0</v>
      </c>
    </row>
    <row r="9572" spans="49:50">
      <c r="AW9572" s="6">
        <v>0</v>
      </c>
      <c r="AX9572" s="6">
        <v>0</v>
      </c>
    </row>
    <row r="9573" spans="49:50">
      <c r="AW9573" s="6">
        <v>0</v>
      </c>
      <c r="AX9573" s="6">
        <v>0</v>
      </c>
    </row>
    <row r="9574" spans="49:50">
      <c r="AW9574" s="6">
        <v>0</v>
      </c>
      <c r="AX9574" s="6">
        <v>0</v>
      </c>
    </row>
    <row r="9575" spans="49:50">
      <c r="AW9575" s="6">
        <v>0</v>
      </c>
      <c r="AX9575" s="6">
        <v>0</v>
      </c>
    </row>
    <row r="9576" spans="49:50">
      <c r="AW9576" s="6">
        <v>0</v>
      </c>
      <c r="AX9576" s="6">
        <v>0</v>
      </c>
    </row>
    <row r="9577" spans="49:50">
      <c r="AW9577" s="6">
        <v>0</v>
      </c>
      <c r="AX9577" s="6">
        <v>0</v>
      </c>
    </row>
    <row r="9578" spans="49:50">
      <c r="AW9578" s="6">
        <v>0</v>
      </c>
      <c r="AX9578" s="6">
        <v>0</v>
      </c>
    </row>
    <row r="9579" spans="49:50">
      <c r="AW9579" s="6">
        <v>0</v>
      </c>
      <c r="AX9579" s="6">
        <v>0</v>
      </c>
    </row>
    <row r="9580" spans="49:50">
      <c r="AW9580" s="6">
        <v>0</v>
      </c>
      <c r="AX9580" s="6">
        <v>0</v>
      </c>
    </row>
    <row r="9581" spans="49:50">
      <c r="AW9581" s="6">
        <v>0</v>
      </c>
      <c r="AX9581" s="6">
        <v>0</v>
      </c>
    </row>
    <row r="9582" spans="49:50">
      <c r="AW9582" s="6">
        <v>0</v>
      </c>
      <c r="AX9582" s="6">
        <v>0</v>
      </c>
    </row>
    <row r="9583" spans="49:50">
      <c r="AW9583" s="6">
        <v>0</v>
      </c>
      <c r="AX9583" s="6">
        <v>0</v>
      </c>
    </row>
    <row r="9584" spans="49:50">
      <c r="AW9584" s="6">
        <v>0</v>
      </c>
      <c r="AX9584" s="6">
        <v>0</v>
      </c>
    </row>
    <row r="9585" spans="49:50">
      <c r="AW9585" s="6">
        <v>0</v>
      </c>
      <c r="AX9585" s="6">
        <v>0</v>
      </c>
    </row>
    <row r="9586" spans="49:50">
      <c r="AW9586" s="6">
        <v>0</v>
      </c>
      <c r="AX9586" s="6">
        <v>0</v>
      </c>
    </row>
    <row r="9587" spans="49:50">
      <c r="AW9587" s="6">
        <v>0</v>
      </c>
      <c r="AX9587" s="6">
        <v>0</v>
      </c>
    </row>
    <row r="9588" spans="49:50">
      <c r="AW9588" s="6">
        <v>0</v>
      </c>
      <c r="AX9588" s="6">
        <v>0</v>
      </c>
    </row>
    <row r="9589" spans="49:50">
      <c r="AW9589" s="6">
        <v>0</v>
      </c>
      <c r="AX9589" s="6">
        <v>0</v>
      </c>
    </row>
    <row r="9590" spans="49:50">
      <c r="AW9590" s="6">
        <v>0</v>
      </c>
      <c r="AX9590" s="6">
        <v>0</v>
      </c>
    </row>
    <row r="9591" spans="49:50">
      <c r="AW9591" s="6">
        <v>0</v>
      </c>
      <c r="AX9591" s="6">
        <v>0</v>
      </c>
    </row>
    <row r="9592" spans="49:50">
      <c r="AW9592" s="6">
        <v>0</v>
      </c>
      <c r="AX9592" s="6">
        <v>0</v>
      </c>
    </row>
    <row r="9593" spans="49:50">
      <c r="AW9593" s="6">
        <v>0</v>
      </c>
      <c r="AX9593" s="6">
        <v>0</v>
      </c>
    </row>
    <row r="9594" spans="49:50">
      <c r="AW9594" s="6">
        <v>0</v>
      </c>
      <c r="AX9594" s="6">
        <v>0</v>
      </c>
    </row>
    <row r="9595" spans="49:50">
      <c r="AW9595" s="6">
        <v>0</v>
      </c>
      <c r="AX9595" s="6">
        <v>0</v>
      </c>
    </row>
    <row r="9596" spans="49:50">
      <c r="AW9596" s="6">
        <v>0</v>
      </c>
      <c r="AX9596" s="6">
        <v>0</v>
      </c>
    </row>
    <row r="9597" spans="49:50">
      <c r="AW9597" s="6">
        <v>0</v>
      </c>
      <c r="AX9597" s="6">
        <v>0</v>
      </c>
    </row>
    <row r="9598" spans="49:50">
      <c r="AW9598" s="6">
        <v>0</v>
      </c>
      <c r="AX9598" s="6">
        <v>0</v>
      </c>
    </row>
    <row r="9599" spans="49:50">
      <c r="AW9599" s="6">
        <v>0</v>
      </c>
      <c r="AX9599" s="6">
        <v>0</v>
      </c>
    </row>
    <row r="9600" spans="49:50">
      <c r="AW9600" s="6">
        <v>0</v>
      </c>
      <c r="AX9600" s="6">
        <v>0</v>
      </c>
    </row>
    <row r="9601" spans="49:50">
      <c r="AW9601" s="6">
        <v>0</v>
      </c>
      <c r="AX9601" s="6">
        <v>0</v>
      </c>
    </row>
    <row r="9602" spans="49:50">
      <c r="AW9602" s="6">
        <v>0</v>
      </c>
      <c r="AX9602" s="6">
        <v>0</v>
      </c>
    </row>
    <row r="9603" spans="49:50">
      <c r="AW9603" s="6">
        <v>0</v>
      </c>
      <c r="AX9603" s="6">
        <v>0</v>
      </c>
    </row>
    <row r="9604" spans="49:50">
      <c r="AW9604" s="6">
        <v>0</v>
      </c>
      <c r="AX9604" s="6">
        <v>0</v>
      </c>
    </row>
    <row r="9605" spans="49:50">
      <c r="AW9605" s="6">
        <v>0</v>
      </c>
      <c r="AX9605" s="6">
        <v>0</v>
      </c>
    </row>
    <row r="9606" spans="49:50">
      <c r="AW9606" s="6">
        <v>0</v>
      </c>
      <c r="AX9606" s="6">
        <v>0</v>
      </c>
    </row>
    <row r="9607" spans="49:50">
      <c r="AW9607" s="6">
        <v>0</v>
      </c>
      <c r="AX9607" s="6">
        <v>0</v>
      </c>
    </row>
    <row r="9608" spans="49:50">
      <c r="AW9608" s="6">
        <v>0</v>
      </c>
      <c r="AX9608" s="6">
        <v>0</v>
      </c>
    </row>
    <row r="9609" spans="49:50">
      <c r="AW9609" s="6">
        <v>0</v>
      </c>
      <c r="AX9609" s="6">
        <v>0</v>
      </c>
    </row>
    <row r="9610" spans="49:50">
      <c r="AW9610" s="6">
        <v>0</v>
      </c>
      <c r="AX9610" s="6">
        <v>0</v>
      </c>
    </row>
    <row r="9611" spans="49:50">
      <c r="AW9611" s="6">
        <v>0</v>
      </c>
      <c r="AX9611" s="6">
        <v>0</v>
      </c>
    </row>
    <row r="9612" spans="49:50">
      <c r="AW9612" s="6">
        <v>0</v>
      </c>
      <c r="AX9612" s="6">
        <v>0</v>
      </c>
    </row>
    <row r="9613" spans="49:50">
      <c r="AW9613" s="6">
        <v>0</v>
      </c>
      <c r="AX9613" s="6">
        <v>0</v>
      </c>
    </row>
    <row r="9614" spans="49:50">
      <c r="AW9614" s="6">
        <v>0</v>
      </c>
      <c r="AX9614" s="6">
        <v>0</v>
      </c>
    </row>
    <row r="9615" spans="49:50">
      <c r="AW9615" s="6">
        <v>0</v>
      </c>
      <c r="AX9615" s="6">
        <v>0</v>
      </c>
    </row>
    <row r="9616" spans="49:50">
      <c r="AW9616" s="6">
        <v>0</v>
      </c>
      <c r="AX9616" s="6">
        <v>0</v>
      </c>
    </row>
    <row r="9617" spans="49:50">
      <c r="AW9617" s="6">
        <v>0</v>
      </c>
      <c r="AX9617" s="6">
        <v>0</v>
      </c>
    </row>
    <row r="9618" spans="49:50">
      <c r="AW9618" s="6">
        <v>0</v>
      </c>
      <c r="AX9618" s="6">
        <v>0</v>
      </c>
    </row>
    <row r="9619" spans="49:50">
      <c r="AW9619" s="6">
        <v>0</v>
      </c>
      <c r="AX9619" s="6">
        <v>0</v>
      </c>
    </row>
    <row r="9620" spans="49:50">
      <c r="AW9620" s="6">
        <v>0</v>
      </c>
      <c r="AX9620" s="6">
        <v>0</v>
      </c>
    </row>
    <row r="9621" spans="49:50">
      <c r="AW9621" s="6">
        <v>0</v>
      </c>
      <c r="AX9621" s="6">
        <v>0</v>
      </c>
    </row>
    <row r="9622" spans="49:50">
      <c r="AW9622" s="6">
        <v>0</v>
      </c>
      <c r="AX9622" s="6">
        <v>0</v>
      </c>
    </row>
    <row r="9623" spans="49:50">
      <c r="AW9623" s="6">
        <v>0</v>
      </c>
      <c r="AX9623" s="6">
        <v>0</v>
      </c>
    </row>
    <row r="9624" spans="49:50">
      <c r="AW9624" s="6">
        <v>0</v>
      </c>
      <c r="AX9624" s="6">
        <v>0</v>
      </c>
    </row>
    <row r="9625" spans="49:50">
      <c r="AW9625" s="6">
        <v>0</v>
      </c>
      <c r="AX9625" s="6">
        <v>0</v>
      </c>
    </row>
    <row r="9626" spans="49:50">
      <c r="AW9626" s="6">
        <v>0</v>
      </c>
      <c r="AX9626" s="6">
        <v>0</v>
      </c>
    </row>
    <row r="9627" spans="49:50">
      <c r="AW9627" s="6">
        <v>0</v>
      </c>
      <c r="AX9627" s="6">
        <v>0</v>
      </c>
    </row>
    <row r="9628" spans="49:50">
      <c r="AW9628" s="6">
        <v>0</v>
      </c>
      <c r="AX9628" s="6">
        <v>0</v>
      </c>
    </row>
    <row r="9629" spans="49:50">
      <c r="AW9629" s="6">
        <v>0</v>
      </c>
      <c r="AX9629" s="6">
        <v>0</v>
      </c>
    </row>
    <row r="9630" spans="49:50">
      <c r="AW9630" s="6">
        <v>0</v>
      </c>
      <c r="AX9630" s="6">
        <v>0</v>
      </c>
    </row>
    <row r="9631" spans="49:50">
      <c r="AW9631" s="6">
        <v>0</v>
      </c>
      <c r="AX9631" s="6">
        <v>0</v>
      </c>
    </row>
    <row r="9632" spans="49:50">
      <c r="AW9632" s="6">
        <v>0</v>
      </c>
      <c r="AX9632" s="6">
        <v>0</v>
      </c>
    </row>
    <row r="9633" spans="49:50">
      <c r="AW9633" s="6">
        <v>0</v>
      </c>
      <c r="AX9633" s="6">
        <v>0</v>
      </c>
    </row>
    <row r="9634" spans="49:50">
      <c r="AW9634" s="6">
        <v>0</v>
      </c>
      <c r="AX9634" s="6">
        <v>0</v>
      </c>
    </row>
    <row r="9635" spans="49:50">
      <c r="AW9635" s="6">
        <v>0</v>
      </c>
      <c r="AX9635" s="6">
        <v>0</v>
      </c>
    </row>
    <row r="9636" spans="49:50">
      <c r="AW9636" s="6">
        <v>0</v>
      </c>
      <c r="AX9636" s="6">
        <v>0</v>
      </c>
    </row>
    <row r="9637" spans="49:50">
      <c r="AW9637" s="6">
        <v>0</v>
      </c>
      <c r="AX9637" s="6">
        <v>0</v>
      </c>
    </row>
    <row r="9638" spans="49:50">
      <c r="AW9638" s="6">
        <v>0</v>
      </c>
      <c r="AX9638" s="6">
        <v>0</v>
      </c>
    </row>
    <row r="9639" spans="49:50">
      <c r="AW9639" s="6">
        <v>0</v>
      </c>
      <c r="AX9639" s="6">
        <v>0</v>
      </c>
    </row>
    <row r="9640" spans="49:50">
      <c r="AW9640" s="6">
        <v>0</v>
      </c>
      <c r="AX9640" s="6">
        <v>0</v>
      </c>
    </row>
    <row r="9641" spans="49:50">
      <c r="AW9641" s="6">
        <v>0</v>
      </c>
      <c r="AX9641" s="6">
        <v>0</v>
      </c>
    </row>
    <row r="9642" spans="49:50">
      <c r="AW9642" s="6">
        <v>0</v>
      </c>
      <c r="AX9642" s="6">
        <v>0</v>
      </c>
    </row>
    <row r="9643" spans="49:50">
      <c r="AW9643" s="6">
        <v>0</v>
      </c>
      <c r="AX9643" s="6">
        <v>0</v>
      </c>
    </row>
    <row r="9644" spans="49:50">
      <c r="AW9644" s="6">
        <v>0</v>
      </c>
      <c r="AX9644" s="6">
        <v>0</v>
      </c>
    </row>
    <row r="9645" spans="49:50">
      <c r="AW9645" s="6">
        <v>0</v>
      </c>
      <c r="AX9645" s="6">
        <v>0</v>
      </c>
    </row>
    <row r="9646" spans="49:50">
      <c r="AW9646" s="6">
        <v>0</v>
      </c>
      <c r="AX9646" s="6">
        <v>0</v>
      </c>
    </row>
    <row r="9647" spans="49:50">
      <c r="AW9647" s="6">
        <v>0</v>
      </c>
      <c r="AX9647" s="6">
        <v>0</v>
      </c>
    </row>
    <row r="9648" spans="49:50">
      <c r="AW9648" s="6">
        <v>0</v>
      </c>
      <c r="AX9648" s="6">
        <v>0</v>
      </c>
    </row>
    <row r="9649" spans="49:50">
      <c r="AW9649" s="6">
        <v>0</v>
      </c>
      <c r="AX9649" s="6">
        <v>0</v>
      </c>
    </row>
    <row r="9650" spans="49:50">
      <c r="AW9650" s="6">
        <v>0</v>
      </c>
      <c r="AX9650" s="6">
        <v>0</v>
      </c>
    </row>
    <row r="9651" spans="49:50">
      <c r="AW9651" s="6">
        <v>0</v>
      </c>
      <c r="AX9651" s="6">
        <v>0</v>
      </c>
    </row>
    <row r="9652" spans="49:50">
      <c r="AW9652" s="6">
        <v>0</v>
      </c>
      <c r="AX9652" s="6">
        <v>0</v>
      </c>
    </row>
    <row r="9653" spans="49:50">
      <c r="AW9653" s="6">
        <v>0</v>
      </c>
      <c r="AX9653" s="6">
        <v>0</v>
      </c>
    </row>
    <row r="9654" spans="49:50">
      <c r="AW9654" s="6">
        <v>0</v>
      </c>
      <c r="AX9654" s="6">
        <v>0</v>
      </c>
    </row>
    <row r="9655" spans="49:50">
      <c r="AW9655" s="6">
        <v>0</v>
      </c>
      <c r="AX9655" s="6">
        <v>0</v>
      </c>
    </row>
    <row r="9656" spans="49:50">
      <c r="AW9656" s="6">
        <v>0</v>
      </c>
      <c r="AX9656" s="6">
        <v>0</v>
      </c>
    </row>
    <row r="9657" spans="49:50">
      <c r="AW9657" s="6">
        <v>0</v>
      </c>
      <c r="AX9657" s="6">
        <v>0</v>
      </c>
    </row>
    <row r="9658" spans="49:50">
      <c r="AW9658" s="6">
        <v>0</v>
      </c>
      <c r="AX9658" s="6">
        <v>0</v>
      </c>
    </row>
    <row r="9659" spans="49:50">
      <c r="AW9659" s="6">
        <v>0</v>
      </c>
      <c r="AX9659" s="6">
        <v>0</v>
      </c>
    </row>
    <row r="9660" spans="49:50">
      <c r="AW9660" s="6">
        <v>0</v>
      </c>
      <c r="AX9660" s="6">
        <v>0</v>
      </c>
    </row>
    <row r="9661" spans="49:50">
      <c r="AW9661" s="6">
        <v>0</v>
      </c>
      <c r="AX9661" s="6">
        <v>0</v>
      </c>
    </row>
    <row r="9662" spans="49:50">
      <c r="AW9662" s="6">
        <v>0</v>
      </c>
      <c r="AX9662" s="6">
        <v>0</v>
      </c>
    </row>
    <row r="9663" spans="49:50">
      <c r="AW9663" s="6">
        <v>0</v>
      </c>
      <c r="AX9663" s="6">
        <v>0</v>
      </c>
    </row>
    <row r="9664" spans="49:50">
      <c r="AW9664" s="6">
        <v>0</v>
      </c>
      <c r="AX9664" s="6">
        <v>0</v>
      </c>
    </row>
    <row r="9665" spans="49:50">
      <c r="AW9665" s="6">
        <v>0</v>
      </c>
      <c r="AX9665" s="6">
        <v>0</v>
      </c>
    </row>
    <row r="9666" spans="49:50">
      <c r="AW9666" s="6">
        <v>0</v>
      </c>
      <c r="AX9666" s="6">
        <v>0</v>
      </c>
    </row>
    <row r="9667" spans="49:50">
      <c r="AW9667" s="6">
        <v>0</v>
      </c>
      <c r="AX9667" s="6">
        <v>0</v>
      </c>
    </row>
    <row r="9668" spans="49:50">
      <c r="AW9668" s="6">
        <v>0</v>
      </c>
      <c r="AX9668" s="6">
        <v>0</v>
      </c>
    </row>
    <row r="9669" spans="49:50">
      <c r="AW9669" s="6">
        <v>0</v>
      </c>
      <c r="AX9669" s="6">
        <v>0</v>
      </c>
    </row>
    <row r="9670" spans="49:50">
      <c r="AW9670" s="6">
        <v>0</v>
      </c>
      <c r="AX9670" s="6">
        <v>0</v>
      </c>
    </row>
    <row r="9671" spans="49:50">
      <c r="AW9671" s="6">
        <v>0</v>
      </c>
      <c r="AX9671" s="6">
        <v>0</v>
      </c>
    </row>
    <row r="9672" spans="49:50">
      <c r="AW9672" s="6">
        <v>0</v>
      </c>
      <c r="AX9672" s="6">
        <v>0</v>
      </c>
    </row>
    <row r="9673" spans="49:50">
      <c r="AW9673" s="6">
        <v>0</v>
      </c>
      <c r="AX9673" s="6">
        <v>0</v>
      </c>
    </row>
    <row r="9674" spans="49:50">
      <c r="AW9674" s="6">
        <v>0</v>
      </c>
      <c r="AX9674" s="6">
        <v>0</v>
      </c>
    </row>
    <row r="9675" spans="49:50">
      <c r="AW9675" s="6">
        <v>0</v>
      </c>
      <c r="AX9675" s="6">
        <v>0</v>
      </c>
    </row>
    <row r="9676" spans="49:50">
      <c r="AW9676" s="6">
        <v>0</v>
      </c>
      <c r="AX9676" s="6">
        <v>0</v>
      </c>
    </row>
    <row r="9677" spans="49:50">
      <c r="AW9677" s="6">
        <v>0</v>
      </c>
      <c r="AX9677" s="6">
        <v>0</v>
      </c>
    </row>
    <row r="9678" spans="49:50">
      <c r="AW9678" s="6">
        <v>0</v>
      </c>
      <c r="AX9678" s="6">
        <v>0</v>
      </c>
    </row>
    <row r="9679" spans="49:50">
      <c r="AW9679" s="6">
        <v>0</v>
      </c>
      <c r="AX9679" s="6">
        <v>0</v>
      </c>
    </row>
    <row r="9680" spans="49:50">
      <c r="AW9680" s="6">
        <v>0</v>
      </c>
      <c r="AX9680" s="6">
        <v>0</v>
      </c>
    </row>
    <row r="9681" spans="49:50">
      <c r="AW9681" s="6">
        <v>0</v>
      </c>
      <c r="AX9681" s="6">
        <v>0</v>
      </c>
    </row>
    <row r="9682" spans="49:50">
      <c r="AW9682" s="6">
        <v>0</v>
      </c>
      <c r="AX9682" s="6">
        <v>0</v>
      </c>
    </row>
    <row r="9683" spans="49:50">
      <c r="AW9683" s="6">
        <v>0</v>
      </c>
      <c r="AX9683" s="6">
        <v>0</v>
      </c>
    </row>
    <row r="9684" spans="49:50">
      <c r="AW9684" s="6">
        <v>0</v>
      </c>
      <c r="AX9684" s="6">
        <v>0</v>
      </c>
    </row>
    <row r="9685" spans="49:50">
      <c r="AW9685" s="6">
        <v>0</v>
      </c>
      <c r="AX9685" s="6">
        <v>0</v>
      </c>
    </row>
    <row r="9686" spans="49:50">
      <c r="AW9686" s="6">
        <v>0</v>
      </c>
      <c r="AX9686" s="6">
        <v>0</v>
      </c>
    </row>
    <row r="9687" spans="49:50">
      <c r="AW9687" s="6">
        <v>0</v>
      </c>
      <c r="AX9687" s="6">
        <v>0</v>
      </c>
    </row>
    <row r="9688" spans="49:50">
      <c r="AW9688" s="6">
        <v>0</v>
      </c>
      <c r="AX9688" s="6">
        <v>0</v>
      </c>
    </row>
    <row r="9689" spans="49:50">
      <c r="AW9689" s="6">
        <v>0</v>
      </c>
      <c r="AX9689" s="6">
        <v>0</v>
      </c>
    </row>
    <row r="9690" spans="49:50">
      <c r="AW9690" s="6">
        <v>0</v>
      </c>
      <c r="AX9690" s="6">
        <v>0</v>
      </c>
    </row>
    <row r="9691" spans="49:50">
      <c r="AW9691" s="6">
        <v>0</v>
      </c>
      <c r="AX9691" s="6">
        <v>0</v>
      </c>
    </row>
    <row r="9692" spans="49:50">
      <c r="AW9692" s="6">
        <v>0</v>
      </c>
      <c r="AX9692" s="6">
        <v>0</v>
      </c>
    </row>
    <row r="9693" spans="49:50">
      <c r="AW9693" s="6">
        <v>0</v>
      </c>
      <c r="AX9693" s="6">
        <v>0</v>
      </c>
    </row>
    <row r="9694" spans="49:50">
      <c r="AW9694" s="6">
        <v>0</v>
      </c>
      <c r="AX9694" s="6">
        <v>0</v>
      </c>
    </row>
    <row r="9695" spans="49:50">
      <c r="AW9695" s="6">
        <v>0</v>
      </c>
      <c r="AX9695" s="6">
        <v>0</v>
      </c>
    </row>
    <row r="9696" spans="49:50">
      <c r="AW9696" s="6">
        <v>0</v>
      </c>
      <c r="AX9696" s="6">
        <v>0</v>
      </c>
    </row>
    <row r="9697" spans="49:50">
      <c r="AW9697" s="6">
        <v>0</v>
      </c>
      <c r="AX9697" s="6">
        <v>0</v>
      </c>
    </row>
    <row r="9698" spans="49:50">
      <c r="AW9698" s="6">
        <v>0</v>
      </c>
      <c r="AX9698" s="6">
        <v>0</v>
      </c>
    </row>
    <row r="9699" spans="49:50">
      <c r="AW9699" s="6">
        <v>0</v>
      </c>
      <c r="AX9699" s="6">
        <v>0</v>
      </c>
    </row>
    <row r="9700" spans="49:50">
      <c r="AW9700" s="6">
        <v>0</v>
      </c>
      <c r="AX9700" s="6">
        <v>0</v>
      </c>
    </row>
    <row r="9701" spans="49:50">
      <c r="AW9701" s="6">
        <v>0</v>
      </c>
      <c r="AX9701" s="6">
        <v>0</v>
      </c>
    </row>
    <row r="9702" spans="49:50">
      <c r="AW9702" s="6">
        <v>0</v>
      </c>
      <c r="AX9702" s="6">
        <v>0</v>
      </c>
    </row>
    <row r="9703" spans="49:50">
      <c r="AW9703" s="6">
        <v>0</v>
      </c>
      <c r="AX9703" s="6">
        <v>0</v>
      </c>
    </row>
    <row r="9704" spans="49:50">
      <c r="AW9704" s="6">
        <v>0</v>
      </c>
      <c r="AX9704" s="6">
        <v>0</v>
      </c>
    </row>
    <row r="9705" spans="49:50">
      <c r="AW9705" s="6">
        <v>0</v>
      </c>
      <c r="AX9705" s="6">
        <v>0</v>
      </c>
    </row>
    <row r="9706" spans="49:50">
      <c r="AW9706" s="6">
        <v>0</v>
      </c>
      <c r="AX9706" s="6">
        <v>0</v>
      </c>
    </row>
    <row r="9707" spans="49:50">
      <c r="AW9707" s="6">
        <v>0</v>
      </c>
      <c r="AX9707" s="6">
        <v>0</v>
      </c>
    </row>
    <row r="9708" spans="49:50">
      <c r="AW9708" s="6">
        <v>0</v>
      </c>
      <c r="AX9708" s="6">
        <v>0</v>
      </c>
    </row>
    <row r="9709" spans="49:50">
      <c r="AW9709" s="6">
        <v>0</v>
      </c>
      <c r="AX9709" s="6">
        <v>0</v>
      </c>
    </row>
    <row r="9710" spans="49:50">
      <c r="AW9710" s="6">
        <v>0</v>
      </c>
      <c r="AX9710" s="6">
        <v>0</v>
      </c>
    </row>
    <row r="9711" spans="49:50">
      <c r="AW9711" s="6">
        <v>0</v>
      </c>
      <c r="AX9711" s="6">
        <v>0</v>
      </c>
    </row>
    <row r="9712" spans="49:50">
      <c r="AW9712" s="6">
        <v>0</v>
      </c>
      <c r="AX9712" s="6">
        <v>0</v>
      </c>
    </row>
    <row r="9713" spans="49:50">
      <c r="AW9713" s="6">
        <v>0</v>
      </c>
      <c r="AX9713" s="6">
        <v>0</v>
      </c>
    </row>
    <row r="9714" spans="49:50">
      <c r="AW9714" s="6">
        <v>0</v>
      </c>
      <c r="AX9714" s="6">
        <v>0</v>
      </c>
    </row>
    <row r="9715" spans="49:50">
      <c r="AW9715" s="6">
        <v>0</v>
      </c>
      <c r="AX9715" s="6">
        <v>0</v>
      </c>
    </row>
    <row r="9716" spans="49:50">
      <c r="AW9716" s="6">
        <v>0</v>
      </c>
      <c r="AX9716" s="6">
        <v>0</v>
      </c>
    </row>
    <row r="9717" spans="49:50">
      <c r="AW9717" s="6">
        <v>0</v>
      </c>
      <c r="AX9717" s="6">
        <v>0</v>
      </c>
    </row>
    <row r="9718" spans="49:50">
      <c r="AW9718" s="6">
        <v>0</v>
      </c>
      <c r="AX9718" s="6">
        <v>0</v>
      </c>
    </row>
    <row r="9719" spans="49:50">
      <c r="AW9719" s="6">
        <v>0</v>
      </c>
      <c r="AX9719" s="6">
        <v>0</v>
      </c>
    </row>
    <row r="9720" spans="49:50">
      <c r="AW9720" s="6">
        <v>0</v>
      </c>
      <c r="AX9720" s="6">
        <v>0</v>
      </c>
    </row>
    <row r="9721" spans="49:50">
      <c r="AW9721" s="6">
        <v>0</v>
      </c>
      <c r="AX9721" s="6">
        <v>0</v>
      </c>
    </row>
    <row r="9722" spans="49:50">
      <c r="AW9722" s="6">
        <v>0</v>
      </c>
      <c r="AX9722" s="6">
        <v>0</v>
      </c>
    </row>
    <row r="9723" spans="49:50">
      <c r="AW9723" s="6">
        <v>0</v>
      </c>
      <c r="AX9723" s="6">
        <v>0</v>
      </c>
    </row>
    <row r="9724" spans="49:50">
      <c r="AW9724" s="6">
        <v>0</v>
      </c>
      <c r="AX9724" s="6">
        <v>0</v>
      </c>
    </row>
    <row r="9725" spans="49:50">
      <c r="AW9725" s="6">
        <v>0</v>
      </c>
      <c r="AX9725" s="6">
        <v>0</v>
      </c>
    </row>
    <row r="9726" spans="49:50">
      <c r="AW9726" s="6">
        <v>0</v>
      </c>
      <c r="AX9726" s="6">
        <v>0</v>
      </c>
    </row>
    <row r="9727" spans="49:50">
      <c r="AW9727" s="6">
        <v>0</v>
      </c>
      <c r="AX9727" s="6">
        <v>0</v>
      </c>
    </row>
    <row r="9728" spans="49:50">
      <c r="AW9728" s="6">
        <v>0</v>
      </c>
      <c r="AX9728" s="6">
        <v>0</v>
      </c>
    </row>
    <row r="9729" spans="49:50">
      <c r="AW9729" s="6">
        <v>0</v>
      </c>
      <c r="AX9729" s="6">
        <v>0</v>
      </c>
    </row>
    <row r="9730" spans="49:50">
      <c r="AW9730" s="6">
        <v>0</v>
      </c>
      <c r="AX9730" s="6">
        <v>0</v>
      </c>
    </row>
    <row r="9731" spans="49:50">
      <c r="AW9731" s="6">
        <v>0</v>
      </c>
      <c r="AX9731" s="6">
        <v>0</v>
      </c>
    </row>
    <row r="9732" spans="49:50">
      <c r="AW9732" s="6">
        <v>0</v>
      </c>
      <c r="AX9732" s="6">
        <v>0</v>
      </c>
    </row>
    <row r="9733" spans="49:50">
      <c r="AW9733" s="6">
        <v>0</v>
      </c>
      <c r="AX9733" s="6">
        <v>0</v>
      </c>
    </row>
    <row r="9734" spans="49:50">
      <c r="AW9734" s="6">
        <v>0</v>
      </c>
      <c r="AX9734" s="6">
        <v>0</v>
      </c>
    </row>
    <row r="9735" spans="49:50">
      <c r="AW9735" s="6">
        <v>0</v>
      </c>
      <c r="AX9735" s="6">
        <v>0</v>
      </c>
    </row>
    <row r="9736" spans="49:50">
      <c r="AW9736" s="6">
        <v>0</v>
      </c>
      <c r="AX9736" s="6">
        <v>0</v>
      </c>
    </row>
    <row r="9737" spans="49:50">
      <c r="AW9737" s="6">
        <v>0</v>
      </c>
      <c r="AX9737" s="6">
        <v>0</v>
      </c>
    </row>
    <row r="9738" spans="49:50">
      <c r="AW9738" s="6">
        <v>0</v>
      </c>
      <c r="AX9738" s="6">
        <v>0</v>
      </c>
    </row>
    <row r="9739" spans="49:50">
      <c r="AW9739" s="6">
        <v>0</v>
      </c>
      <c r="AX9739" s="6">
        <v>0</v>
      </c>
    </row>
    <row r="9740" spans="49:50">
      <c r="AW9740" s="6">
        <v>0</v>
      </c>
      <c r="AX9740" s="6">
        <v>0</v>
      </c>
    </row>
    <row r="9741" spans="49:50">
      <c r="AW9741" s="6">
        <v>0</v>
      </c>
      <c r="AX9741" s="6">
        <v>0</v>
      </c>
    </row>
    <row r="9742" spans="49:50">
      <c r="AW9742" s="6">
        <v>0</v>
      </c>
      <c r="AX9742" s="6">
        <v>0</v>
      </c>
    </row>
    <row r="9743" spans="49:50">
      <c r="AW9743" s="6">
        <v>0</v>
      </c>
      <c r="AX9743" s="6">
        <v>0</v>
      </c>
    </row>
    <row r="9744" spans="49:50">
      <c r="AW9744" s="6">
        <v>0</v>
      </c>
      <c r="AX9744" s="6">
        <v>0</v>
      </c>
    </row>
    <row r="9745" spans="49:50">
      <c r="AW9745" s="6">
        <v>0</v>
      </c>
      <c r="AX9745" s="6">
        <v>0</v>
      </c>
    </row>
    <row r="9746" spans="49:50">
      <c r="AW9746" s="6">
        <v>0</v>
      </c>
      <c r="AX9746" s="6">
        <v>0</v>
      </c>
    </row>
    <row r="9747" spans="49:50">
      <c r="AW9747" s="6">
        <v>0</v>
      </c>
      <c r="AX9747" s="6">
        <v>0</v>
      </c>
    </row>
    <row r="9748" spans="49:50">
      <c r="AW9748" s="6">
        <v>0</v>
      </c>
      <c r="AX9748" s="6">
        <v>0</v>
      </c>
    </row>
    <row r="9749" spans="49:50">
      <c r="AW9749" s="6">
        <v>0</v>
      </c>
      <c r="AX9749" s="6">
        <v>0</v>
      </c>
    </row>
    <row r="9750" spans="49:50">
      <c r="AW9750" s="6">
        <v>0</v>
      </c>
      <c r="AX9750" s="6">
        <v>0</v>
      </c>
    </row>
    <row r="9751" spans="49:50">
      <c r="AW9751" s="6">
        <v>0</v>
      </c>
      <c r="AX9751" s="6">
        <v>0</v>
      </c>
    </row>
    <row r="9752" spans="49:50">
      <c r="AW9752" s="6">
        <v>0</v>
      </c>
      <c r="AX9752" s="6">
        <v>0</v>
      </c>
    </row>
    <row r="9753" spans="49:50">
      <c r="AW9753" s="6">
        <v>0</v>
      </c>
      <c r="AX9753" s="6">
        <v>0</v>
      </c>
    </row>
    <row r="9754" spans="49:50">
      <c r="AW9754" s="6">
        <v>0</v>
      </c>
      <c r="AX9754" s="6">
        <v>0</v>
      </c>
    </row>
    <row r="9755" spans="49:50">
      <c r="AW9755" s="6">
        <v>0</v>
      </c>
      <c r="AX9755" s="6">
        <v>0</v>
      </c>
    </row>
    <row r="9756" spans="49:50">
      <c r="AW9756" s="6">
        <v>0</v>
      </c>
      <c r="AX9756" s="6">
        <v>0</v>
      </c>
    </row>
    <row r="9757" spans="49:50">
      <c r="AW9757" s="6">
        <v>0</v>
      </c>
      <c r="AX9757" s="6">
        <v>0</v>
      </c>
    </row>
    <row r="9758" spans="49:50">
      <c r="AW9758" s="6">
        <v>0</v>
      </c>
      <c r="AX9758" s="6">
        <v>0</v>
      </c>
    </row>
    <row r="9759" spans="49:50">
      <c r="AW9759" s="6">
        <v>0</v>
      </c>
      <c r="AX9759" s="6">
        <v>0</v>
      </c>
    </row>
    <row r="9760" spans="49:50">
      <c r="AW9760" s="6">
        <v>0</v>
      </c>
      <c r="AX9760" s="6">
        <v>0</v>
      </c>
    </row>
    <row r="9761" spans="49:50">
      <c r="AW9761" s="6">
        <v>0</v>
      </c>
      <c r="AX9761" s="6">
        <v>0</v>
      </c>
    </row>
    <row r="9762" spans="49:50">
      <c r="AW9762" s="6">
        <v>0</v>
      </c>
      <c r="AX9762" s="6">
        <v>0</v>
      </c>
    </row>
    <row r="9763" spans="49:50">
      <c r="AW9763" s="6">
        <v>0</v>
      </c>
      <c r="AX9763" s="6">
        <v>0</v>
      </c>
    </row>
    <row r="9764" spans="49:50">
      <c r="AW9764" s="6">
        <v>0</v>
      </c>
      <c r="AX9764" s="6">
        <v>0</v>
      </c>
    </row>
    <row r="9765" spans="49:50">
      <c r="AW9765" s="6">
        <v>0</v>
      </c>
      <c r="AX9765" s="6">
        <v>0</v>
      </c>
    </row>
    <row r="9766" spans="49:50">
      <c r="AW9766" s="6">
        <v>0</v>
      </c>
      <c r="AX9766" s="6">
        <v>0</v>
      </c>
    </row>
    <row r="9767" spans="49:50">
      <c r="AW9767" s="6">
        <v>0</v>
      </c>
      <c r="AX9767" s="6">
        <v>0</v>
      </c>
    </row>
    <row r="9768" spans="49:50">
      <c r="AW9768" s="6">
        <v>0</v>
      </c>
      <c r="AX9768" s="6">
        <v>0</v>
      </c>
    </row>
    <row r="9769" spans="49:50">
      <c r="AW9769" s="6">
        <v>0</v>
      </c>
      <c r="AX9769" s="6">
        <v>0</v>
      </c>
    </row>
    <row r="9770" spans="49:50">
      <c r="AW9770" s="6">
        <v>0</v>
      </c>
      <c r="AX9770" s="6">
        <v>0</v>
      </c>
    </row>
    <row r="9771" spans="49:50">
      <c r="AW9771" s="6">
        <v>0</v>
      </c>
      <c r="AX9771" s="6">
        <v>0</v>
      </c>
    </row>
    <row r="9772" spans="49:50">
      <c r="AW9772" s="6">
        <v>0</v>
      </c>
      <c r="AX9772" s="6">
        <v>0</v>
      </c>
    </row>
    <row r="9773" spans="49:50">
      <c r="AW9773" s="6">
        <v>0</v>
      </c>
      <c r="AX9773" s="6">
        <v>0</v>
      </c>
    </row>
    <row r="9774" spans="49:50">
      <c r="AW9774" s="6">
        <v>0</v>
      </c>
      <c r="AX9774" s="6">
        <v>0</v>
      </c>
    </row>
    <row r="9775" spans="49:50">
      <c r="AW9775" s="6">
        <v>0</v>
      </c>
      <c r="AX9775" s="6">
        <v>0</v>
      </c>
    </row>
    <row r="9776" spans="49:50">
      <c r="AW9776" s="6">
        <v>0</v>
      </c>
      <c r="AX9776" s="6">
        <v>0</v>
      </c>
    </row>
    <row r="9777" spans="49:50">
      <c r="AW9777" s="6">
        <v>0</v>
      </c>
      <c r="AX9777" s="6">
        <v>0</v>
      </c>
    </row>
    <row r="9778" spans="49:50">
      <c r="AW9778" s="6">
        <v>0</v>
      </c>
      <c r="AX9778" s="6">
        <v>0</v>
      </c>
    </row>
    <row r="9779" spans="49:50">
      <c r="AW9779" s="6">
        <v>0</v>
      </c>
      <c r="AX9779" s="6">
        <v>0</v>
      </c>
    </row>
    <row r="9780" spans="49:50">
      <c r="AW9780" s="6">
        <v>0</v>
      </c>
      <c r="AX9780" s="6">
        <v>0</v>
      </c>
    </row>
    <row r="9781" spans="49:50">
      <c r="AW9781" s="6">
        <v>0</v>
      </c>
      <c r="AX9781" s="6">
        <v>0</v>
      </c>
    </row>
    <row r="9782" spans="49:50">
      <c r="AW9782" s="6">
        <v>0</v>
      </c>
      <c r="AX9782" s="6">
        <v>0</v>
      </c>
    </row>
    <row r="9783" spans="49:50">
      <c r="AW9783" s="6">
        <v>0</v>
      </c>
      <c r="AX9783" s="6">
        <v>0</v>
      </c>
    </row>
    <row r="9784" spans="49:50">
      <c r="AW9784" s="6">
        <v>0</v>
      </c>
      <c r="AX9784" s="6">
        <v>0</v>
      </c>
    </row>
    <row r="9785" spans="49:50">
      <c r="AW9785" s="6">
        <v>0</v>
      </c>
      <c r="AX9785" s="6">
        <v>0</v>
      </c>
    </row>
    <row r="9786" spans="49:50">
      <c r="AW9786" s="6">
        <v>0</v>
      </c>
      <c r="AX9786" s="6">
        <v>0</v>
      </c>
    </row>
    <row r="9787" spans="49:50">
      <c r="AW9787" s="6">
        <v>0</v>
      </c>
      <c r="AX9787" s="6">
        <v>0</v>
      </c>
    </row>
    <row r="9788" spans="49:50">
      <c r="AW9788" s="6">
        <v>0</v>
      </c>
      <c r="AX9788" s="6">
        <v>0</v>
      </c>
    </row>
    <row r="9789" spans="49:50">
      <c r="AW9789" s="6">
        <v>0</v>
      </c>
      <c r="AX9789" s="6">
        <v>0</v>
      </c>
    </row>
    <row r="9790" spans="49:50">
      <c r="AW9790" s="6">
        <v>0</v>
      </c>
      <c r="AX9790" s="6">
        <v>0</v>
      </c>
    </row>
    <row r="9791" spans="49:50">
      <c r="AW9791" s="6">
        <v>0</v>
      </c>
      <c r="AX9791" s="6">
        <v>0</v>
      </c>
    </row>
    <row r="9792" spans="49:50">
      <c r="AW9792" s="6">
        <v>0</v>
      </c>
      <c r="AX9792" s="6">
        <v>0</v>
      </c>
    </row>
    <row r="9793" spans="49:50">
      <c r="AW9793" s="6">
        <v>0</v>
      </c>
      <c r="AX9793" s="6">
        <v>0</v>
      </c>
    </row>
    <row r="9794" spans="49:50">
      <c r="AW9794" s="6">
        <v>0</v>
      </c>
      <c r="AX9794" s="6">
        <v>0</v>
      </c>
    </row>
    <row r="9795" spans="49:50">
      <c r="AW9795" s="6">
        <v>0</v>
      </c>
      <c r="AX9795" s="6">
        <v>0</v>
      </c>
    </row>
    <row r="9796" spans="49:50">
      <c r="AW9796" s="6">
        <v>0</v>
      </c>
      <c r="AX9796" s="6">
        <v>0</v>
      </c>
    </row>
    <row r="9797" spans="49:50">
      <c r="AW9797" s="6">
        <v>0</v>
      </c>
      <c r="AX9797" s="6">
        <v>0</v>
      </c>
    </row>
    <row r="9798" spans="49:50">
      <c r="AW9798" s="6">
        <v>0</v>
      </c>
      <c r="AX9798" s="6">
        <v>0</v>
      </c>
    </row>
    <row r="9799" spans="49:50">
      <c r="AW9799" s="6">
        <v>0</v>
      </c>
      <c r="AX9799" s="6">
        <v>0</v>
      </c>
    </row>
    <row r="9800" spans="49:50">
      <c r="AW9800" s="6">
        <v>0</v>
      </c>
      <c r="AX9800" s="6">
        <v>0</v>
      </c>
    </row>
    <row r="9801" spans="49:50">
      <c r="AW9801" s="6">
        <v>0</v>
      </c>
      <c r="AX9801" s="6">
        <v>0</v>
      </c>
    </row>
    <row r="9802" spans="49:50">
      <c r="AW9802" s="6">
        <v>0</v>
      </c>
      <c r="AX9802" s="6">
        <v>0</v>
      </c>
    </row>
    <row r="9803" spans="49:50">
      <c r="AW9803" s="6">
        <v>0</v>
      </c>
      <c r="AX9803" s="6">
        <v>0</v>
      </c>
    </row>
    <row r="9804" spans="49:50">
      <c r="AW9804" s="6">
        <v>0</v>
      </c>
      <c r="AX9804" s="6">
        <v>0</v>
      </c>
    </row>
    <row r="9805" spans="49:50">
      <c r="AW9805" s="6">
        <v>0</v>
      </c>
      <c r="AX9805" s="6">
        <v>0</v>
      </c>
    </row>
    <row r="9806" spans="49:50">
      <c r="AW9806" s="6">
        <v>0</v>
      </c>
      <c r="AX9806" s="6">
        <v>0</v>
      </c>
    </row>
    <row r="9807" spans="49:50">
      <c r="AW9807" s="6">
        <v>0</v>
      </c>
      <c r="AX9807" s="6">
        <v>0</v>
      </c>
    </row>
    <row r="9808" spans="49:50">
      <c r="AW9808" s="6">
        <v>0</v>
      </c>
      <c r="AX9808" s="6">
        <v>0</v>
      </c>
    </row>
    <row r="9809" spans="49:50">
      <c r="AW9809" s="6">
        <v>0</v>
      </c>
      <c r="AX9809" s="6">
        <v>0</v>
      </c>
    </row>
    <row r="9810" spans="49:50">
      <c r="AW9810" s="6">
        <v>0</v>
      </c>
      <c r="AX9810" s="6">
        <v>0</v>
      </c>
    </row>
    <row r="9811" spans="49:50">
      <c r="AW9811" s="6">
        <v>0</v>
      </c>
      <c r="AX9811" s="6">
        <v>0</v>
      </c>
    </row>
    <row r="9812" spans="49:50">
      <c r="AW9812" s="6">
        <v>0</v>
      </c>
      <c r="AX9812" s="6">
        <v>0</v>
      </c>
    </row>
    <row r="9813" spans="49:50">
      <c r="AW9813" s="6">
        <v>0</v>
      </c>
      <c r="AX9813" s="6">
        <v>0</v>
      </c>
    </row>
    <row r="9814" spans="49:50">
      <c r="AW9814" s="6">
        <v>0</v>
      </c>
      <c r="AX9814" s="6">
        <v>0</v>
      </c>
    </row>
    <row r="9815" spans="49:50">
      <c r="AW9815" s="6">
        <v>0</v>
      </c>
      <c r="AX9815" s="6">
        <v>0</v>
      </c>
    </row>
    <row r="9816" spans="49:50">
      <c r="AW9816" s="6">
        <v>0</v>
      </c>
      <c r="AX9816" s="6">
        <v>0</v>
      </c>
    </row>
    <row r="9817" spans="49:50">
      <c r="AW9817" s="6">
        <v>0</v>
      </c>
      <c r="AX9817" s="6">
        <v>0</v>
      </c>
    </row>
    <row r="9818" spans="49:50">
      <c r="AW9818" s="6">
        <v>0</v>
      </c>
      <c r="AX9818" s="6">
        <v>0</v>
      </c>
    </row>
    <row r="9819" spans="49:50">
      <c r="AW9819" s="6">
        <v>0</v>
      </c>
      <c r="AX9819" s="6">
        <v>0</v>
      </c>
    </row>
    <row r="9820" spans="49:50">
      <c r="AW9820" s="6">
        <v>0</v>
      </c>
      <c r="AX9820" s="6">
        <v>0</v>
      </c>
    </row>
    <row r="9821" spans="49:50">
      <c r="AW9821" s="6">
        <v>0</v>
      </c>
      <c r="AX9821" s="6">
        <v>0</v>
      </c>
    </row>
    <row r="9822" spans="49:50">
      <c r="AW9822" s="6">
        <v>0</v>
      </c>
      <c r="AX9822" s="6">
        <v>0</v>
      </c>
    </row>
    <row r="9823" spans="49:50">
      <c r="AW9823" s="6">
        <v>0</v>
      </c>
      <c r="AX9823" s="6">
        <v>0</v>
      </c>
    </row>
    <row r="9824" spans="49:50">
      <c r="AW9824" s="6">
        <v>0</v>
      </c>
      <c r="AX9824" s="6">
        <v>0</v>
      </c>
    </row>
    <row r="9825" spans="49:50">
      <c r="AW9825" s="6">
        <v>0</v>
      </c>
      <c r="AX9825" s="6">
        <v>0</v>
      </c>
    </row>
    <row r="9826" spans="49:50">
      <c r="AW9826" s="6">
        <v>0</v>
      </c>
      <c r="AX9826" s="6">
        <v>0</v>
      </c>
    </row>
    <row r="9827" spans="49:50">
      <c r="AW9827" s="6">
        <v>0</v>
      </c>
      <c r="AX9827" s="6">
        <v>0</v>
      </c>
    </row>
    <row r="9828" spans="49:50">
      <c r="AW9828" s="6">
        <v>0</v>
      </c>
      <c r="AX9828" s="6">
        <v>0</v>
      </c>
    </row>
    <row r="9829" spans="49:50">
      <c r="AW9829" s="6">
        <v>0</v>
      </c>
      <c r="AX9829" s="6">
        <v>0</v>
      </c>
    </row>
    <row r="9830" spans="49:50">
      <c r="AW9830" s="6">
        <v>0</v>
      </c>
      <c r="AX9830" s="6">
        <v>0</v>
      </c>
    </row>
    <row r="9831" spans="49:50">
      <c r="AW9831" s="6">
        <v>0</v>
      </c>
      <c r="AX9831" s="6">
        <v>0</v>
      </c>
    </row>
    <row r="9832" spans="49:50">
      <c r="AW9832" s="6">
        <v>0</v>
      </c>
      <c r="AX9832" s="6">
        <v>0</v>
      </c>
    </row>
    <row r="9833" spans="49:50">
      <c r="AW9833" s="6">
        <v>0</v>
      </c>
      <c r="AX9833" s="6">
        <v>0</v>
      </c>
    </row>
    <row r="9834" spans="49:50">
      <c r="AW9834" s="6">
        <v>0</v>
      </c>
      <c r="AX9834" s="6">
        <v>0</v>
      </c>
    </row>
    <row r="9835" spans="49:50">
      <c r="AW9835" s="6">
        <v>0</v>
      </c>
      <c r="AX9835" s="6">
        <v>0</v>
      </c>
    </row>
    <row r="9836" spans="49:50">
      <c r="AW9836" s="6">
        <v>0</v>
      </c>
      <c r="AX9836" s="6">
        <v>0</v>
      </c>
    </row>
    <row r="9837" spans="49:50">
      <c r="AW9837" s="6">
        <v>0</v>
      </c>
      <c r="AX9837" s="6">
        <v>0</v>
      </c>
    </row>
    <row r="9838" spans="49:50">
      <c r="AW9838" s="6">
        <v>0</v>
      </c>
      <c r="AX9838" s="6">
        <v>0</v>
      </c>
    </row>
    <row r="9839" spans="49:50">
      <c r="AW9839" s="6">
        <v>0</v>
      </c>
      <c r="AX9839" s="6">
        <v>0</v>
      </c>
    </row>
    <row r="9840" spans="49:50">
      <c r="AW9840" s="6">
        <v>0</v>
      </c>
      <c r="AX9840" s="6">
        <v>0</v>
      </c>
    </row>
    <row r="9841" spans="49:50">
      <c r="AW9841" s="6">
        <v>0</v>
      </c>
      <c r="AX9841" s="6">
        <v>0</v>
      </c>
    </row>
    <row r="9842" spans="49:50">
      <c r="AW9842" s="6">
        <v>0</v>
      </c>
      <c r="AX9842" s="6">
        <v>0</v>
      </c>
    </row>
    <row r="9843" spans="49:50">
      <c r="AW9843" s="6">
        <v>0</v>
      </c>
      <c r="AX9843" s="6">
        <v>0</v>
      </c>
    </row>
    <row r="9844" spans="49:50">
      <c r="AW9844" s="6">
        <v>0</v>
      </c>
      <c r="AX9844" s="6">
        <v>0</v>
      </c>
    </row>
    <row r="9845" spans="49:50">
      <c r="AW9845" s="6">
        <v>0</v>
      </c>
      <c r="AX9845" s="6">
        <v>0</v>
      </c>
    </row>
    <row r="9846" spans="49:50">
      <c r="AW9846" s="6">
        <v>0</v>
      </c>
      <c r="AX9846" s="6">
        <v>0</v>
      </c>
    </row>
    <row r="9847" spans="49:50">
      <c r="AW9847" s="6">
        <v>0</v>
      </c>
      <c r="AX9847" s="6">
        <v>0</v>
      </c>
    </row>
    <row r="9848" spans="49:50">
      <c r="AW9848" s="6">
        <v>0</v>
      </c>
      <c r="AX9848" s="6">
        <v>0</v>
      </c>
    </row>
    <row r="9849" spans="49:50">
      <c r="AW9849" s="6">
        <v>0</v>
      </c>
      <c r="AX9849" s="6">
        <v>0</v>
      </c>
    </row>
    <row r="9850" spans="49:50">
      <c r="AW9850" s="6">
        <v>0</v>
      </c>
      <c r="AX9850" s="6">
        <v>0</v>
      </c>
    </row>
    <row r="9851" spans="49:50">
      <c r="AW9851" s="6">
        <v>0</v>
      </c>
      <c r="AX9851" s="6">
        <v>0</v>
      </c>
    </row>
    <row r="9852" spans="49:50">
      <c r="AW9852" s="6">
        <v>0</v>
      </c>
      <c r="AX9852" s="6">
        <v>0</v>
      </c>
    </row>
    <row r="9853" spans="49:50">
      <c r="AW9853" s="6">
        <v>0</v>
      </c>
      <c r="AX9853" s="6">
        <v>0</v>
      </c>
    </row>
    <row r="9854" spans="49:50">
      <c r="AW9854" s="6">
        <v>0</v>
      </c>
      <c r="AX9854" s="6">
        <v>0</v>
      </c>
    </row>
    <row r="9855" spans="49:50">
      <c r="AW9855" s="6">
        <v>0</v>
      </c>
      <c r="AX9855" s="6">
        <v>0</v>
      </c>
    </row>
    <row r="9856" spans="49:50">
      <c r="AW9856" s="6">
        <v>0</v>
      </c>
      <c r="AX9856" s="6">
        <v>0</v>
      </c>
    </row>
    <row r="9857" spans="49:50">
      <c r="AW9857" s="6">
        <v>0</v>
      </c>
      <c r="AX9857" s="6">
        <v>0</v>
      </c>
    </row>
    <row r="9858" spans="49:50">
      <c r="AW9858" s="6">
        <v>0</v>
      </c>
      <c r="AX9858" s="6">
        <v>0</v>
      </c>
    </row>
    <row r="9859" spans="49:50">
      <c r="AW9859" s="6">
        <v>0</v>
      </c>
      <c r="AX9859" s="6">
        <v>0</v>
      </c>
    </row>
    <row r="9860" spans="49:50">
      <c r="AW9860" s="6">
        <v>0</v>
      </c>
      <c r="AX9860" s="6">
        <v>0</v>
      </c>
    </row>
    <row r="9861" spans="49:50">
      <c r="AW9861" s="6">
        <v>0</v>
      </c>
      <c r="AX9861" s="6">
        <v>0</v>
      </c>
    </row>
    <row r="9862" spans="49:50">
      <c r="AW9862" s="6">
        <v>0</v>
      </c>
      <c r="AX9862" s="6">
        <v>0</v>
      </c>
    </row>
    <row r="9863" spans="49:50">
      <c r="AW9863" s="6">
        <v>0</v>
      </c>
      <c r="AX9863" s="6">
        <v>0</v>
      </c>
    </row>
    <row r="9864" spans="49:50">
      <c r="AW9864" s="6">
        <v>0</v>
      </c>
      <c r="AX9864" s="6">
        <v>0</v>
      </c>
    </row>
    <row r="9865" spans="49:50">
      <c r="AW9865" s="6">
        <v>0</v>
      </c>
      <c r="AX9865" s="6">
        <v>0</v>
      </c>
    </row>
    <row r="9866" spans="49:50">
      <c r="AW9866" s="6">
        <v>0</v>
      </c>
      <c r="AX9866" s="6">
        <v>0</v>
      </c>
    </row>
    <row r="9867" spans="49:50">
      <c r="AW9867" s="6">
        <v>0</v>
      </c>
      <c r="AX9867" s="6">
        <v>0</v>
      </c>
    </row>
    <row r="9868" spans="49:50">
      <c r="AW9868" s="6">
        <v>0</v>
      </c>
      <c r="AX9868" s="6">
        <v>0</v>
      </c>
    </row>
    <row r="9869" spans="49:50">
      <c r="AW9869" s="6">
        <v>0</v>
      </c>
      <c r="AX9869" s="6">
        <v>0</v>
      </c>
    </row>
    <row r="9870" spans="49:50">
      <c r="AW9870" s="6">
        <v>0</v>
      </c>
      <c r="AX9870" s="6">
        <v>0</v>
      </c>
    </row>
    <row r="9871" spans="49:50">
      <c r="AW9871" s="6">
        <v>0</v>
      </c>
      <c r="AX9871" s="6">
        <v>0</v>
      </c>
    </row>
    <row r="9872" spans="49:50">
      <c r="AW9872" s="6">
        <v>0</v>
      </c>
      <c r="AX9872" s="6">
        <v>0</v>
      </c>
    </row>
    <row r="9873" spans="49:50">
      <c r="AW9873" s="6">
        <v>0</v>
      </c>
      <c r="AX9873" s="6">
        <v>0</v>
      </c>
    </row>
    <row r="9874" spans="49:50">
      <c r="AW9874" s="6">
        <v>0</v>
      </c>
      <c r="AX9874" s="6">
        <v>0</v>
      </c>
    </row>
    <row r="9875" spans="49:50">
      <c r="AW9875" s="6">
        <v>0</v>
      </c>
      <c r="AX9875" s="6">
        <v>0</v>
      </c>
    </row>
    <row r="9876" spans="49:50">
      <c r="AW9876" s="6">
        <v>0</v>
      </c>
      <c r="AX9876" s="6">
        <v>0</v>
      </c>
    </row>
    <row r="9877" spans="49:50">
      <c r="AW9877" s="6">
        <v>0</v>
      </c>
      <c r="AX9877" s="6">
        <v>0</v>
      </c>
    </row>
    <row r="9878" spans="49:50">
      <c r="AW9878" s="6">
        <v>0</v>
      </c>
      <c r="AX9878" s="6">
        <v>0</v>
      </c>
    </row>
    <row r="9879" spans="49:50">
      <c r="AW9879" s="6">
        <v>0</v>
      </c>
      <c r="AX9879" s="6">
        <v>0</v>
      </c>
    </row>
    <row r="9880" spans="49:50">
      <c r="AW9880" s="6">
        <v>0</v>
      </c>
      <c r="AX9880" s="6">
        <v>0</v>
      </c>
    </row>
    <row r="9881" spans="49:50">
      <c r="AW9881" s="6">
        <v>0</v>
      </c>
      <c r="AX9881" s="6">
        <v>0</v>
      </c>
    </row>
    <row r="9882" spans="49:50">
      <c r="AW9882" s="6">
        <v>0</v>
      </c>
      <c r="AX9882" s="6">
        <v>0</v>
      </c>
    </row>
    <row r="9883" spans="49:50">
      <c r="AW9883" s="6">
        <v>0</v>
      </c>
      <c r="AX9883" s="6">
        <v>0</v>
      </c>
    </row>
    <row r="9884" spans="49:50">
      <c r="AW9884" s="6">
        <v>0</v>
      </c>
      <c r="AX9884" s="6">
        <v>0</v>
      </c>
    </row>
    <row r="9885" spans="49:50">
      <c r="AW9885" s="6">
        <v>0</v>
      </c>
      <c r="AX9885" s="6">
        <v>0</v>
      </c>
    </row>
    <row r="9886" spans="49:50">
      <c r="AW9886" s="6">
        <v>0</v>
      </c>
      <c r="AX9886" s="6">
        <v>0</v>
      </c>
    </row>
    <row r="9887" spans="49:50">
      <c r="AW9887" s="6">
        <v>0</v>
      </c>
      <c r="AX9887" s="6">
        <v>0</v>
      </c>
    </row>
    <row r="9888" spans="49:50">
      <c r="AW9888" s="6">
        <v>0</v>
      </c>
      <c r="AX9888" s="6">
        <v>0</v>
      </c>
    </row>
    <row r="9889" spans="49:50">
      <c r="AW9889" s="6">
        <v>0</v>
      </c>
      <c r="AX9889" s="6">
        <v>0</v>
      </c>
    </row>
    <row r="9890" spans="49:50">
      <c r="AW9890" s="6">
        <v>0</v>
      </c>
      <c r="AX9890" s="6">
        <v>0</v>
      </c>
    </row>
    <row r="9891" spans="49:50">
      <c r="AW9891" s="6">
        <v>0</v>
      </c>
      <c r="AX9891" s="6">
        <v>0</v>
      </c>
    </row>
    <row r="9892" spans="49:50">
      <c r="AW9892" s="6">
        <v>0</v>
      </c>
      <c r="AX9892" s="6">
        <v>0</v>
      </c>
    </row>
    <row r="9893" spans="49:50">
      <c r="AW9893" s="6">
        <v>0</v>
      </c>
      <c r="AX9893" s="6">
        <v>0</v>
      </c>
    </row>
    <row r="9894" spans="49:50">
      <c r="AW9894" s="6">
        <v>0</v>
      </c>
      <c r="AX9894" s="6">
        <v>0</v>
      </c>
    </row>
    <row r="9895" spans="49:50">
      <c r="AW9895" s="6">
        <v>0</v>
      </c>
      <c r="AX9895" s="6">
        <v>0</v>
      </c>
    </row>
    <row r="9896" spans="49:50">
      <c r="AW9896" s="6">
        <v>0</v>
      </c>
      <c r="AX9896" s="6">
        <v>0</v>
      </c>
    </row>
    <row r="9897" spans="49:50">
      <c r="AW9897" s="6">
        <v>0</v>
      </c>
      <c r="AX9897" s="6">
        <v>0</v>
      </c>
    </row>
    <row r="9898" spans="49:50">
      <c r="AW9898" s="6">
        <v>0</v>
      </c>
      <c r="AX9898" s="6">
        <v>0</v>
      </c>
    </row>
    <row r="9899" spans="49:50">
      <c r="AW9899" s="6">
        <v>0</v>
      </c>
      <c r="AX9899" s="6">
        <v>0</v>
      </c>
    </row>
    <row r="9900" spans="49:50">
      <c r="AW9900" s="6">
        <v>0</v>
      </c>
      <c r="AX9900" s="6">
        <v>0</v>
      </c>
    </row>
    <row r="9901" spans="49:50">
      <c r="AW9901" s="6">
        <v>0</v>
      </c>
      <c r="AX9901" s="6">
        <v>0</v>
      </c>
    </row>
    <row r="9902" spans="49:50">
      <c r="AW9902" s="6">
        <v>0</v>
      </c>
      <c r="AX9902" s="6">
        <v>0</v>
      </c>
    </row>
    <row r="9903" spans="49:50">
      <c r="AW9903" s="6">
        <v>0</v>
      </c>
      <c r="AX9903" s="6">
        <v>0</v>
      </c>
    </row>
    <row r="9904" spans="49:50">
      <c r="AW9904" s="6">
        <v>0</v>
      </c>
      <c r="AX9904" s="6">
        <v>0</v>
      </c>
    </row>
    <row r="9905" spans="49:50">
      <c r="AW9905" s="6">
        <v>0</v>
      </c>
      <c r="AX9905" s="6">
        <v>0</v>
      </c>
    </row>
    <row r="9906" spans="49:50">
      <c r="AW9906" s="6">
        <v>0</v>
      </c>
      <c r="AX9906" s="6">
        <v>0</v>
      </c>
    </row>
    <row r="9907" spans="49:50">
      <c r="AW9907" s="6">
        <v>0</v>
      </c>
      <c r="AX9907" s="6">
        <v>0</v>
      </c>
    </row>
    <row r="9908" spans="49:50">
      <c r="AW9908" s="6">
        <v>0</v>
      </c>
      <c r="AX9908" s="6">
        <v>0</v>
      </c>
    </row>
    <row r="9909" spans="49:50">
      <c r="AW9909" s="6">
        <v>0</v>
      </c>
      <c r="AX9909" s="6">
        <v>0</v>
      </c>
    </row>
    <row r="9910" spans="49:50">
      <c r="AW9910" s="6">
        <v>0</v>
      </c>
      <c r="AX9910" s="6">
        <v>0</v>
      </c>
    </row>
    <row r="9911" spans="49:50">
      <c r="AW9911" s="6">
        <v>0</v>
      </c>
      <c r="AX9911" s="6">
        <v>0</v>
      </c>
    </row>
    <row r="9912" spans="49:50">
      <c r="AW9912" s="6">
        <v>0</v>
      </c>
      <c r="AX9912" s="6">
        <v>0</v>
      </c>
    </row>
    <row r="9913" spans="49:50">
      <c r="AW9913" s="6">
        <v>0</v>
      </c>
      <c r="AX9913" s="6">
        <v>0</v>
      </c>
    </row>
    <row r="9914" spans="49:50">
      <c r="AW9914" s="6">
        <v>0</v>
      </c>
      <c r="AX9914" s="6">
        <v>0</v>
      </c>
    </row>
    <row r="9915" spans="49:50">
      <c r="AW9915" s="6">
        <v>0</v>
      </c>
      <c r="AX9915" s="6">
        <v>0</v>
      </c>
    </row>
    <row r="9916" spans="49:50">
      <c r="AW9916" s="6">
        <v>0</v>
      </c>
      <c r="AX9916" s="6">
        <v>0</v>
      </c>
    </row>
    <row r="9917" spans="49:50">
      <c r="AW9917" s="6">
        <v>0</v>
      </c>
      <c r="AX9917" s="6">
        <v>0</v>
      </c>
    </row>
    <row r="9918" spans="49:50">
      <c r="AW9918" s="6">
        <v>0</v>
      </c>
      <c r="AX9918" s="6">
        <v>0</v>
      </c>
    </row>
    <row r="9919" spans="49:50">
      <c r="AW9919" s="6">
        <v>0</v>
      </c>
      <c r="AX9919" s="6">
        <v>0</v>
      </c>
    </row>
    <row r="9920" spans="49:50">
      <c r="AW9920" s="6">
        <v>0</v>
      </c>
      <c r="AX9920" s="6">
        <v>0</v>
      </c>
    </row>
    <row r="9921" spans="49:50">
      <c r="AW9921" s="6">
        <v>0</v>
      </c>
      <c r="AX9921" s="6">
        <v>0</v>
      </c>
    </row>
    <row r="9922" spans="49:50">
      <c r="AW9922" s="6">
        <v>0</v>
      </c>
      <c r="AX9922" s="6">
        <v>0</v>
      </c>
    </row>
    <row r="9923" spans="49:50">
      <c r="AW9923" s="6">
        <v>0</v>
      </c>
      <c r="AX9923" s="6">
        <v>0</v>
      </c>
    </row>
    <row r="9924" spans="49:50">
      <c r="AW9924" s="6">
        <v>0</v>
      </c>
      <c r="AX9924" s="6">
        <v>0</v>
      </c>
    </row>
    <row r="9925" spans="49:50">
      <c r="AW9925" s="6">
        <v>0</v>
      </c>
      <c r="AX9925" s="6">
        <v>0</v>
      </c>
    </row>
    <row r="9926" spans="49:50">
      <c r="AW9926" s="6">
        <v>0</v>
      </c>
      <c r="AX9926" s="6">
        <v>0</v>
      </c>
    </row>
    <row r="9927" spans="49:50">
      <c r="AW9927" s="6">
        <v>0</v>
      </c>
      <c r="AX9927" s="6">
        <v>0</v>
      </c>
    </row>
    <row r="9928" spans="49:50">
      <c r="AW9928" s="6">
        <v>0</v>
      </c>
      <c r="AX9928" s="6">
        <v>0</v>
      </c>
    </row>
    <row r="9929" spans="49:50">
      <c r="AW9929" s="6">
        <v>0</v>
      </c>
      <c r="AX9929" s="6">
        <v>0</v>
      </c>
    </row>
    <row r="9930" spans="49:50">
      <c r="AW9930" s="6">
        <v>0</v>
      </c>
      <c r="AX9930" s="6">
        <v>0</v>
      </c>
    </row>
    <row r="9931" spans="49:50">
      <c r="AW9931" s="6">
        <v>0</v>
      </c>
      <c r="AX9931" s="6">
        <v>0</v>
      </c>
    </row>
    <row r="9932" spans="49:50">
      <c r="AW9932" s="6">
        <v>0</v>
      </c>
      <c r="AX9932" s="6">
        <v>0</v>
      </c>
    </row>
    <row r="9933" spans="49:50">
      <c r="AW9933" s="6">
        <v>0</v>
      </c>
      <c r="AX9933" s="6">
        <v>0</v>
      </c>
    </row>
    <row r="9934" spans="49:50">
      <c r="AW9934" s="6">
        <v>0</v>
      </c>
      <c r="AX9934" s="6">
        <v>0</v>
      </c>
    </row>
    <row r="9935" spans="49:50">
      <c r="AW9935" s="6">
        <v>0</v>
      </c>
      <c r="AX9935" s="6">
        <v>0</v>
      </c>
    </row>
    <row r="9936" spans="49:50">
      <c r="AW9936" s="6">
        <v>0</v>
      </c>
      <c r="AX9936" s="6">
        <v>0</v>
      </c>
    </row>
    <row r="9937" spans="49:50">
      <c r="AW9937" s="6">
        <v>0</v>
      </c>
      <c r="AX9937" s="6">
        <v>0</v>
      </c>
    </row>
    <row r="9938" spans="49:50">
      <c r="AW9938" s="6">
        <v>0</v>
      </c>
      <c r="AX9938" s="6">
        <v>0</v>
      </c>
    </row>
    <row r="9939" spans="49:50">
      <c r="AW9939" s="6">
        <v>0</v>
      </c>
      <c r="AX9939" s="6">
        <v>0</v>
      </c>
    </row>
    <row r="9940" spans="49:50">
      <c r="AW9940" s="6">
        <v>0</v>
      </c>
      <c r="AX9940" s="6">
        <v>0</v>
      </c>
    </row>
    <row r="9941" spans="49:50">
      <c r="AW9941" s="6">
        <v>0</v>
      </c>
      <c r="AX9941" s="6">
        <v>0</v>
      </c>
    </row>
    <row r="9942" spans="49:50">
      <c r="AW9942" s="6">
        <v>0</v>
      </c>
      <c r="AX9942" s="6">
        <v>0</v>
      </c>
    </row>
    <row r="9943" spans="49:50">
      <c r="AW9943" s="6">
        <v>0</v>
      </c>
      <c r="AX9943" s="6">
        <v>0</v>
      </c>
    </row>
    <row r="9944" spans="49:50">
      <c r="AW9944" s="6">
        <v>0</v>
      </c>
      <c r="AX9944" s="6">
        <v>0</v>
      </c>
    </row>
    <row r="9945" spans="49:50">
      <c r="AW9945" s="6">
        <v>0</v>
      </c>
      <c r="AX9945" s="6">
        <v>0</v>
      </c>
    </row>
    <row r="9946" spans="49:50">
      <c r="AW9946" s="6">
        <v>0</v>
      </c>
      <c r="AX9946" s="6">
        <v>0</v>
      </c>
    </row>
    <row r="9947" spans="49:50">
      <c r="AW9947" s="6">
        <v>0</v>
      </c>
      <c r="AX9947" s="6">
        <v>0</v>
      </c>
    </row>
    <row r="9948" spans="49:50">
      <c r="AW9948" s="6">
        <v>0</v>
      </c>
      <c r="AX9948" s="6">
        <v>0</v>
      </c>
    </row>
    <row r="9949" spans="49:50">
      <c r="AW9949" s="6">
        <v>0</v>
      </c>
      <c r="AX9949" s="6">
        <v>0</v>
      </c>
    </row>
    <row r="9950" spans="49:50">
      <c r="AW9950" s="6">
        <v>0</v>
      </c>
      <c r="AX9950" s="6">
        <v>0</v>
      </c>
    </row>
    <row r="9951" spans="49:50">
      <c r="AW9951" s="6">
        <v>0</v>
      </c>
      <c r="AX9951" s="6">
        <v>0</v>
      </c>
    </row>
    <row r="9952" spans="49:50">
      <c r="AW9952" s="6">
        <v>0</v>
      </c>
      <c r="AX9952" s="6">
        <v>0</v>
      </c>
    </row>
    <row r="9953" spans="49:50">
      <c r="AW9953" s="6">
        <v>0</v>
      </c>
      <c r="AX9953" s="6">
        <v>0</v>
      </c>
    </row>
    <row r="9954" spans="49:50">
      <c r="AW9954" s="6">
        <v>0</v>
      </c>
      <c r="AX9954" s="6">
        <v>0</v>
      </c>
    </row>
    <row r="9955" spans="49:50">
      <c r="AW9955" s="6">
        <v>0</v>
      </c>
      <c r="AX9955" s="6">
        <v>0</v>
      </c>
    </row>
    <row r="9956" spans="49:50">
      <c r="AW9956" s="6">
        <v>0</v>
      </c>
      <c r="AX9956" s="6">
        <v>0</v>
      </c>
    </row>
    <row r="9957" spans="49:50">
      <c r="AW9957" s="6">
        <v>0</v>
      </c>
      <c r="AX9957" s="6">
        <v>0</v>
      </c>
    </row>
    <row r="9958" spans="49:50">
      <c r="AW9958" s="6">
        <v>0</v>
      </c>
      <c r="AX9958" s="6">
        <v>0</v>
      </c>
    </row>
    <row r="9959" spans="49:50">
      <c r="AW9959" s="6">
        <v>0</v>
      </c>
      <c r="AX9959" s="6">
        <v>0</v>
      </c>
    </row>
    <row r="9960" spans="49:50">
      <c r="AW9960" s="6">
        <v>0</v>
      </c>
      <c r="AX9960" s="6">
        <v>0</v>
      </c>
    </row>
    <row r="9961" spans="49:50">
      <c r="AW9961" s="6">
        <v>0</v>
      </c>
      <c r="AX9961" s="6">
        <v>0</v>
      </c>
    </row>
    <row r="9962" spans="49:50">
      <c r="AW9962" s="6">
        <v>0</v>
      </c>
      <c r="AX9962" s="6">
        <v>0</v>
      </c>
    </row>
    <row r="9963" spans="49:50">
      <c r="AW9963" s="6">
        <v>0</v>
      </c>
      <c r="AX9963" s="6">
        <v>0</v>
      </c>
    </row>
    <row r="9964" spans="49:50">
      <c r="AW9964" s="6">
        <v>0</v>
      </c>
      <c r="AX9964" s="6">
        <v>0</v>
      </c>
    </row>
    <row r="9965" spans="49:50">
      <c r="AW9965" s="6">
        <v>0</v>
      </c>
      <c r="AX9965" s="6">
        <v>0</v>
      </c>
    </row>
    <row r="9966" spans="49:50">
      <c r="AW9966" s="6">
        <v>0</v>
      </c>
      <c r="AX9966" s="6">
        <v>0</v>
      </c>
    </row>
    <row r="9967" spans="49:50">
      <c r="AW9967" s="6">
        <v>0</v>
      </c>
      <c r="AX9967" s="6">
        <v>0</v>
      </c>
    </row>
    <row r="9968" spans="49:50">
      <c r="AW9968" s="6">
        <v>0</v>
      </c>
      <c r="AX9968" s="6">
        <v>0</v>
      </c>
    </row>
    <row r="9969" spans="49:50">
      <c r="AW9969" s="6">
        <v>0</v>
      </c>
      <c r="AX9969" s="6">
        <v>0</v>
      </c>
    </row>
    <row r="9970" spans="49:50">
      <c r="AW9970" s="6">
        <v>0</v>
      </c>
      <c r="AX9970" s="6">
        <v>0</v>
      </c>
    </row>
    <row r="9971" spans="49:50">
      <c r="AW9971" s="6">
        <v>0</v>
      </c>
      <c r="AX9971" s="6">
        <v>0</v>
      </c>
    </row>
    <row r="9972" spans="49:50">
      <c r="AW9972" s="6">
        <v>0</v>
      </c>
      <c r="AX9972" s="6">
        <v>0</v>
      </c>
    </row>
    <row r="9973" spans="49:50">
      <c r="AW9973" s="6">
        <v>0</v>
      </c>
      <c r="AX9973" s="6">
        <v>0</v>
      </c>
    </row>
    <row r="9974" spans="49:50">
      <c r="AW9974" s="6">
        <v>0</v>
      </c>
      <c r="AX9974" s="6">
        <v>0</v>
      </c>
    </row>
    <row r="9975" spans="49:50">
      <c r="AW9975" s="6">
        <v>0</v>
      </c>
      <c r="AX9975" s="6">
        <v>0</v>
      </c>
    </row>
    <row r="9976" spans="49:50">
      <c r="AW9976" s="6">
        <v>0</v>
      </c>
      <c r="AX9976" s="6">
        <v>0</v>
      </c>
    </row>
    <row r="9977" spans="49:50">
      <c r="AW9977" s="6">
        <v>0</v>
      </c>
      <c r="AX9977" s="6">
        <v>0</v>
      </c>
    </row>
    <row r="9978" spans="49:50">
      <c r="AW9978" s="6">
        <v>0</v>
      </c>
      <c r="AX9978" s="6">
        <v>0</v>
      </c>
    </row>
    <row r="9979" spans="49:50">
      <c r="AW9979" s="6">
        <v>0</v>
      </c>
      <c r="AX9979" s="6">
        <v>0</v>
      </c>
    </row>
    <row r="9980" spans="49:50">
      <c r="AW9980" s="6">
        <v>0</v>
      </c>
      <c r="AX9980" s="6">
        <v>0</v>
      </c>
    </row>
    <row r="9981" spans="49:50">
      <c r="AW9981" s="6">
        <v>0</v>
      </c>
      <c r="AX9981" s="6">
        <v>0</v>
      </c>
    </row>
    <row r="9982" spans="49:50">
      <c r="AW9982" s="6">
        <v>0</v>
      </c>
      <c r="AX9982" s="6">
        <v>0</v>
      </c>
    </row>
    <row r="9983" spans="49:50">
      <c r="AW9983" s="6">
        <v>0</v>
      </c>
      <c r="AX9983" s="6">
        <v>0</v>
      </c>
    </row>
    <row r="9984" spans="49:50">
      <c r="AW9984" s="6">
        <v>0</v>
      </c>
      <c r="AX9984" s="6">
        <v>0</v>
      </c>
    </row>
    <row r="9985" spans="49:50">
      <c r="AW9985" s="6">
        <v>0</v>
      </c>
      <c r="AX9985" s="6">
        <v>0</v>
      </c>
    </row>
    <row r="9986" spans="49:50">
      <c r="AW9986" s="6">
        <v>0</v>
      </c>
      <c r="AX9986" s="6">
        <v>0</v>
      </c>
    </row>
    <row r="9987" spans="49:50">
      <c r="AW9987" s="6">
        <v>0</v>
      </c>
      <c r="AX9987" s="6">
        <v>0</v>
      </c>
    </row>
    <row r="9988" spans="49:50">
      <c r="AW9988" s="6">
        <v>0</v>
      </c>
      <c r="AX9988" s="6">
        <v>0</v>
      </c>
    </row>
    <row r="9989" spans="49:50">
      <c r="AW9989" s="6">
        <v>0</v>
      </c>
      <c r="AX9989" s="6">
        <v>0</v>
      </c>
    </row>
    <row r="9990" spans="49:50">
      <c r="AW9990" s="6">
        <v>0</v>
      </c>
      <c r="AX9990" s="6">
        <v>0</v>
      </c>
    </row>
    <row r="9991" spans="49:50">
      <c r="AW9991" s="6">
        <v>0</v>
      </c>
      <c r="AX9991" s="6">
        <v>0</v>
      </c>
    </row>
    <row r="9992" spans="49:50">
      <c r="AW9992" s="6">
        <v>0</v>
      </c>
      <c r="AX9992" s="6">
        <v>0</v>
      </c>
    </row>
    <row r="9993" spans="49:50">
      <c r="AW9993" s="6">
        <v>0</v>
      </c>
      <c r="AX9993" s="6">
        <v>0</v>
      </c>
    </row>
    <row r="9994" spans="49:50">
      <c r="AW9994" s="6">
        <v>0</v>
      </c>
      <c r="AX9994" s="6">
        <v>0</v>
      </c>
    </row>
    <row r="9995" spans="49:50">
      <c r="AW9995" s="6">
        <v>0</v>
      </c>
      <c r="AX9995" s="6">
        <v>0</v>
      </c>
    </row>
    <row r="9996" spans="49:50">
      <c r="AW9996" s="6">
        <v>0</v>
      </c>
      <c r="AX9996" s="6">
        <v>0</v>
      </c>
    </row>
    <row r="9997" spans="49:50">
      <c r="AW9997" s="6">
        <v>0</v>
      </c>
      <c r="AX9997" s="6">
        <v>0</v>
      </c>
    </row>
    <row r="9998" spans="49:50">
      <c r="AW9998" s="6">
        <v>0</v>
      </c>
      <c r="AX9998" s="6">
        <v>0</v>
      </c>
    </row>
    <row r="9999" spans="49:50">
      <c r="AW9999" s="6">
        <v>0</v>
      </c>
      <c r="AX9999" s="6">
        <v>0</v>
      </c>
    </row>
    <row r="10000" spans="49:50">
      <c r="AW10000" s="6">
        <v>0</v>
      </c>
      <c r="AX10000" s="6">
        <v>0</v>
      </c>
    </row>
  </sheetData>
  <autoFilter ref="A2:AX10000" xr:uid="{A0C65E1C-A8E9-4AAF-843D-BAB7592108CF}"/>
  <mergeCells count="2">
    <mergeCell ref="A1:F1"/>
    <mergeCell ref="G1:H1"/>
  </mergeCells>
  <phoneticPr fontId="3" type="noConversion"/>
  <conditionalFormatting sqref="AF3:AF4000 A3:F4000">
    <cfRule type="cellIs" dxfId="590" priority="50" operator="equal">
      <formula>39</formula>
    </cfRule>
    <cfRule type="cellIs" dxfId="589" priority="51" operator="equal">
      <formula>33</formula>
    </cfRule>
    <cfRule type="cellIs" dxfId="588" priority="52" operator="equal">
      <formula>27</formula>
    </cfRule>
    <cfRule type="cellIs" dxfId="587" priority="53" operator="equal">
      <formula>25</formula>
    </cfRule>
    <cfRule type="cellIs" dxfId="586" priority="54" operator="equal">
      <formula>21</formula>
    </cfRule>
    <cfRule type="cellIs" dxfId="585" priority="55" operator="equal">
      <formula>15</formula>
    </cfRule>
    <cfRule type="cellIs" dxfId="584" priority="56" operator="equal">
      <formula>9</formula>
    </cfRule>
    <cfRule type="cellIs" dxfId="583" priority="80" operator="equal">
      <formula>37</formula>
    </cfRule>
    <cfRule type="cellIs" dxfId="582" priority="81" operator="equal">
      <formula>31</formula>
    </cfRule>
    <cfRule type="cellIs" dxfId="581" priority="82" operator="equal">
      <formula>29</formula>
    </cfRule>
    <cfRule type="cellIs" dxfId="580" priority="83" operator="equal">
      <formula>23</formula>
    </cfRule>
    <cfRule type="cellIs" dxfId="579" priority="84" operator="equal">
      <formula>19</formula>
    </cfRule>
    <cfRule type="cellIs" dxfId="578" priority="85" operator="equal">
      <formula>17</formula>
    </cfRule>
    <cfRule type="cellIs" dxfId="577" priority="86" operator="equal">
      <formula>13</formula>
    </cfRule>
    <cfRule type="cellIs" dxfId="576" priority="87" operator="equal">
      <formula>11</formula>
    </cfRule>
    <cfRule type="cellIs" dxfId="575" priority="88" operator="equal">
      <formula>7</formula>
    </cfRule>
    <cfRule type="cellIs" dxfId="574" priority="89" operator="equal">
      <formula>5</formula>
    </cfRule>
    <cfRule type="cellIs" dxfId="573" priority="90" operator="equal">
      <formula>3</formula>
    </cfRule>
    <cfRule type="cellIs" dxfId="572" priority="91" operator="equal">
      <formula>2</formula>
    </cfRule>
    <cfRule type="cellIs" dxfId="571" priority="92" operator="equal">
      <formula>1</formula>
    </cfRule>
  </conditionalFormatting>
  <conditionalFormatting sqref="G3:L500">
    <cfRule type="cellIs" dxfId="570" priority="77" operator="equal">
      <formula>"B"</formula>
    </cfRule>
    <cfRule type="cellIs" dxfId="569" priority="78" operator="equal">
      <formula>"G"</formula>
    </cfRule>
    <cfRule type="cellIs" dxfId="568" priority="79" operator="equal">
      <formula>"R"</formula>
    </cfRule>
  </conditionalFormatting>
  <conditionalFormatting sqref="M3:R500">
    <cfRule type="cellIs" dxfId="567" priority="76" operator="equal">
      <formula>"SC"</formula>
    </cfRule>
  </conditionalFormatting>
  <conditionalFormatting sqref="S3:AA500">
    <cfRule type="cellIs" dxfId="566" priority="75" operator="equal">
      <formula>"NULO"</formula>
    </cfRule>
  </conditionalFormatting>
  <conditionalFormatting sqref="AF3:AF4000 A3:F4000">
    <cfRule type="cellIs" dxfId="565" priority="57" operator="equal">
      <formula>32</formula>
    </cfRule>
    <cfRule type="cellIs" dxfId="564" priority="58" operator="equal">
      <formula>38</formula>
    </cfRule>
    <cfRule type="cellIs" dxfId="563" priority="59" operator="equal">
      <formula>36</formula>
    </cfRule>
    <cfRule type="cellIs" dxfId="562" priority="60" operator="equal">
      <formula>34</formula>
    </cfRule>
    <cfRule type="cellIs" dxfId="561" priority="61" operator="equal">
      <formula>30</formula>
    </cfRule>
    <cfRule type="cellIs" dxfId="560" priority="62" operator="equal">
      <formula>28</formula>
    </cfRule>
    <cfRule type="cellIs" dxfId="559" priority="63" operator="equal">
      <formula>26</formula>
    </cfRule>
    <cfRule type="cellIs" dxfId="558" priority="64" operator="equal">
      <formula>24</formula>
    </cfRule>
    <cfRule type="cellIs" dxfId="557" priority="65" operator="equal">
      <formula>20</formula>
    </cfRule>
    <cfRule type="cellIs" dxfId="556" priority="66" operator="equal">
      <formula>22</formula>
    </cfRule>
    <cfRule type="cellIs" dxfId="555" priority="67" operator="equal">
      <formula>18</formula>
    </cfRule>
    <cfRule type="cellIs" dxfId="554" priority="68" operator="equal">
      <formula>16</formula>
    </cfRule>
    <cfRule type="cellIs" dxfId="553" priority="69" operator="equal">
      <formula>14</formula>
    </cfRule>
    <cfRule type="cellIs" dxfId="552" priority="70" operator="equal">
      <formula>12</formula>
    </cfRule>
    <cfRule type="cellIs" dxfId="551" priority="71" operator="equal">
      <formula>10</formula>
    </cfRule>
    <cfRule type="cellIs" dxfId="550" priority="72" operator="equal">
      <formula>8</formula>
    </cfRule>
    <cfRule type="cellIs" dxfId="549" priority="73" operator="equal">
      <formula>6</formula>
    </cfRule>
    <cfRule type="cellIs" dxfId="548" priority="74" operator="equal">
      <formula>4</formula>
    </cfRule>
  </conditionalFormatting>
  <conditionalFormatting sqref="AF3:AL500">
    <cfRule type="cellIs" dxfId="547" priority="49" operator="equal">
      <formula>"X"</formula>
    </cfRule>
  </conditionalFormatting>
  <conditionalFormatting sqref="AM3:AR4000">
    <cfRule type="cellIs" dxfId="546" priority="46" operator="equal">
      <formula>"B"</formula>
    </cfRule>
    <cfRule type="cellIs" dxfId="545" priority="47" operator="equal">
      <formula>"G"</formula>
    </cfRule>
    <cfRule type="cellIs" dxfId="544" priority="48" operator="equal">
      <formula>"R"</formula>
    </cfRule>
  </conditionalFormatting>
  <conditionalFormatting sqref="Y3:Y4000">
    <cfRule type="cellIs" dxfId="543" priority="45" operator="between">
      <formula>0</formula>
      <formula>2</formula>
    </cfRule>
  </conditionalFormatting>
  <conditionalFormatting sqref="G501:L4000">
    <cfRule type="cellIs" dxfId="542" priority="42" operator="equal">
      <formula>"B"</formula>
    </cfRule>
    <cfRule type="cellIs" dxfId="541" priority="43" operator="equal">
      <formula>"G"</formula>
    </cfRule>
    <cfRule type="cellIs" dxfId="540" priority="44" operator="equal">
      <formula>"R"</formula>
    </cfRule>
  </conditionalFormatting>
  <conditionalFormatting sqref="M501:R4000">
    <cfRule type="cellIs" dxfId="539" priority="41" operator="equal">
      <formula>"SC"</formula>
    </cfRule>
  </conditionalFormatting>
  <conditionalFormatting sqref="S501:AA4000">
    <cfRule type="cellIs" dxfId="538" priority="40" operator="equal">
      <formula>"NULO"</formula>
    </cfRule>
  </conditionalFormatting>
  <conditionalFormatting sqref="AF501:AL4000">
    <cfRule type="cellIs" dxfId="537" priority="39" operator="equal">
      <formula>"X"</formula>
    </cfRule>
  </conditionalFormatting>
  <conditionalFormatting sqref="A12:F12">
    <cfRule type="cellIs" dxfId="536" priority="1" operator="equal">
      <formula>39</formula>
    </cfRule>
    <cfRule type="cellIs" dxfId="535" priority="2" operator="equal">
      <formula>33</formula>
    </cfRule>
    <cfRule type="cellIs" dxfId="534" priority="3" operator="equal">
      <formula>27</formula>
    </cfRule>
    <cfRule type="cellIs" dxfId="533" priority="4" operator="equal">
      <formula>25</formula>
    </cfRule>
    <cfRule type="cellIs" dxfId="532" priority="5" operator="equal">
      <formula>21</formula>
    </cfRule>
    <cfRule type="cellIs" dxfId="531" priority="6" operator="equal">
      <formula>15</formula>
    </cfRule>
    <cfRule type="cellIs" dxfId="530" priority="7" operator="equal">
      <formula>9</formula>
    </cfRule>
    <cfRule type="cellIs" dxfId="529" priority="26" operator="equal">
      <formula>37</formula>
    </cfRule>
    <cfRule type="cellIs" dxfId="528" priority="27" operator="equal">
      <formula>31</formula>
    </cfRule>
    <cfRule type="cellIs" dxfId="527" priority="28" operator="equal">
      <formula>29</formula>
    </cfRule>
    <cfRule type="cellIs" dxfId="526" priority="29" operator="equal">
      <formula>23</formula>
    </cfRule>
    <cfRule type="cellIs" dxfId="525" priority="30" operator="equal">
      <formula>19</formula>
    </cfRule>
    <cfRule type="cellIs" dxfId="524" priority="31" operator="equal">
      <formula>17</formula>
    </cfRule>
    <cfRule type="cellIs" dxfId="523" priority="32" operator="equal">
      <formula>13</formula>
    </cfRule>
    <cfRule type="cellIs" dxfId="522" priority="33" operator="equal">
      <formula>11</formula>
    </cfRule>
    <cfRule type="cellIs" dxfId="521" priority="34" operator="equal">
      <formula>7</formula>
    </cfRule>
    <cfRule type="cellIs" dxfId="520" priority="35" operator="equal">
      <formula>5</formula>
    </cfRule>
    <cfRule type="cellIs" dxfId="519" priority="36" operator="equal">
      <formula>3</formula>
    </cfRule>
    <cfRule type="cellIs" dxfId="518" priority="37" operator="equal">
      <formula>2</formula>
    </cfRule>
    <cfRule type="cellIs" dxfId="517" priority="38" operator="equal">
      <formula>1</formula>
    </cfRule>
  </conditionalFormatting>
  <conditionalFormatting sqref="A12:F12">
    <cfRule type="cellIs" dxfId="516" priority="8" operator="equal">
      <formula>32</formula>
    </cfRule>
    <cfRule type="cellIs" dxfId="515" priority="9" operator="equal">
      <formula>38</formula>
    </cfRule>
    <cfRule type="cellIs" dxfId="514" priority="10" operator="equal">
      <formula>36</formula>
    </cfRule>
    <cfRule type="cellIs" dxfId="513" priority="11" operator="equal">
      <formula>34</formula>
    </cfRule>
    <cfRule type="cellIs" dxfId="512" priority="12" operator="equal">
      <formula>30</formula>
    </cfRule>
    <cfRule type="cellIs" dxfId="511" priority="13" operator="equal">
      <formula>28</formula>
    </cfRule>
    <cfRule type="cellIs" dxfId="510" priority="14" operator="equal">
      <formula>26</formula>
    </cfRule>
    <cfRule type="cellIs" dxfId="509" priority="15" operator="equal">
      <formula>24</formula>
    </cfRule>
    <cfRule type="cellIs" dxfId="508" priority="16" operator="equal">
      <formula>20</formula>
    </cfRule>
    <cfRule type="cellIs" dxfId="507" priority="17" operator="equal">
      <formula>22</formula>
    </cfRule>
    <cfRule type="cellIs" dxfId="506" priority="18" operator="equal">
      <formula>18</formula>
    </cfRule>
    <cfRule type="cellIs" dxfId="505" priority="19" operator="equal">
      <formula>16</formula>
    </cfRule>
    <cfRule type="cellIs" dxfId="504" priority="20" operator="equal">
      <formula>14</formula>
    </cfRule>
    <cfRule type="cellIs" dxfId="503" priority="21" operator="equal">
      <formula>12</formula>
    </cfRule>
    <cfRule type="cellIs" dxfId="502" priority="22" operator="equal">
      <formula>10</formula>
    </cfRule>
    <cfRule type="cellIs" dxfId="501" priority="23" operator="equal">
      <formula>8</formula>
    </cfRule>
    <cfRule type="cellIs" dxfId="500" priority="24" operator="equal">
      <formula>6</formula>
    </cfRule>
    <cfRule type="cellIs" dxfId="499" priority="25" operator="equal">
      <formula>4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56</xdr:col>
                <xdr:colOff>247650</xdr:colOff>
                <xdr:row>0</xdr:row>
                <xdr:rowOff>0</xdr:rowOff>
              </from>
              <to>
                <xdr:col>57</xdr:col>
                <xdr:colOff>590550</xdr:colOff>
                <xdr:row>1</xdr:row>
                <xdr:rowOff>171450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50</xdr:col>
                <xdr:colOff>19050</xdr:colOff>
                <xdr:row>0</xdr:row>
                <xdr:rowOff>0</xdr:rowOff>
              </from>
              <to>
                <xdr:col>51</xdr:col>
                <xdr:colOff>419100</xdr:colOff>
                <xdr:row>1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54</xdr:col>
                <xdr:colOff>409575</xdr:colOff>
                <xdr:row>0</xdr:row>
                <xdr:rowOff>0</xdr:rowOff>
              </from>
              <to>
                <xdr:col>56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72" r:id="rId10" name="CommandButton4">
          <controlPr defaultSize="0" autoLine="0" r:id="rId11">
            <anchor moveWithCells="1">
              <from>
                <xdr:col>53</xdr:col>
                <xdr:colOff>123825</xdr:colOff>
                <xdr:row>0</xdr:row>
                <xdr:rowOff>9525</xdr:rowOff>
              </from>
              <to>
                <xdr:col>54</xdr:col>
                <xdr:colOff>333375</xdr:colOff>
                <xdr:row>1</xdr:row>
                <xdr:rowOff>180975</xdr:rowOff>
              </to>
            </anchor>
          </controlPr>
        </control>
      </mc:Choice>
      <mc:Fallback>
        <control shapeId="1072" r:id="rId10" name="CommandButton4"/>
      </mc:Fallback>
    </mc:AlternateContent>
    <mc:AlternateContent xmlns:mc="http://schemas.openxmlformats.org/markup-compatibility/2006">
      <mc:Choice Requires="x14">
        <control shapeId="1121" r:id="rId12" name="CommandButton5">
          <controlPr defaultSize="0" autoLine="0" r:id="rId13">
            <anchor moveWithCells="1">
              <from>
                <xdr:col>51</xdr:col>
                <xdr:colOff>466725</xdr:colOff>
                <xdr:row>0</xdr:row>
                <xdr:rowOff>0</xdr:rowOff>
              </from>
              <to>
                <xdr:col>53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121" r:id="rId12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9445-FC1B-4FC8-8179-F0A99C239AC6}">
  <sheetPr codeName="Sheet10"/>
  <dimension ref="A1:AH33"/>
  <sheetViews>
    <sheetView workbookViewId="0">
      <selection activeCell="A3" sqref="A3:J33"/>
    </sheetView>
  </sheetViews>
  <sheetFormatPr defaultRowHeight="15"/>
  <cols>
    <col min="1" max="1" width="5" bestFit="1" customWidth="1"/>
    <col min="2" max="4" width="3.140625" bestFit="1" customWidth="1"/>
    <col min="5" max="6" width="5" bestFit="1" customWidth="1"/>
    <col min="7" max="7" width="9.5703125" bestFit="1" customWidth="1"/>
    <col min="8" max="8" width="52.42578125" bestFit="1" customWidth="1"/>
    <col min="9" max="9" width="9.5703125" bestFit="1" customWidth="1"/>
    <col min="10" max="10" width="52.42578125" bestFit="1" customWidth="1"/>
    <col min="12" max="12" width="5" bestFit="1" customWidth="1"/>
    <col min="13" max="15" width="3.140625" bestFit="1" customWidth="1"/>
    <col min="16" max="17" width="5" bestFit="1" customWidth="1"/>
    <col min="18" max="18" width="9.5703125" bestFit="1" customWidth="1"/>
    <col min="19" max="19" width="52.42578125" bestFit="1" customWidth="1"/>
    <col min="20" max="20" width="9.5703125" bestFit="1" customWidth="1"/>
    <col min="21" max="21" width="26.5703125" bestFit="1" customWidth="1"/>
    <col min="31" max="31" width="10.140625" bestFit="1" customWidth="1"/>
    <col min="33" max="33" width="10.5703125" bestFit="1" customWidth="1"/>
    <col min="34" max="34" width="9.42578125" bestFit="1" customWidth="1"/>
  </cols>
  <sheetData>
    <row r="1" spans="1:34">
      <c r="A1" s="112"/>
      <c r="B1" s="85" t="s">
        <v>81</v>
      </c>
      <c r="C1" s="85" t="s">
        <v>113</v>
      </c>
      <c r="D1" s="85" t="s">
        <v>114</v>
      </c>
      <c r="E1" s="85" t="s">
        <v>82</v>
      </c>
      <c r="F1" s="85" t="s">
        <v>115</v>
      </c>
      <c r="G1" s="113" t="s">
        <v>83</v>
      </c>
      <c r="J1" s="14"/>
      <c r="L1" s="112"/>
      <c r="M1" s="85" t="s">
        <v>81</v>
      </c>
      <c r="N1" s="85" t="s">
        <v>113</v>
      </c>
      <c r="O1" s="85" t="s">
        <v>114</v>
      </c>
      <c r="P1" s="85" t="s">
        <v>82</v>
      </c>
      <c r="Q1" s="85" t="s">
        <v>115</v>
      </c>
      <c r="R1" s="113" t="s">
        <v>83</v>
      </c>
      <c r="S1" s="85"/>
      <c r="W1" s="234" t="s">
        <v>31</v>
      </c>
      <c r="X1" s="234"/>
      <c r="Y1" s="234"/>
      <c r="Z1" s="234"/>
      <c r="AA1" s="234"/>
      <c r="AB1" s="234"/>
      <c r="AD1" s="114"/>
      <c r="AE1" s="6" t="s">
        <v>140</v>
      </c>
      <c r="AF1" s="115"/>
      <c r="AG1" t="s">
        <v>141</v>
      </c>
      <c r="AH1" t="s">
        <v>142</v>
      </c>
    </row>
    <row r="2" spans="1:34" ht="15.75" thickBot="1">
      <c r="A2" s="116"/>
      <c r="B2" s="117"/>
      <c r="C2" s="117"/>
      <c r="D2" s="117"/>
      <c r="E2" s="117"/>
      <c r="F2" s="117"/>
      <c r="G2" s="118"/>
      <c r="J2" s="14"/>
      <c r="L2" s="119"/>
      <c r="M2" s="117"/>
      <c r="N2" s="117"/>
      <c r="O2" s="117"/>
      <c r="P2" s="117"/>
      <c r="Q2" s="117"/>
      <c r="R2" s="118"/>
      <c r="S2" s="117"/>
      <c r="W2" s="6"/>
      <c r="X2" s="6"/>
      <c r="Y2" s="6"/>
      <c r="Z2" s="6"/>
      <c r="AA2" s="6"/>
      <c r="AB2" s="6"/>
      <c r="AC2" s="6"/>
      <c r="AD2" s="6"/>
      <c r="AE2" s="6"/>
      <c r="AF2" s="6"/>
    </row>
    <row r="3" spans="1:34" ht="15.75" thickBot="1">
      <c r="A3" s="120">
        <v>1422</v>
      </c>
      <c r="B3" s="86" t="s">
        <v>68</v>
      </c>
      <c r="C3" s="86" t="s">
        <v>69</v>
      </c>
      <c r="D3" s="86" t="s">
        <v>67</v>
      </c>
      <c r="E3" s="86" t="s">
        <v>67</v>
      </c>
      <c r="F3" s="86" t="s">
        <v>69</v>
      </c>
      <c r="G3" s="121" t="s">
        <v>68</v>
      </c>
      <c r="H3" s="122"/>
      <c r="I3" s="123"/>
      <c r="J3" s="14"/>
      <c r="L3" s="124"/>
      <c r="M3" s="86"/>
      <c r="N3" s="86"/>
      <c r="O3" s="86"/>
      <c r="P3" s="86"/>
      <c r="Q3" s="86"/>
      <c r="R3" s="121"/>
      <c r="S3" s="86"/>
      <c r="U3" s="111"/>
      <c r="W3" s="125"/>
      <c r="X3" s="35"/>
      <c r="Y3" s="126"/>
      <c r="Z3" s="127"/>
      <c r="AA3" s="35"/>
      <c r="AB3" s="35"/>
      <c r="AC3" s="235"/>
      <c r="AD3" s="6"/>
      <c r="AE3" s="6"/>
      <c r="AF3" s="12"/>
    </row>
    <row r="4" spans="1:34">
      <c r="A4" s="128" t="s">
        <v>71</v>
      </c>
      <c r="B4" s="129">
        <v>1</v>
      </c>
      <c r="C4" s="18" t="s">
        <v>81</v>
      </c>
      <c r="D4" s="18" t="s">
        <v>68</v>
      </c>
      <c r="E4" s="18" t="s">
        <v>70</v>
      </c>
      <c r="F4" s="130">
        <v>23</v>
      </c>
      <c r="G4" s="37" t="s">
        <v>157</v>
      </c>
      <c r="H4" s="131" t="s">
        <v>230</v>
      </c>
      <c r="I4" s="132"/>
      <c r="J4" s="14"/>
      <c r="L4" s="133"/>
      <c r="M4" s="134"/>
      <c r="N4" s="35"/>
      <c r="O4" s="35"/>
      <c r="P4" s="35"/>
      <c r="Q4" s="135"/>
      <c r="R4" s="37"/>
      <c r="S4" s="35"/>
      <c r="W4" s="136"/>
      <c r="X4" s="5"/>
      <c r="Y4" s="137"/>
      <c r="Z4" s="138"/>
      <c r="AA4" s="5"/>
      <c r="AB4" s="5"/>
      <c r="AC4" s="232"/>
      <c r="AD4" s="6"/>
      <c r="AE4" s="6"/>
      <c r="AF4" s="12"/>
    </row>
    <row r="5" spans="1:34">
      <c r="A5" s="116"/>
      <c r="B5" s="5" t="s">
        <v>81</v>
      </c>
      <c r="C5" s="5" t="s">
        <v>68</v>
      </c>
      <c r="D5" s="139">
        <v>7</v>
      </c>
      <c r="E5" s="5">
        <v>1322</v>
      </c>
      <c r="F5" s="5">
        <v>1421</v>
      </c>
      <c r="G5" s="22">
        <v>7</v>
      </c>
      <c r="H5" s="90">
        <v>3</v>
      </c>
      <c r="I5" s="140" t="s">
        <v>157</v>
      </c>
      <c r="J5" s="14" t="s">
        <v>231</v>
      </c>
      <c r="L5" s="119"/>
      <c r="M5" s="5"/>
      <c r="N5" s="5"/>
      <c r="O5" s="139"/>
      <c r="P5" s="5"/>
      <c r="Q5" s="5"/>
      <c r="R5" s="22"/>
      <c r="S5" s="5"/>
      <c r="T5" s="14"/>
      <c r="W5" s="136"/>
      <c r="X5" s="5"/>
      <c r="Y5" s="5"/>
      <c r="Z5" s="141"/>
      <c r="AA5" s="5"/>
      <c r="AB5" s="5"/>
      <c r="AC5" s="232"/>
      <c r="AD5" s="6"/>
      <c r="AE5" s="6"/>
      <c r="AF5" s="12"/>
    </row>
    <row r="6" spans="1:34" ht="15.75" thickBot="1">
      <c r="A6" s="116"/>
      <c r="B6" s="5" t="s">
        <v>81</v>
      </c>
      <c r="C6" s="5" t="s">
        <v>67</v>
      </c>
      <c r="D6" s="139">
        <v>4</v>
      </c>
      <c r="E6" s="5">
        <v>1322</v>
      </c>
      <c r="F6" s="5">
        <v>1421</v>
      </c>
      <c r="G6" s="22">
        <v>4</v>
      </c>
      <c r="H6" s="90">
        <v>12</v>
      </c>
      <c r="I6" s="140" t="s">
        <v>157</v>
      </c>
      <c r="J6" s="14" t="s">
        <v>232</v>
      </c>
      <c r="L6" s="119"/>
      <c r="M6" s="5"/>
      <c r="N6" s="5"/>
      <c r="O6" s="139"/>
      <c r="P6" s="5"/>
      <c r="Q6" s="5"/>
      <c r="R6" s="22"/>
      <c r="S6" s="5"/>
      <c r="T6" s="14"/>
      <c r="W6" s="142"/>
      <c r="X6" s="25"/>
      <c r="Y6" s="25"/>
      <c r="Z6" s="143"/>
      <c r="AA6" s="25"/>
      <c r="AB6" s="25"/>
      <c r="AC6" s="233"/>
      <c r="AD6" s="6"/>
      <c r="AE6" s="6"/>
      <c r="AF6" s="12"/>
    </row>
    <row r="7" spans="1:34">
      <c r="A7" s="116"/>
      <c r="B7" s="5" t="s">
        <v>81</v>
      </c>
      <c r="C7" s="5" t="s">
        <v>69</v>
      </c>
      <c r="D7" s="139">
        <v>7</v>
      </c>
      <c r="E7" s="5">
        <v>1322</v>
      </c>
      <c r="F7" s="5">
        <v>1421</v>
      </c>
      <c r="G7" s="22">
        <v>6</v>
      </c>
      <c r="H7" s="90">
        <v>10</v>
      </c>
      <c r="I7" s="140" t="s">
        <v>157</v>
      </c>
      <c r="J7" s="14" t="s">
        <v>233</v>
      </c>
      <c r="L7" s="119"/>
      <c r="M7" s="5"/>
      <c r="N7" s="5"/>
      <c r="O7" s="139"/>
      <c r="P7" s="5"/>
      <c r="Q7" s="5"/>
      <c r="R7" s="22"/>
      <c r="S7" s="5"/>
      <c r="T7" s="14"/>
      <c r="W7" s="144"/>
      <c r="X7" s="18"/>
      <c r="Y7" s="145"/>
      <c r="Z7" s="18"/>
      <c r="AA7" s="18"/>
      <c r="AB7" s="146"/>
      <c r="AC7" s="236"/>
      <c r="AD7" s="6"/>
      <c r="AE7" s="6"/>
      <c r="AF7" s="12"/>
    </row>
    <row r="8" spans="1:34" ht="15.75" thickBot="1">
      <c r="A8" s="120"/>
      <c r="B8" s="25" t="s">
        <v>81</v>
      </c>
      <c r="C8" s="25" t="s">
        <v>70</v>
      </c>
      <c r="D8" s="147">
        <v>5</v>
      </c>
      <c r="E8" s="25">
        <v>1322</v>
      </c>
      <c r="F8" s="25">
        <v>1421</v>
      </c>
      <c r="G8" s="22">
        <v>12</v>
      </c>
      <c r="H8" s="148">
        <v>21</v>
      </c>
      <c r="I8" s="149" t="s">
        <v>157</v>
      </c>
      <c r="J8" s="14" t="s">
        <v>234</v>
      </c>
      <c r="L8" s="124"/>
      <c r="M8" s="25"/>
      <c r="N8" s="25"/>
      <c r="O8" s="147"/>
      <c r="P8" s="25"/>
      <c r="Q8" s="25"/>
      <c r="R8" s="22"/>
      <c r="S8" s="25"/>
      <c r="T8" s="14"/>
      <c r="W8" s="136"/>
      <c r="X8" s="5"/>
      <c r="Y8" s="150"/>
      <c r="Z8" s="5"/>
      <c r="AA8" s="5"/>
      <c r="AB8" s="151"/>
      <c r="AC8" s="237"/>
      <c r="AD8" s="6"/>
      <c r="AE8" s="6"/>
      <c r="AF8" s="12"/>
    </row>
    <row r="9" spans="1:34">
      <c r="A9" s="112" t="s">
        <v>71</v>
      </c>
      <c r="B9" s="134">
        <v>1</v>
      </c>
      <c r="C9" s="35" t="s">
        <v>113</v>
      </c>
      <c r="D9" s="35" t="s">
        <v>69</v>
      </c>
      <c r="E9" s="35" t="s">
        <v>70</v>
      </c>
      <c r="F9" s="135">
        <v>29</v>
      </c>
      <c r="G9" s="37" t="s">
        <v>157</v>
      </c>
      <c r="H9" s="37" t="s">
        <v>235</v>
      </c>
      <c r="I9" s="132"/>
      <c r="J9" s="14"/>
      <c r="L9" s="133"/>
      <c r="M9" s="134"/>
      <c r="N9" s="35"/>
      <c r="O9" s="35"/>
      <c r="P9" s="35"/>
      <c r="Q9" s="135"/>
      <c r="R9" s="37"/>
      <c r="S9" s="37"/>
      <c r="T9" s="14"/>
      <c r="W9" s="136"/>
      <c r="X9" s="5"/>
      <c r="Y9" s="5"/>
      <c r="Z9" s="5"/>
      <c r="AA9" s="5"/>
      <c r="AB9" s="5"/>
      <c r="AC9" s="237"/>
      <c r="AD9" s="6"/>
      <c r="AE9" s="6"/>
      <c r="AF9" s="12"/>
    </row>
    <row r="10" spans="1:34" ht="15.75" thickBot="1">
      <c r="A10" s="21"/>
      <c r="B10" s="5" t="s">
        <v>113</v>
      </c>
      <c r="C10" s="5" t="s">
        <v>68</v>
      </c>
      <c r="D10" s="139">
        <v>0</v>
      </c>
      <c r="E10" s="5"/>
      <c r="F10" s="5"/>
      <c r="G10" s="22"/>
      <c r="H10" s="90"/>
      <c r="I10" s="140"/>
      <c r="J10" s="14"/>
      <c r="L10" s="119"/>
      <c r="M10" s="5"/>
      <c r="N10" s="5"/>
      <c r="O10" s="139"/>
      <c r="P10" s="5"/>
      <c r="Q10" s="5"/>
      <c r="R10" s="22"/>
      <c r="S10" s="5"/>
      <c r="T10" s="14"/>
      <c r="W10" s="152"/>
      <c r="X10" s="70"/>
      <c r="Y10" s="70"/>
      <c r="Z10" s="70"/>
      <c r="AA10" s="70"/>
      <c r="AB10" s="70"/>
      <c r="AC10" s="238"/>
      <c r="AD10" s="6"/>
      <c r="AE10" s="6"/>
      <c r="AF10" s="12"/>
    </row>
    <row r="11" spans="1:34">
      <c r="A11" s="116"/>
      <c r="B11" s="5" t="s">
        <v>113</v>
      </c>
      <c r="C11" s="5" t="s">
        <v>67</v>
      </c>
      <c r="D11" s="139">
        <v>14</v>
      </c>
      <c r="E11" s="5">
        <v>1322</v>
      </c>
      <c r="F11" s="5">
        <v>1421</v>
      </c>
      <c r="G11" s="22">
        <v>3</v>
      </c>
      <c r="H11" s="90">
        <v>4</v>
      </c>
      <c r="I11" s="140" t="s">
        <v>157</v>
      </c>
      <c r="J11" s="14" t="s">
        <v>236</v>
      </c>
      <c r="L11" s="119"/>
      <c r="M11" s="5"/>
      <c r="N11" s="5"/>
      <c r="O11" s="139"/>
      <c r="P11" s="5"/>
      <c r="Q11" s="5"/>
      <c r="R11" s="22"/>
      <c r="S11" s="5"/>
      <c r="T11" s="14"/>
      <c r="W11" s="125"/>
      <c r="X11" s="153"/>
      <c r="Y11" s="126"/>
      <c r="Z11" s="154"/>
      <c r="AA11" s="154"/>
      <c r="AB11" s="126"/>
      <c r="AC11" s="235"/>
      <c r="AD11" s="6"/>
      <c r="AE11" s="6"/>
      <c r="AF11" s="12"/>
    </row>
    <row r="12" spans="1:34">
      <c r="A12" s="116"/>
      <c r="B12" s="5" t="s">
        <v>113</v>
      </c>
      <c r="C12" s="5" t="s">
        <v>69</v>
      </c>
      <c r="D12" s="139">
        <v>7</v>
      </c>
      <c r="E12" s="5">
        <v>1322</v>
      </c>
      <c r="F12" s="5">
        <v>1421</v>
      </c>
      <c r="G12" s="22">
        <v>4</v>
      </c>
      <c r="H12" s="90">
        <v>13</v>
      </c>
      <c r="I12" s="140" t="s">
        <v>157</v>
      </c>
      <c r="J12" s="14" t="s">
        <v>237</v>
      </c>
      <c r="L12" s="119"/>
      <c r="M12" s="5"/>
      <c r="N12" s="5"/>
      <c r="O12" s="139"/>
      <c r="P12" s="5"/>
      <c r="Q12" s="5"/>
      <c r="R12" s="22"/>
      <c r="S12" s="5"/>
      <c r="T12" s="14"/>
      <c r="W12" s="136"/>
      <c r="X12" s="155"/>
      <c r="Y12" s="137"/>
      <c r="Z12" s="156"/>
      <c r="AA12" s="157"/>
      <c r="AB12" s="151"/>
      <c r="AC12" s="232"/>
      <c r="AD12" s="6"/>
      <c r="AE12" s="6"/>
      <c r="AF12" s="12"/>
    </row>
    <row r="13" spans="1:34" ht="15.75" thickBot="1">
      <c r="A13" s="120"/>
      <c r="B13" s="25" t="s">
        <v>113</v>
      </c>
      <c r="C13" s="25" t="s">
        <v>70</v>
      </c>
      <c r="D13" s="147">
        <v>8</v>
      </c>
      <c r="E13" s="25">
        <v>1322</v>
      </c>
      <c r="F13" s="25">
        <v>1421</v>
      </c>
      <c r="G13" s="22">
        <v>1</v>
      </c>
      <c r="H13" s="148">
        <v>8</v>
      </c>
      <c r="I13" s="149" t="s">
        <v>157</v>
      </c>
      <c r="J13" s="14" t="s">
        <v>238</v>
      </c>
      <c r="L13" s="124"/>
      <c r="M13" s="25"/>
      <c r="N13" s="25"/>
      <c r="O13" s="147"/>
      <c r="P13" s="25"/>
      <c r="Q13" s="25"/>
      <c r="R13" s="22"/>
      <c r="S13" s="25"/>
      <c r="T13" s="14"/>
      <c r="W13" s="136"/>
      <c r="X13" s="5"/>
      <c r="Y13" s="5"/>
      <c r="Z13" s="5"/>
      <c r="AA13" s="5"/>
      <c r="AB13" s="5"/>
      <c r="AC13" s="232"/>
      <c r="AD13" s="6"/>
      <c r="AE13" s="6"/>
      <c r="AF13" s="12"/>
    </row>
    <row r="14" spans="1:34" ht="15.75" thickBot="1">
      <c r="A14" s="112" t="s">
        <v>71</v>
      </c>
      <c r="B14" s="134">
        <v>1</v>
      </c>
      <c r="C14" s="35" t="s">
        <v>114</v>
      </c>
      <c r="D14" s="35" t="s">
        <v>67</v>
      </c>
      <c r="E14" s="35" t="s">
        <v>70</v>
      </c>
      <c r="F14" s="135">
        <v>29</v>
      </c>
      <c r="G14" s="37" t="s">
        <v>157</v>
      </c>
      <c r="H14" s="37" t="s">
        <v>239</v>
      </c>
      <c r="I14" s="132"/>
      <c r="J14" s="14"/>
      <c r="L14" s="133"/>
      <c r="M14" s="134"/>
      <c r="N14" s="35"/>
      <c r="O14" s="35"/>
      <c r="P14" s="35"/>
      <c r="Q14" s="135"/>
      <c r="R14" s="37"/>
      <c r="S14" s="37"/>
      <c r="T14" s="14"/>
      <c r="W14" s="142"/>
      <c r="X14" s="25"/>
      <c r="Y14" s="25"/>
      <c r="Z14" s="25"/>
      <c r="AA14" s="25"/>
      <c r="AB14" s="25"/>
      <c r="AC14" s="233"/>
      <c r="AD14" s="6"/>
      <c r="AE14" s="6"/>
      <c r="AF14" s="12"/>
    </row>
    <row r="15" spans="1:34">
      <c r="A15" s="116"/>
      <c r="B15" s="5" t="s">
        <v>114</v>
      </c>
      <c r="C15" s="5" t="s">
        <v>68</v>
      </c>
      <c r="D15" s="139">
        <v>8</v>
      </c>
      <c r="E15" s="5">
        <v>1322</v>
      </c>
      <c r="F15" s="5">
        <v>1421</v>
      </c>
      <c r="G15" s="22">
        <v>22</v>
      </c>
      <c r="H15" s="90">
        <v>8</v>
      </c>
      <c r="I15" s="140" t="s">
        <v>157</v>
      </c>
      <c r="J15" s="14" t="s">
        <v>240</v>
      </c>
      <c r="L15" s="119"/>
      <c r="M15" s="5"/>
      <c r="N15" s="5"/>
      <c r="O15" s="139"/>
      <c r="P15" s="5"/>
      <c r="Q15" s="5"/>
      <c r="R15" s="22"/>
      <c r="S15" s="5"/>
      <c r="T15" s="14"/>
      <c r="W15" s="144"/>
      <c r="X15" s="126"/>
      <c r="Y15" s="153"/>
      <c r="Z15" s="18"/>
      <c r="AA15" s="18"/>
      <c r="AB15" s="18"/>
      <c r="AC15" s="231"/>
      <c r="AD15" s="6"/>
      <c r="AE15" s="6"/>
      <c r="AF15" s="12"/>
    </row>
    <row r="16" spans="1:34">
      <c r="A16" s="158"/>
      <c r="B16" s="5" t="s">
        <v>114</v>
      </c>
      <c r="C16" s="5" t="s">
        <v>67</v>
      </c>
      <c r="D16" s="139">
        <v>8</v>
      </c>
      <c r="E16" s="5">
        <v>1322</v>
      </c>
      <c r="F16" s="5">
        <v>1421</v>
      </c>
      <c r="G16" s="22">
        <v>30</v>
      </c>
      <c r="H16" s="90">
        <v>7</v>
      </c>
      <c r="I16" s="140" t="s">
        <v>157</v>
      </c>
      <c r="J16" s="14" t="s">
        <v>241</v>
      </c>
      <c r="L16" s="119"/>
      <c r="M16" s="5"/>
      <c r="N16" s="5"/>
      <c r="O16" s="139"/>
      <c r="P16" s="5"/>
      <c r="Q16" s="5"/>
      <c r="R16" s="22"/>
      <c r="S16" s="5"/>
      <c r="T16" s="14"/>
      <c r="W16" s="136"/>
      <c r="X16" s="156"/>
      <c r="Y16" s="150"/>
      <c r="Z16" s="5"/>
      <c r="AA16" s="5"/>
      <c r="AB16" s="5"/>
      <c r="AC16" s="232"/>
      <c r="AD16" s="6"/>
      <c r="AE16" s="6"/>
      <c r="AF16" s="12"/>
    </row>
    <row r="17" spans="1:29">
      <c r="A17" s="116"/>
      <c r="B17" s="5" t="s">
        <v>114</v>
      </c>
      <c r="C17" s="5" t="s">
        <v>69</v>
      </c>
      <c r="D17" s="139">
        <v>6</v>
      </c>
      <c r="E17" s="5">
        <v>1322</v>
      </c>
      <c r="F17" s="5">
        <v>1421</v>
      </c>
      <c r="G17" s="22">
        <v>6</v>
      </c>
      <c r="H17" s="90">
        <v>18</v>
      </c>
      <c r="I17" s="140" t="s">
        <v>157</v>
      </c>
      <c r="J17" s="14" t="s">
        <v>242</v>
      </c>
      <c r="L17" s="119"/>
      <c r="M17" s="5"/>
      <c r="N17" s="5"/>
      <c r="O17" s="139"/>
      <c r="P17" s="5"/>
      <c r="Q17" s="5"/>
      <c r="R17" s="22"/>
      <c r="S17" s="5"/>
      <c r="T17" s="14"/>
      <c r="W17" s="136"/>
      <c r="X17" s="5"/>
      <c r="Y17" s="5"/>
      <c r="Z17" s="5"/>
      <c r="AA17" s="5"/>
      <c r="AB17" s="5"/>
      <c r="AC17" s="232"/>
    </row>
    <row r="18" spans="1:29" ht="15.75" thickBot="1">
      <c r="A18" s="120"/>
      <c r="B18" s="25" t="s">
        <v>114</v>
      </c>
      <c r="C18" s="25" t="s">
        <v>70</v>
      </c>
      <c r="D18" s="147">
        <v>7</v>
      </c>
      <c r="E18" s="25">
        <v>1322</v>
      </c>
      <c r="F18" s="25">
        <v>1421</v>
      </c>
      <c r="G18" s="22">
        <v>3</v>
      </c>
      <c r="H18" s="148">
        <v>5</v>
      </c>
      <c r="I18" s="149" t="s">
        <v>157</v>
      </c>
      <c r="J18" s="14" t="s">
        <v>243</v>
      </c>
      <c r="L18" s="124"/>
      <c r="M18" s="25"/>
      <c r="N18" s="25"/>
      <c r="O18" s="147"/>
      <c r="P18" s="25"/>
      <c r="Q18" s="25"/>
      <c r="R18" s="22"/>
      <c r="S18" s="25"/>
      <c r="T18" s="14"/>
      <c r="W18" s="152"/>
      <c r="X18" s="70"/>
      <c r="Y18" s="70"/>
      <c r="Z18" s="70"/>
      <c r="AA18" s="70"/>
      <c r="AB18" s="70"/>
      <c r="AC18" s="239"/>
    </row>
    <row r="19" spans="1:29">
      <c r="A19" s="112" t="s">
        <v>71</v>
      </c>
      <c r="B19" s="134">
        <v>1</v>
      </c>
      <c r="C19" s="35" t="s">
        <v>82</v>
      </c>
      <c r="D19" s="35" t="s">
        <v>67</v>
      </c>
      <c r="E19" s="35" t="s">
        <v>70</v>
      </c>
      <c r="F19" s="135">
        <v>22</v>
      </c>
      <c r="G19" s="37" t="s">
        <v>157</v>
      </c>
      <c r="H19" s="37" t="s">
        <v>244</v>
      </c>
      <c r="I19" s="132"/>
      <c r="J19" s="14"/>
      <c r="L19" s="133"/>
      <c r="M19" s="134"/>
      <c r="N19" s="35"/>
      <c r="O19" s="35"/>
      <c r="P19" s="35"/>
      <c r="Q19" s="135"/>
      <c r="R19" s="37"/>
      <c r="S19" s="37"/>
      <c r="T19" s="14"/>
      <c r="W19" s="125"/>
      <c r="X19" s="153"/>
      <c r="Y19" s="35"/>
      <c r="Z19" s="154"/>
      <c r="AA19" s="35"/>
      <c r="AB19" s="126"/>
      <c r="AC19" s="235"/>
    </row>
    <row r="20" spans="1:29">
      <c r="A20" s="116"/>
      <c r="B20" s="5" t="s">
        <v>82</v>
      </c>
      <c r="C20" s="5" t="s">
        <v>68</v>
      </c>
      <c r="D20" s="139">
        <v>2</v>
      </c>
      <c r="E20" s="5">
        <v>1322</v>
      </c>
      <c r="F20" s="5">
        <v>1421</v>
      </c>
      <c r="G20" s="22">
        <v>18</v>
      </c>
      <c r="H20" s="90">
        <v>24</v>
      </c>
      <c r="I20" s="140" t="s">
        <v>157</v>
      </c>
      <c r="J20" s="14" t="s">
        <v>245</v>
      </c>
      <c r="L20" s="119"/>
      <c r="M20" s="5"/>
      <c r="N20" s="5"/>
      <c r="O20" s="139"/>
      <c r="P20" s="5"/>
      <c r="Q20" s="5"/>
      <c r="R20" s="22"/>
      <c r="S20" s="5"/>
      <c r="T20" s="14"/>
      <c r="W20" s="136"/>
      <c r="X20" s="155"/>
      <c r="Y20" s="5"/>
      <c r="Z20" s="156"/>
      <c r="AA20" s="5"/>
      <c r="AB20" s="151"/>
      <c r="AC20" s="232"/>
    </row>
    <row r="21" spans="1:29">
      <c r="A21" s="116"/>
      <c r="B21" s="5" t="s">
        <v>82</v>
      </c>
      <c r="C21" s="5" t="s">
        <v>67</v>
      </c>
      <c r="D21" s="139">
        <v>3</v>
      </c>
      <c r="E21" s="5">
        <v>1322</v>
      </c>
      <c r="F21" s="5">
        <v>1421</v>
      </c>
      <c r="G21" s="22">
        <v>46</v>
      </c>
      <c r="H21" s="90">
        <v>26</v>
      </c>
      <c r="I21" s="140" t="s">
        <v>157</v>
      </c>
      <c r="J21" s="14" t="s">
        <v>246</v>
      </c>
      <c r="L21" s="119"/>
      <c r="M21" s="5"/>
      <c r="N21" s="5"/>
      <c r="O21" s="139"/>
      <c r="P21" s="5"/>
      <c r="Q21" s="5"/>
      <c r="R21" s="22"/>
      <c r="S21" s="5"/>
      <c r="T21" s="14"/>
      <c r="W21" s="136"/>
      <c r="X21" s="5"/>
      <c r="Y21" s="5"/>
      <c r="Z21" s="5"/>
      <c r="AA21" s="5"/>
      <c r="AB21" s="5"/>
      <c r="AC21" s="232"/>
    </row>
    <row r="22" spans="1:29" ht="15.75" thickBot="1">
      <c r="A22" s="116"/>
      <c r="B22" s="5" t="s">
        <v>82</v>
      </c>
      <c r="C22" s="5" t="s">
        <v>69</v>
      </c>
      <c r="D22" s="139">
        <v>4</v>
      </c>
      <c r="E22" s="5">
        <v>1322</v>
      </c>
      <c r="F22" s="5">
        <v>1421</v>
      </c>
      <c r="G22" s="22">
        <v>36</v>
      </c>
      <c r="H22" s="90">
        <v>8</v>
      </c>
      <c r="I22" s="140" t="s">
        <v>157</v>
      </c>
      <c r="J22" s="14" t="s">
        <v>247</v>
      </c>
      <c r="L22" s="119"/>
      <c r="M22" s="5"/>
      <c r="N22" s="5"/>
      <c r="O22" s="139"/>
      <c r="P22" s="5"/>
      <c r="Q22" s="5"/>
      <c r="R22" s="22"/>
      <c r="S22" s="5"/>
      <c r="T22" s="14"/>
      <c r="W22" s="142"/>
      <c r="X22" s="25"/>
      <c r="Y22" s="25"/>
      <c r="Z22" s="25"/>
      <c r="AA22" s="25"/>
      <c r="AB22" s="25"/>
      <c r="AC22" s="233"/>
    </row>
    <row r="23" spans="1:29" ht="15.75" thickBot="1">
      <c r="A23" s="120"/>
      <c r="B23" s="25" t="s">
        <v>82</v>
      </c>
      <c r="C23" s="25" t="s">
        <v>70</v>
      </c>
      <c r="D23" s="147">
        <v>13</v>
      </c>
      <c r="E23" s="25">
        <v>1322</v>
      </c>
      <c r="F23" s="25">
        <v>1421</v>
      </c>
      <c r="G23" s="22">
        <v>14</v>
      </c>
      <c r="H23" s="148">
        <v>6</v>
      </c>
      <c r="I23" s="149" t="s">
        <v>157</v>
      </c>
      <c r="J23" s="14" t="s">
        <v>248</v>
      </c>
      <c r="L23" s="124"/>
      <c r="M23" s="25"/>
      <c r="N23" s="25"/>
      <c r="O23" s="147"/>
      <c r="P23" s="25"/>
      <c r="Q23" s="25"/>
      <c r="R23" s="22"/>
      <c r="S23" s="25"/>
      <c r="T23" s="14"/>
      <c r="W23" s="144"/>
      <c r="X23" s="18"/>
      <c r="Y23" s="159"/>
      <c r="Z23" s="18"/>
      <c r="AA23" s="153"/>
      <c r="AB23" s="159"/>
      <c r="AC23" s="231"/>
    </row>
    <row r="24" spans="1:29">
      <c r="A24" s="112" t="s">
        <v>71</v>
      </c>
      <c r="B24" s="134">
        <v>1</v>
      </c>
      <c r="C24" s="35" t="s">
        <v>115</v>
      </c>
      <c r="D24" s="35" t="s">
        <v>69</v>
      </c>
      <c r="E24" s="35" t="s">
        <v>70</v>
      </c>
      <c r="F24" s="135">
        <v>23</v>
      </c>
      <c r="G24" s="37" t="s">
        <v>157</v>
      </c>
      <c r="H24" s="37" t="s">
        <v>249</v>
      </c>
      <c r="I24" s="132"/>
      <c r="J24" s="14"/>
      <c r="L24" s="133"/>
      <c r="M24" s="134"/>
      <c r="N24" s="35"/>
      <c r="O24" s="35"/>
      <c r="P24" s="35"/>
      <c r="Q24" s="135"/>
      <c r="R24" s="37"/>
      <c r="S24" s="37"/>
      <c r="T24" s="14"/>
      <c r="W24" s="136"/>
      <c r="X24" s="5"/>
      <c r="Y24" s="160"/>
      <c r="Z24" s="5"/>
      <c r="AA24" s="161"/>
      <c r="AB24" s="162"/>
      <c r="AC24" s="232"/>
    </row>
    <row r="25" spans="1:29">
      <c r="A25" s="116"/>
      <c r="B25" s="5" t="s">
        <v>115</v>
      </c>
      <c r="C25" s="5" t="s">
        <v>68</v>
      </c>
      <c r="D25" s="139">
        <v>1</v>
      </c>
      <c r="E25" s="5">
        <v>1322</v>
      </c>
      <c r="F25" s="5">
        <v>1421</v>
      </c>
      <c r="G25" s="22">
        <v>49</v>
      </c>
      <c r="H25" s="90" t="s">
        <v>157</v>
      </c>
      <c r="I25" s="140" t="s">
        <v>250</v>
      </c>
      <c r="J25" s="14"/>
      <c r="L25" s="119"/>
      <c r="M25" s="5"/>
      <c r="N25" s="5"/>
      <c r="O25" s="139"/>
      <c r="P25" s="5"/>
      <c r="Q25" s="5"/>
      <c r="R25" s="22"/>
      <c r="S25" s="5"/>
      <c r="T25" s="14"/>
      <c r="W25" s="136"/>
      <c r="X25" s="5"/>
      <c r="Y25" s="5"/>
      <c r="Z25" s="5"/>
      <c r="AA25" s="5"/>
      <c r="AB25" s="5"/>
      <c r="AC25" s="232"/>
    </row>
    <row r="26" spans="1:29" ht="15.75" thickBot="1">
      <c r="A26" s="116"/>
      <c r="B26" s="5" t="s">
        <v>115</v>
      </c>
      <c r="C26" s="5" t="s">
        <v>67</v>
      </c>
      <c r="D26" s="139">
        <v>9</v>
      </c>
      <c r="E26" s="5">
        <v>1322</v>
      </c>
      <c r="F26" s="5">
        <v>1421</v>
      </c>
      <c r="G26" s="22">
        <v>3</v>
      </c>
      <c r="H26" s="90">
        <v>9</v>
      </c>
      <c r="I26" s="140" t="s">
        <v>157</v>
      </c>
      <c r="J26" s="14" t="s">
        <v>251</v>
      </c>
      <c r="L26" s="119"/>
      <c r="M26" s="5"/>
      <c r="N26" s="5"/>
      <c r="O26" s="139"/>
      <c r="P26" s="5"/>
      <c r="Q26" s="5"/>
      <c r="R26" s="22"/>
      <c r="S26" s="5"/>
      <c r="T26" s="14"/>
      <c r="W26" s="142"/>
      <c r="X26" s="25"/>
      <c r="Y26" s="25"/>
      <c r="Z26" s="25"/>
      <c r="AA26" s="25"/>
      <c r="AB26" s="25"/>
      <c r="AC26" s="233"/>
    </row>
    <row r="27" spans="1:29">
      <c r="A27" s="116"/>
      <c r="B27" s="5" t="s">
        <v>115</v>
      </c>
      <c r="C27" s="5" t="s">
        <v>69</v>
      </c>
      <c r="D27" s="139">
        <v>2</v>
      </c>
      <c r="E27" s="5">
        <v>1322</v>
      </c>
      <c r="F27" s="5">
        <v>1421</v>
      </c>
      <c r="G27" s="22">
        <v>12</v>
      </c>
      <c r="H27" s="90">
        <v>42</v>
      </c>
      <c r="I27" s="140" t="s">
        <v>157</v>
      </c>
      <c r="J27" s="14" t="s">
        <v>252</v>
      </c>
      <c r="L27" s="119"/>
      <c r="M27" s="5"/>
      <c r="N27" s="5"/>
      <c r="O27" s="139"/>
      <c r="P27" s="5"/>
      <c r="Q27" s="5"/>
      <c r="R27" s="22"/>
      <c r="S27" s="5"/>
      <c r="T27" s="14"/>
    </row>
    <row r="28" spans="1:29" ht="15.75" thickBot="1">
      <c r="A28" s="120"/>
      <c r="B28" s="25" t="s">
        <v>115</v>
      </c>
      <c r="C28" s="25" t="s">
        <v>70</v>
      </c>
      <c r="D28" s="147">
        <v>11</v>
      </c>
      <c r="E28" s="25">
        <v>1322</v>
      </c>
      <c r="F28" s="25">
        <v>1421</v>
      </c>
      <c r="G28" s="22">
        <v>23</v>
      </c>
      <c r="H28" s="148">
        <v>5</v>
      </c>
      <c r="I28" s="149" t="s">
        <v>157</v>
      </c>
      <c r="J28" s="14" t="s">
        <v>253</v>
      </c>
      <c r="L28" s="124"/>
      <c r="M28" s="25"/>
      <c r="N28" s="25"/>
      <c r="O28" s="147"/>
      <c r="P28" s="25"/>
      <c r="Q28" s="25"/>
      <c r="R28" s="22"/>
      <c r="S28" s="25"/>
      <c r="T28" s="14"/>
    </row>
    <row r="29" spans="1:29">
      <c r="A29" s="128" t="s">
        <v>71</v>
      </c>
      <c r="B29" s="129">
        <v>1</v>
      </c>
      <c r="C29" s="18" t="s">
        <v>83</v>
      </c>
      <c r="D29" s="18" t="s">
        <v>68</v>
      </c>
      <c r="E29" s="18" t="s">
        <v>70</v>
      </c>
      <c r="F29" s="135">
        <v>10</v>
      </c>
      <c r="G29" s="37" t="s">
        <v>157</v>
      </c>
      <c r="H29" s="37" t="s">
        <v>254</v>
      </c>
      <c r="I29" s="163"/>
      <c r="J29" s="14"/>
      <c r="L29" s="133"/>
      <c r="M29" s="134"/>
      <c r="N29" s="35"/>
      <c r="O29" s="35"/>
      <c r="P29" s="35"/>
      <c r="Q29" s="135"/>
      <c r="R29" s="37"/>
      <c r="S29" s="37"/>
      <c r="T29" s="14"/>
    </row>
    <row r="30" spans="1:29">
      <c r="A30" s="116"/>
      <c r="B30" s="5" t="s">
        <v>83</v>
      </c>
      <c r="C30" s="5" t="s">
        <v>68</v>
      </c>
      <c r="D30" s="139">
        <v>2</v>
      </c>
      <c r="E30" s="5">
        <v>1322</v>
      </c>
      <c r="F30" s="5">
        <v>1421</v>
      </c>
      <c r="G30" s="22">
        <v>1</v>
      </c>
      <c r="H30" s="90">
        <v>14</v>
      </c>
      <c r="I30" s="140" t="s">
        <v>157</v>
      </c>
      <c r="J30" s="14" t="s">
        <v>255</v>
      </c>
      <c r="L30" s="119"/>
      <c r="M30" s="5"/>
      <c r="N30" s="5"/>
      <c r="O30" s="139"/>
      <c r="P30" s="5"/>
      <c r="Q30" s="5"/>
      <c r="R30" s="22"/>
      <c r="S30" s="5"/>
      <c r="T30" s="14"/>
    </row>
    <row r="31" spans="1:29">
      <c r="A31" s="116"/>
      <c r="B31" s="5" t="s">
        <v>83</v>
      </c>
      <c r="C31" s="5" t="s">
        <v>67</v>
      </c>
      <c r="D31" s="139">
        <v>4</v>
      </c>
      <c r="E31" s="5">
        <v>1322</v>
      </c>
      <c r="F31" s="5">
        <v>1421</v>
      </c>
      <c r="G31" s="22">
        <v>41</v>
      </c>
      <c r="H31" s="90">
        <v>3</v>
      </c>
      <c r="I31" s="140" t="s">
        <v>157</v>
      </c>
      <c r="J31" s="14" t="s">
        <v>256</v>
      </c>
      <c r="L31" s="119"/>
      <c r="M31" s="5"/>
      <c r="N31" s="5"/>
      <c r="O31" s="139"/>
      <c r="P31" s="5"/>
      <c r="Q31" s="5"/>
      <c r="R31" s="22"/>
      <c r="S31" s="5"/>
      <c r="T31" s="14"/>
    </row>
    <row r="32" spans="1:29">
      <c r="A32" s="116"/>
      <c r="B32" s="5" t="s">
        <v>83</v>
      </c>
      <c r="C32" s="5" t="s">
        <v>69</v>
      </c>
      <c r="D32" s="139">
        <v>2</v>
      </c>
      <c r="E32" s="5">
        <v>1322</v>
      </c>
      <c r="F32" s="5">
        <v>1421</v>
      </c>
      <c r="G32" s="22">
        <v>0</v>
      </c>
      <c r="H32" s="90">
        <v>14</v>
      </c>
      <c r="I32" s="140" t="s">
        <v>157</v>
      </c>
      <c r="J32" s="14" t="s">
        <v>257</v>
      </c>
      <c r="L32" s="119"/>
      <c r="M32" s="5"/>
      <c r="N32" s="5"/>
      <c r="O32" s="139"/>
      <c r="P32" s="5"/>
      <c r="Q32" s="5"/>
      <c r="R32" s="22"/>
      <c r="S32" s="5"/>
      <c r="T32" s="14"/>
    </row>
    <row r="33" spans="1:10" ht="15.75" thickBot="1">
      <c r="A33" s="120"/>
      <c r="B33" s="25" t="s">
        <v>83</v>
      </c>
      <c r="C33" s="25" t="s">
        <v>70</v>
      </c>
      <c r="D33" s="147">
        <v>2</v>
      </c>
      <c r="E33" s="25">
        <v>1322</v>
      </c>
      <c r="F33" s="25">
        <v>1421</v>
      </c>
      <c r="G33" s="39">
        <v>45</v>
      </c>
      <c r="H33" s="148">
        <v>40</v>
      </c>
      <c r="I33" s="149" t="s">
        <v>157</v>
      </c>
      <c r="J33" s="14" t="s">
        <v>258</v>
      </c>
    </row>
  </sheetData>
  <mergeCells count="7">
    <mergeCell ref="AC23:AC26"/>
    <mergeCell ref="W1:AB1"/>
    <mergeCell ref="AC3:AC6"/>
    <mergeCell ref="AC7:AC10"/>
    <mergeCell ref="AC11:AC14"/>
    <mergeCell ref="AC15:AC18"/>
    <mergeCell ref="AC19:AC22"/>
  </mergeCells>
  <conditionalFormatting sqref="U3 L1:T1 T5:T33 S2:T4">
    <cfRule type="cellIs" dxfId="498" priority="9" operator="equal">
      <formula>"X"</formula>
    </cfRule>
    <cfRule type="cellIs" dxfId="497" priority="10" operator="equal">
      <formula>"B"</formula>
    </cfRule>
    <cfRule type="cellIs" dxfId="496" priority="11" operator="equal">
      <formula>"G"</formula>
    </cfRule>
    <cfRule type="cellIs" dxfId="495" priority="12" operator="equal">
      <formula>"R"</formula>
    </cfRule>
  </conditionalFormatting>
  <conditionalFormatting sqref="A1:G1">
    <cfRule type="cellIs" dxfId="494" priority="5" operator="equal">
      <formula>"X"</formula>
    </cfRule>
    <cfRule type="cellIs" dxfId="493" priority="6" operator="equal">
      <formula>"B"</formula>
    </cfRule>
    <cfRule type="cellIs" dxfId="492" priority="7" operator="equal">
      <formula>"G"</formula>
    </cfRule>
    <cfRule type="cellIs" dxfId="491" priority="8" operator="equal">
      <formula>"R"</formula>
    </cfRule>
  </conditionalFormatting>
  <conditionalFormatting sqref="L2:R3 A3:J3 B6:F9 A10:F33 A4:F5 H4:J8 H30:J33 I29:J29 H25:J28 I24:J24 H20:J23 I19:J19 H15:J18 I14:J14 H10:J13 I9:J9 L4:Q33">
    <cfRule type="cellIs" dxfId="490" priority="1" operator="equal">
      <formula>"X"</formula>
    </cfRule>
    <cfRule type="cellIs" dxfId="489" priority="2" operator="equal">
      <formula>"B"</formula>
    </cfRule>
    <cfRule type="cellIs" dxfId="488" priority="3" operator="equal">
      <formula>"G"</formula>
    </cfRule>
    <cfRule type="cellIs" dxfId="487" priority="4" operator="equal">
      <formula>"R"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1">
          <controlPr defaultSize="0" autoLine="0" r:id="rId5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7</xdr:col>
                <xdr:colOff>847725</xdr:colOff>
                <xdr:row>1</xdr:row>
                <xdr:rowOff>180975</xdr:rowOff>
              </to>
            </anchor>
          </controlPr>
        </control>
      </mc:Choice>
      <mc:Fallback>
        <control shapeId="1229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E903-2A1A-4F9E-9A1D-74D7F08085EF}">
  <sheetPr codeName="Sheet9"/>
  <dimension ref="A1:E3"/>
  <sheetViews>
    <sheetView workbookViewId="0">
      <pane ySplit="5" topLeftCell="A6" activePane="bottomLeft" state="frozen"/>
      <selection pane="bottomLeft" activeCell="M8" sqref="M8"/>
    </sheetView>
  </sheetViews>
  <sheetFormatPr defaultRowHeight="15"/>
  <cols>
    <col min="1" max="1" width="5" bestFit="1" customWidth="1"/>
    <col min="2" max="2" width="6.140625" bestFit="1" customWidth="1"/>
    <col min="3" max="3" width="3.42578125" bestFit="1" customWidth="1"/>
    <col min="4" max="4" width="3" bestFit="1" customWidth="1"/>
    <col min="5" max="5" width="3.140625" bestFit="1" customWidth="1"/>
    <col min="6" max="6" width="2.85546875" bestFit="1" customWidth="1"/>
    <col min="7" max="7" width="4.28515625" bestFit="1" customWidth="1"/>
    <col min="8" max="8" width="6.42578125" bestFit="1" customWidth="1"/>
    <col min="9" max="9" width="7.42578125" bestFit="1" customWidth="1"/>
    <col min="10" max="10" width="6.85546875" customWidth="1"/>
  </cols>
  <sheetData>
    <row r="1" spans="1:5">
      <c r="A1" s="5">
        <v>2</v>
      </c>
      <c r="B1" s="240" t="s">
        <v>123</v>
      </c>
      <c r="C1" s="241"/>
      <c r="D1" s="241"/>
      <c r="E1" s="241"/>
    </row>
    <row r="2" spans="1:5">
      <c r="A2" s="5">
        <v>4</v>
      </c>
      <c r="B2" s="240" t="s">
        <v>121</v>
      </c>
      <c r="C2" s="241"/>
      <c r="D2" s="241"/>
      <c r="E2" s="241"/>
    </row>
    <row r="3" spans="1:5">
      <c r="A3" s="5">
        <v>9</v>
      </c>
      <c r="B3" s="240" t="s">
        <v>122</v>
      </c>
      <c r="C3" s="241"/>
      <c r="D3" s="241"/>
      <c r="E3" s="241"/>
    </row>
  </sheetData>
  <autoFilter ref="A5:K103" xr:uid="{D19CE903-2A1A-4F9E-9A1D-74D7F08085EF}"/>
  <mergeCells count="3">
    <mergeCell ref="B1:E1"/>
    <mergeCell ref="B2:E2"/>
    <mergeCell ref="B3:E3"/>
  </mergeCells>
  <conditionalFormatting sqref="E6:F102">
    <cfRule type="cellIs" dxfId="486" priority="86" operator="equal">
      <formula>"B"</formula>
    </cfRule>
    <cfRule type="cellIs" dxfId="485" priority="87" operator="equal">
      <formula>"G"</formula>
    </cfRule>
    <cfRule type="cellIs" dxfId="484" priority="88" operator="equal">
      <formula>"R"</formula>
    </cfRule>
  </conditionalFormatting>
  <conditionalFormatting sqref="G6:G103">
    <cfRule type="cellIs" dxfId="483" priority="85" operator="equal">
      <formula>"X"</formula>
    </cfRule>
  </conditionalFormatting>
  <conditionalFormatting sqref="I6:I103">
    <cfRule type="cellIs" dxfId="482" priority="82" operator="equal">
      <formula>"B6"</formula>
    </cfRule>
    <cfRule type="cellIs" dxfId="481" priority="83" operator="equal">
      <formula>"B4"</formula>
    </cfRule>
    <cfRule type="cellIs" dxfId="480" priority="84" operator="equal">
      <formula>"B1"</formula>
    </cfRule>
  </conditionalFormatting>
  <conditionalFormatting sqref="E103:F103">
    <cfRule type="cellIs" dxfId="479" priority="79" operator="equal">
      <formula>"B"</formula>
    </cfRule>
    <cfRule type="cellIs" dxfId="478" priority="80" operator="equal">
      <formula>"G"</formula>
    </cfRule>
    <cfRule type="cellIs" dxfId="477" priority="81" operator="equal">
      <formula>"R"</formula>
    </cfRule>
  </conditionalFormatting>
  <conditionalFormatting sqref="B6:B513">
    <cfRule type="cellIs" dxfId="476" priority="40" operator="equal">
      <formula>39</formula>
    </cfRule>
    <cfRule type="cellIs" dxfId="475" priority="41" operator="equal">
      <formula>35</formula>
    </cfRule>
    <cfRule type="cellIs" dxfId="474" priority="42" operator="equal">
      <formula>33</formula>
    </cfRule>
    <cfRule type="cellIs" dxfId="473" priority="43" operator="equal">
      <formula>27</formula>
    </cfRule>
    <cfRule type="cellIs" dxfId="472" priority="44" operator="equal">
      <formula>25</formula>
    </cfRule>
    <cfRule type="cellIs" dxfId="471" priority="45" operator="equal">
      <formula>21</formula>
    </cfRule>
    <cfRule type="cellIs" dxfId="470" priority="46" operator="equal">
      <formula>15</formula>
    </cfRule>
    <cfRule type="cellIs" dxfId="469" priority="47" operator="equal">
      <formula>9</formula>
    </cfRule>
    <cfRule type="cellIs" dxfId="468" priority="48" operator="equal">
      <formula>38</formula>
    </cfRule>
    <cfRule type="cellIs" dxfId="467" priority="49" operator="equal">
      <formula>36</formula>
    </cfRule>
    <cfRule type="cellIs" dxfId="466" priority="50" operator="equal">
      <formula>34</formula>
    </cfRule>
    <cfRule type="cellIs" dxfId="465" priority="51" operator="equal">
      <formula>32</formula>
    </cfRule>
    <cfRule type="cellIs" dxfId="464" priority="52" operator="equal">
      <formula>30</formula>
    </cfRule>
    <cfRule type="cellIs" dxfId="463" priority="53" operator="equal">
      <formula>28</formula>
    </cfRule>
    <cfRule type="cellIs" dxfId="462" priority="54" operator="equal">
      <formula>26</formula>
    </cfRule>
    <cfRule type="cellIs" dxfId="461" priority="55" operator="equal">
      <formula>24</formula>
    </cfRule>
    <cfRule type="cellIs" dxfId="460" priority="56" operator="equal">
      <formula>22</formula>
    </cfRule>
    <cfRule type="cellIs" dxfId="459" priority="57" operator="equal">
      <formula>20</formula>
    </cfRule>
    <cfRule type="cellIs" dxfId="458" priority="58" operator="equal">
      <formula>18</formula>
    </cfRule>
    <cfRule type="cellIs" dxfId="457" priority="59" operator="equal">
      <formula>16</formula>
    </cfRule>
    <cfRule type="cellIs" dxfId="456" priority="60" operator="equal">
      <formula>14</formula>
    </cfRule>
    <cfRule type="cellIs" dxfId="455" priority="61" operator="equal">
      <formula>12</formula>
    </cfRule>
    <cfRule type="cellIs" dxfId="454" priority="62" operator="equal">
      <formula>10</formula>
    </cfRule>
    <cfRule type="cellIs" dxfId="453" priority="63" operator="equal">
      <formula>8</formula>
    </cfRule>
    <cfRule type="cellIs" dxfId="452" priority="64" operator="equal">
      <formula>6</formula>
    </cfRule>
    <cfRule type="cellIs" dxfId="451" priority="65" operator="equal">
      <formula>4</formula>
    </cfRule>
    <cfRule type="cellIs" dxfId="450" priority="66" operator="equal">
      <formula>37</formula>
    </cfRule>
    <cfRule type="cellIs" dxfId="449" priority="67" operator="equal">
      <formula>31</formula>
    </cfRule>
    <cfRule type="cellIs" dxfId="448" priority="68" operator="equal">
      <formula>29</formula>
    </cfRule>
    <cfRule type="cellIs" dxfId="447" priority="69" operator="equal">
      <formula>23</formula>
    </cfRule>
    <cfRule type="cellIs" dxfId="446" priority="70" operator="equal">
      <formula>19</formula>
    </cfRule>
    <cfRule type="cellIs" dxfId="445" priority="71" operator="equal">
      <formula>17</formula>
    </cfRule>
    <cfRule type="cellIs" dxfId="444" priority="72" operator="equal">
      <formula>13</formula>
    </cfRule>
    <cfRule type="cellIs" dxfId="443" priority="73" operator="equal">
      <formula>11</formula>
    </cfRule>
    <cfRule type="cellIs" dxfId="442" priority="74" operator="equal">
      <formula>7</formula>
    </cfRule>
    <cfRule type="cellIs" dxfId="441" priority="75" operator="equal">
      <formula>5</formula>
    </cfRule>
    <cfRule type="cellIs" dxfId="440" priority="76" operator="equal">
      <formula>3</formula>
    </cfRule>
    <cfRule type="cellIs" dxfId="439" priority="77" operator="equal">
      <formula>2</formula>
    </cfRule>
    <cfRule type="cellIs" dxfId="438" priority="78" operator="equal">
      <formula>1</formula>
    </cfRule>
  </conditionalFormatting>
  <conditionalFormatting sqref="A1:A3">
    <cfRule type="cellIs" dxfId="437" priority="1" operator="equal">
      <formula>39</formula>
    </cfRule>
    <cfRule type="cellIs" dxfId="436" priority="2" operator="equal">
      <formula>35</formula>
    </cfRule>
    <cfRule type="cellIs" dxfId="435" priority="3" operator="equal">
      <formula>33</formula>
    </cfRule>
    <cfRule type="cellIs" dxfId="434" priority="4" operator="equal">
      <formula>27</formula>
    </cfRule>
    <cfRule type="cellIs" dxfId="433" priority="5" operator="equal">
      <formula>25</formula>
    </cfRule>
    <cfRule type="cellIs" dxfId="432" priority="6" operator="equal">
      <formula>21</formula>
    </cfRule>
    <cfRule type="cellIs" dxfId="431" priority="7" operator="equal">
      <formula>15</formula>
    </cfRule>
    <cfRule type="cellIs" dxfId="430" priority="8" operator="equal">
      <formula>9</formula>
    </cfRule>
    <cfRule type="cellIs" dxfId="429" priority="9" operator="equal">
      <formula>38</formula>
    </cfRule>
    <cfRule type="cellIs" dxfId="428" priority="10" operator="equal">
      <formula>36</formula>
    </cfRule>
    <cfRule type="cellIs" dxfId="427" priority="11" operator="equal">
      <formula>34</formula>
    </cfRule>
    <cfRule type="cellIs" dxfId="426" priority="12" operator="equal">
      <formula>32</formula>
    </cfRule>
    <cfRule type="cellIs" dxfId="425" priority="13" operator="equal">
      <formula>30</formula>
    </cfRule>
    <cfRule type="cellIs" dxfId="424" priority="14" operator="equal">
      <formula>28</formula>
    </cfRule>
    <cfRule type="cellIs" dxfId="423" priority="15" operator="equal">
      <formula>26</formula>
    </cfRule>
    <cfRule type="cellIs" dxfId="422" priority="16" operator="equal">
      <formula>24</formula>
    </cfRule>
    <cfRule type="cellIs" dxfId="421" priority="17" operator="equal">
      <formula>22</formula>
    </cfRule>
    <cfRule type="cellIs" dxfId="420" priority="18" operator="equal">
      <formula>20</formula>
    </cfRule>
    <cfRule type="cellIs" dxfId="419" priority="19" operator="equal">
      <formula>18</formula>
    </cfRule>
    <cfRule type="cellIs" dxfId="418" priority="20" operator="equal">
      <formula>16</formula>
    </cfRule>
    <cfRule type="cellIs" dxfId="417" priority="21" operator="equal">
      <formula>14</formula>
    </cfRule>
    <cfRule type="cellIs" dxfId="416" priority="22" operator="equal">
      <formula>12</formula>
    </cfRule>
    <cfRule type="cellIs" dxfId="415" priority="23" operator="equal">
      <formula>10</formula>
    </cfRule>
    <cfRule type="cellIs" dxfId="414" priority="24" operator="equal">
      <formula>8</formula>
    </cfRule>
    <cfRule type="cellIs" dxfId="413" priority="25" operator="equal">
      <formula>6</formula>
    </cfRule>
    <cfRule type="cellIs" dxfId="412" priority="26" operator="equal">
      <formula>4</formula>
    </cfRule>
    <cfRule type="cellIs" dxfId="411" priority="27" operator="equal">
      <formula>37</formula>
    </cfRule>
    <cfRule type="cellIs" dxfId="410" priority="28" operator="equal">
      <formula>31</formula>
    </cfRule>
    <cfRule type="cellIs" dxfId="409" priority="29" operator="equal">
      <formula>29</formula>
    </cfRule>
    <cfRule type="cellIs" dxfId="408" priority="30" operator="equal">
      <formula>23</formula>
    </cfRule>
    <cfRule type="cellIs" dxfId="407" priority="31" operator="equal">
      <formula>19</formula>
    </cfRule>
    <cfRule type="cellIs" dxfId="406" priority="32" operator="equal">
      <formula>17</formula>
    </cfRule>
    <cfRule type="cellIs" dxfId="405" priority="33" operator="equal">
      <formula>13</formula>
    </cfRule>
    <cfRule type="cellIs" dxfId="404" priority="34" operator="equal">
      <formula>11</formula>
    </cfRule>
    <cfRule type="cellIs" dxfId="403" priority="35" operator="equal">
      <formula>7</formula>
    </cfRule>
    <cfRule type="cellIs" dxfId="402" priority="36" operator="equal">
      <formula>5</formula>
    </cfRule>
    <cfRule type="cellIs" dxfId="401" priority="37" operator="equal">
      <formula>3</formula>
    </cfRule>
    <cfRule type="cellIs" dxfId="400" priority="38" operator="equal">
      <formula>2</formula>
    </cfRule>
    <cfRule type="cellIs" dxfId="399" priority="39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11</xdr:col>
                <xdr:colOff>57150</xdr:colOff>
                <xdr:row>0</xdr:row>
                <xdr:rowOff>0</xdr:rowOff>
              </from>
              <to>
                <xdr:col>12</xdr:col>
                <xdr:colOff>266700</xdr:colOff>
                <xdr:row>1</xdr:row>
                <xdr:rowOff>180975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8</xdr:col>
                <xdr:colOff>476250</xdr:colOff>
                <xdr:row>0</xdr:row>
                <xdr:rowOff>0</xdr:rowOff>
              </from>
              <to>
                <xdr:col>10</xdr:col>
                <xdr:colOff>533400</xdr:colOff>
                <xdr:row>1</xdr:row>
                <xdr:rowOff>180975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8B2B-5C8E-4FAC-AD5F-74B16CCF6054}">
  <sheetPr codeName="Sheet12"/>
  <dimension ref="A1:FS19"/>
  <sheetViews>
    <sheetView topLeftCell="DI1" workbookViewId="0">
      <selection activeCell="EU25" sqref="EU25"/>
    </sheetView>
  </sheetViews>
  <sheetFormatPr defaultRowHeight="15"/>
  <cols>
    <col min="1" max="1" width="5" style="6" bestFit="1" customWidth="1"/>
    <col min="2" max="2" width="5.28515625" style="6" bestFit="1" customWidth="1"/>
    <col min="3" max="3" width="2.85546875" style="6" bestFit="1" customWidth="1"/>
    <col min="4" max="4" width="4.5703125" style="6" bestFit="1" customWidth="1"/>
    <col min="5" max="5" width="2.85546875" style="6" bestFit="1" customWidth="1"/>
    <col min="6" max="6" width="5" style="6" bestFit="1" customWidth="1"/>
    <col min="7" max="7" width="5.28515625" style="6" bestFit="1" customWidth="1"/>
    <col min="8" max="8" width="2.85546875" style="6" bestFit="1" customWidth="1"/>
    <col min="9" max="9" width="4.5703125" style="6" bestFit="1" customWidth="1"/>
    <col min="10" max="10" width="2.85546875" style="6" bestFit="1" customWidth="1"/>
    <col min="11" max="11" width="5" style="6" bestFit="1" customWidth="1"/>
    <col min="12" max="12" width="5.28515625" style="6" bestFit="1" customWidth="1"/>
    <col min="13" max="13" width="2.85546875" style="6" bestFit="1" customWidth="1"/>
    <col min="14" max="14" width="4.5703125" style="6" bestFit="1" customWidth="1"/>
    <col min="15" max="15" width="4.140625" style="6" bestFit="1" customWidth="1"/>
    <col min="16" max="16" width="2.85546875" style="6" bestFit="1" customWidth="1"/>
    <col min="17" max="17" width="5" style="6" bestFit="1" customWidth="1"/>
    <col min="18" max="18" width="5.28515625" style="6" bestFit="1" customWidth="1"/>
    <col min="19" max="19" width="2.85546875" style="6" bestFit="1" customWidth="1"/>
    <col min="20" max="20" width="4.5703125" style="6" bestFit="1" customWidth="1"/>
    <col min="21" max="21" width="4.140625" style="6" bestFit="1" customWidth="1"/>
    <col min="22" max="22" width="2.85546875" style="6" bestFit="1" customWidth="1"/>
    <col min="23" max="23" width="5" style="6" bestFit="1" customWidth="1"/>
    <col min="24" max="24" width="5.28515625" style="6" bestFit="1" customWidth="1"/>
    <col min="25" max="25" width="2.85546875" style="6" bestFit="1" customWidth="1"/>
    <col min="26" max="26" width="4.5703125" style="6" bestFit="1" customWidth="1"/>
    <col min="27" max="27" width="4.140625" style="6" bestFit="1" customWidth="1"/>
    <col min="28" max="28" width="2.85546875" style="6" bestFit="1" customWidth="1"/>
    <col min="29" max="29" width="5" style="6" bestFit="1" customWidth="1"/>
    <col min="30" max="30" width="5.28515625" style="6" bestFit="1" customWidth="1"/>
    <col min="31" max="31" width="2.85546875" style="6" bestFit="1" customWidth="1"/>
    <col min="32" max="32" width="4.5703125" style="6" bestFit="1" customWidth="1"/>
    <col min="33" max="33" width="4.140625" style="6" bestFit="1" customWidth="1"/>
    <col min="34" max="34" width="4.28515625" style="6" bestFit="1" customWidth="1"/>
    <col min="35" max="35" width="2.85546875" style="6" bestFit="1" customWidth="1"/>
    <col min="36" max="36" width="5" style="6" bestFit="1" customWidth="1"/>
    <col min="37" max="37" width="5.28515625" style="6" bestFit="1" customWidth="1"/>
    <col min="38" max="38" width="2.85546875" style="6" bestFit="1" customWidth="1"/>
    <col min="39" max="39" width="4.5703125" style="6" bestFit="1" customWidth="1"/>
    <col min="40" max="40" width="4.140625" style="6" bestFit="1" customWidth="1"/>
    <col min="41" max="41" width="4.28515625" style="6" bestFit="1" customWidth="1"/>
    <col min="42" max="42" width="2.85546875" style="6" bestFit="1" customWidth="1"/>
    <col min="43" max="43" width="5" style="6" bestFit="1" customWidth="1"/>
    <col min="44" max="44" width="5.28515625" style="6" bestFit="1" customWidth="1"/>
    <col min="45" max="45" width="2.85546875" style="6" bestFit="1" customWidth="1"/>
    <col min="46" max="46" width="4.5703125" style="6" bestFit="1" customWidth="1"/>
    <col min="47" max="47" width="4.140625" style="6" bestFit="1" customWidth="1"/>
    <col min="48" max="48" width="4.28515625" style="6" bestFit="1" customWidth="1"/>
    <col min="49" max="49" width="2.85546875" style="6" bestFit="1" customWidth="1"/>
    <col min="50" max="50" width="5" style="6" bestFit="1" customWidth="1"/>
    <col min="51" max="51" width="5.28515625" style="6" bestFit="1" customWidth="1"/>
    <col min="52" max="52" width="2.85546875" style="6" bestFit="1" customWidth="1"/>
    <col min="53" max="53" width="4.5703125" style="6" bestFit="1" customWidth="1"/>
    <col min="54" max="54" width="4.140625" style="6" bestFit="1" customWidth="1"/>
    <col min="55" max="55" width="4.28515625" style="6" bestFit="1" customWidth="1"/>
    <col min="56" max="56" width="2.85546875" style="6" bestFit="1" customWidth="1"/>
    <col min="57" max="57" width="5" style="6" bestFit="1" customWidth="1"/>
    <col min="58" max="58" width="5.28515625" style="6" bestFit="1" customWidth="1"/>
    <col min="59" max="59" width="2.85546875" style="6" bestFit="1" customWidth="1"/>
    <col min="60" max="60" width="4.5703125" style="6" bestFit="1" customWidth="1"/>
    <col min="61" max="61" width="4.140625" style="6" bestFit="1" customWidth="1"/>
    <col min="62" max="62" width="4.28515625" style="6" bestFit="1" customWidth="1"/>
    <col min="63" max="63" width="2.85546875" style="6" bestFit="1" customWidth="1"/>
    <col min="64" max="64" width="5" style="6" bestFit="1" customWidth="1"/>
    <col min="65" max="65" width="5.28515625" style="6" bestFit="1" customWidth="1"/>
    <col min="66" max="66" width="2.85546875" style="6" bestFit="1" customWidth="1"/>
    <col min="67" max="67" width="4.5703125" style="6" bestFit="1" customWidth="1"/>
    <col min="68" max="68" width="4.140625" style="6" bestFit="1" customWidth="1"/>
    <col min="69" max="69" width="4.28515625" style="6" bestFit="1" customWidth="1"/>
    <col min="70" max="70" width="2.85546875" style="6" bestFit="1" customWidth="1"/>
    <col min="71" max="71" width="5" style="6" bestFit="1" customWidth="1"/>
    <col min="72" max="72" width="5.28515625" style="6" bestFit="1" customWidth="1"/>
    <col min="73" max="73" width="2.85546875" style="6" bestFit="1" customWidth="1"/>
    <col min="74" max="74" width="4.5703125" style="6" bestFit="1" customWidth="1"/>
    <col min="75" max="75" width="4.140625" style="6" bestFit="1" customWidth="1"/>
    <col min="76" max="76" width="4.28515625" style="6" bestFit="1" customWidth="1"/>
    <col min="77" max="77" width="2.85546875" style="6" bestFit="1" customWidth="1"/>
    <col min="78" max="78" width="5" style="6" bestFit="1" customWidth="1"/>
    <col min="79" max="79" width="5.28515625" style="6" bestFit="1" customWidth="1"/>
    <col min="80" max="80" width="2.85546875" style="6" bestFit="1" customWidth="1"/>
    <col min="81" max="81" width="4.5703125" style="6" bestFit="1" customWidth="1"/>
    <col min="82" max="82" width="4.140625" style="6" bestFit="1" customWidth="1"/>
    <col min="83" max="83" width="4.28515625" style="6" bestFit="1" customWidth="1"/>
    <col min="84" max="84" width="2.85546875" style="6" bestFit="1" customWidth="1"/>
    <col min="85" max="85" width="5" style="6" bestFit="1" customWidth="1"/>
    <col min="86" max="86" width="5.28515625" style="6" bestFit="1" customWidth="1"/>
    <col min="87" max="87" width="2.85546875" style="6" bestFit="1" customWidth="1"/>
    <col min="88" max="88" width="4.5703125" style="6" bestFit="1" customWidth="1"/>
    <col min="89" max="89" width="4.140625" style="6" bestFit="1" customWidth="1"/>
    <col min="90" max="90" width="4.28515625" style="6" bestFit="1" customWidth="1"/>
    <col min="91" max="91" width="2.85546875" style="6" bestFit="1" customWidth="1"/>
    <col min="92" max="92" width="5" style="6" bestFit="1" customWidth="1"/>
    <col min="93" max="93" width="5.28515625" style="6" bestFit="1" customWidth="1"/>
    <col min="94" max="94" width="2.85546875" style="6" bestFit="1" customWidth="1"/>
    <col min="95" max="95" width="4.5703125" style="6" bestFit="1" customWidth="1"/>
    <col min="96" max="96" width="4.140625" style="6" bestFit="1" customWidth="1"/>
    <col min="97" max="97" width="4.28515625" style="6" bestFit="1" customWidth="1"/>
    <col min="98" max="98" width="2.85546875" style="6" bestFit="1" customWidth="1"/>
    <col min="99" max="99" width="5" style="6" bestFit="1" customWidth="1"/>
    <col min="100" max="100" width="5.28515625" style="6" bestFit="1" customWidth="1"/>
    <col min="101" max="101" width="2.85546875" style="6" bestFit="1" customWidth="1"/>
    <col min="102" max="102" width="4.5703125" style="6" bestFit="1" customWidth="1"/>
    <col min="103" max="103" width="4.140625" style="6" bestFit="1" customWidth="1"/>
    <col min="104" max="104" width="4.28515625" style="6" bestFit="1" customWidth="1"/>
    <col min="105" max="105" width="2.85546875" style="6" bestFit="1" customWidth="1"/>
    <col min="106" max="106" width="5" style="6" bestFit="1" customWidth="1"/>
    <col min="107" max="107" width="5.28515625" style="6" bestFit="1" customWidth="1"/>
    <col min="108" max="108" width="2.85546875" style="6" bestFit="1" customWidth="1"/>
    <col min="109" max="109" width="4.5703125" style="6" bestFit="1" customWidth="1"/>
    <col min="110" max="110" width="4.140625" style="6" bestFit="1" customWidth="1"/>
    <col min="111" max="111" width="4.28515625" style="6" bestFit="1" customWidth="1"/>
    <col min="112" max="112" width="2.85546875" style="6" bestFit="1" customWidth="1"/>
    <col min="113" max="113" width="5" style="6" bestFit="1" customWidth="1"/>
    <col min="114" max="114" width="5.28515625" style="6" bestFit="1" customWidth="1"/>
    <col min="115" max="115" width="2.85546875" style="6" bestFit="1" customWidth="1"/>
    <col min="116" max="116" width="4.5703125" style="6" bestFit="1" customWidth="1"/>
    <col min="117" max="117" width="4.140625" style="6" bestFit="1" customWidth="1"/>
    <col min="118" max="118" width="4.28515625" style="6" bestFit="1" customWidth="1"/>
    <col min="119" max="119" width="2.85546875" style="6" bestFit="1" customWidth="1"/>
    <col min="120" max="120" width="5" style="6" bestFit="1" customWidth="1"/>
    <col min="121" max="121" width="5.28515625" style="6" bestFit="1" customWidth="1"/>
    <col min="122" max="122" width="2.85546875" style="6" bestFit="1" customWidth="1"/>
    <col min="123" max="123" width="4.5703125" style="6" bestFit="1" customWidth="1"/>
    <col min="124" max="124" width="4.140625" style="6" bestFit="1" customWidth="1"/>
    <col min="125" max="125" width="4.28515625" style="6" bestFit="1" customWidth="1"/>
    <col min="126" max="126" width="2.85546875" style="6" bestFit="1" customWidth="1"/>
    <col min="127" max="127" width="5" style="6" bestFit="1" customWidth="1"/>
    <col min="128" max="128" width="5.28515625" style="6" bestFit="1" customWidth="1"/>
    <col min="129" max="129" width="2.85546875" style="6" bestFit="1" customWidth="1"/>
    <col min="130" max="130" width="4.5703125" style="6" bestFit="1" customWidth="1"/>
    <col min="131" max="131" width="4.140625" style="6" bestFit="1" customWidth="1"/>
    <col min="132" max="132" width="4.28515625" style="6" bestFit="1" customWidth="1"/>
    <col min="133" max="133" width="2.85546875" style="6" bestFit="1" customWidth="1"/>
    <col min="134" max="134" width="5" style="6" bestFit="1" customWidth="1"/>
    <col min="135" max="135" width="5.28515625" style="6" bestFit="1" customWidth="1"/>
    <col min="136" max="136" width="2.85546875" style="6" bestFit="1" customWidth="1"/>
    <col min="137" max="137" width="4.5703125" style="6" bestFit="1" customWidth="1"/>
    <col min="138" max="138" width="4.140625" style="6" bestFit="1" customWidth="1"/>
    <col min="139" max="139" width="4.28515625" style="6" bestFit="1" customWidth="1"/>
    <col min="140" max="140" width="2.85546875" style="6" bestFit="1" customWidth="1"/>
    <col min="141" max="141" width="5" style="6" bestFit="1" customWidth="1"/>
    <col min="142" max="142" width="5.28515625" style="6" bestFit="1" customWidth="1"/>
    <col min="143" max="143" width="2.85546875" style="6" bestFit="1" customWidth="1"/>
    <col min="144" max="144" width="4.5703125" style="6" bestFit="1" customWidth="1"/>
    <col min="145" max="145" width="4.140625" style="6" bestFit="1" customWidth="1"/>
    <col min="146" max="146" width="4.28515625" style="6" bestFit="1" customWidth="1"/>
    <col min="147" max="147" width="2.85546875" style="6" bestFit="1" customWidth="1"/>
    <col min="148" max="148" width="5" style="6" bestFit="1" customWidth="1"/>
    <col min="149" max="149" width="5.28515625" style="6" bestFit="1" customWidth="1"/>
    <col min="150" max="150" width="2.85546875" style="6" bestFit="1" customWidth="1"/>
    <col min="151" max="151" width="4.5703125" style="6" bestFit="1" customWidth="1"/>
    <col min="152" max="152" width="4.140625" style="6" bestFit="1" customWidth="1"/>
    <col min="153" max="153" width="4.28515625" style="6" bestFit="1" customWidth="1"/>
    <col min="154" max="154" width="2.85546875" style="6" bestFit="1" customWidth="1"/>
    <col min="155" max="155" width="5" style="6" bestFit="1" customWidth="1"/>
    <col min="156" max="156" width="5.28515625" style="6" bestFit="1" customWidth="1"/>
    <col min="157" max="157" width="2.85546875" style="6" bestFit="1" customWidth="1"/>
    <col min="158" max="158" width="4.5703125" style="6" bestFit="1" customWidth="1"/>
    <col min="159" max="159" width="4.140625" style="6" bestFit="1" customWidth="1"/>
    <col min="160" max="160" width="4.28515625" style="6" bestFit="1" customWidth="1"/>
    <col min="161" max="161" width="2.85546875" style="6" bestFit="1" customWidth="1"/>
    <col min="162" max="162" width="5" style="6" bestFit="1" customWidth="1"/>
    <col min="163" max="163" width="5.28515625" style="6" bestFit="1" customWidth="1"/>
    <col min="164" max="164" width="2.85546875" style="6" bestFit="1" customWidth="1"/>
    <col min="165" max="165" width="4.5703125" style="6" bestFit="1" customWidth="1"/>
    <col min="166" max="166" width="4.140625" style="6" bestFit="1" customWidth="1"/>
    <col min="167" max="167" width="4.28515625" style="6" bestFit="1" customWidth="1"/>
    <col min="168" max="168" width="2.85546875" style="6" bestFit="1" customWidth="1"/>
    <col min="169" max="169" width="5" style="6" bestFit="1" customWidth="1"/>
    <col min="170" max="170" width="5.28515625" style="6" bestFit="1" customWidth="1"/>
    <col min="171" max="171" width="2.85546875" style="6" bestFit="1" customWidth="1"/>
    <col min="172" max="172" width="4.5703125" style="6" bestFit="1" customWidth="1"/>
    <col min="173" max="173" width="4.140625" style="6" bestFit="1" customWidth="1"/>
    <col min="174" max="174" width="4.28515625" style="6" bestFit="1" customWidth="1"/>
    <col min="175" max="175" width="2.85546875" style="6" bestFit="1" customWidth="1"/>
    <col min="176" max="16384" width="9.140625" style="6"/>
  </cols>
  <sheetData>
    <row r="1" spans="1:175" s="3" customFormat="1" ht="15.75" thickBot="1">
      <c r="A1" s="3" t="s">
        <v>166</v>
      </c>
      <c r="B1" s="3" t="s">
        <v>73</v>
      </c>
      <c r="C1" s="3" t="s">
        <v>71</v>
      </c>
      <c r="D1" s="3" t="s">
        <v>34</v>
      </c>
      <c r="E1" s="3" t="s">
        <v>167</v>
      </c>
      <c r="F1" s="3" t="s">
        <v>166</v>
      </c>
      <c r="G1" s="3" t="s">
        <v>73</v>
      </c>
      <c r="H1" s="3" t="s">
        <v>71</v>
      </c>
      <c r="I1" s="3" t="s">
        <v>34</v>
      </c>
      <c r="J1" s="3" t="s">
        <v>167</v>
      </c>
      <c r="K1" s="3" t="s">
        <v>166</v>
      </c>
      <c r="L1" s="3" t="s">
        <v>73</v>
      </c>
      <c r="M1" s="3" t="s">
        <v>71</v>
      </c>
      <c r="N1" s="3" t="s">
        <v>34</v>
      </c>
      <c r="O1" s="191" t="s">
        <v>168</v>
      </c>
      <c r="P1" s="3" t="s">
        <v>167</v>
      </c>
      <c r="Q1" s="3" t="s">
        <v>166</v>
      </c>
      <c r="R1" s="3" t="s">
        <v>73</v>
      </c>
      <c r="S1" s="3" t="s">
        <v>71</v>
      </c>
      <c r="T1" s="3" t="s">
        <v>34</v>
      </c>
      <c r="U1" s="191" t="s">
        <v>168</v>
      </c>
      <c r="V1" s="3" t="s">
        <v>167</v>
      </c>
      <c r="W1" s="3" t="s">
        <v>166</v>
      </c>
      <c r="X1" s="3" t="s">
        <v>73</v>
      </c>
      <c r="Y1" s="3" t="s">
        <v>71</v>
      </c>
      <c r="Z1" s="3" t="s">
        <v>34</v>
      </c>
      <c r="AA1" s="191" t="s">
        <v>168</v>
      </c>
      <c r="AB1" s="3" t="s">
        <v>167</v>
      </c>
      <c r="AC1" s="3" t="s">
        <v>166</v>
      </c>
      <c r="AD1" s="3" t="s">
        <v>73</v>
      </c>
      <c r="AE1" s="3" t="s">
        <v>71</v>
      </c>
      <c r="AF1" s="3" t="s">
        <v>34</v>
      </c>
      <c r="AG1" s="191" t="s">
        <v>168</v>
      </c>
      <c r="AH1" s="191" t="s">
        <v>212</v>
      </c>
      <c r="AI1" s="3" t="s">
        <v>167</v>
      </c>
      <c r="AJ1" s="3" t="s">
        <v>166</v>
      </c>
      <c r="AK1" s="3" t="s">
        <v>73</v>
      </c>
      <c r="AL1" s="3" t="s">
        <v>71</v>
      </c>
      <c r="AM1" s="3" t="s">
        <v>34</v>
      </c>
      <c r="AN1" s="191" t="s">
        <v>168</v>
      </c>
      <c r="AO1" s="3" t="s">
        <v>212</v>
      </c>
      <c r="AP1" s="3" t="s">
        <v>167</v>
      </c>
      <c r="AQ1" s="3" t="s">
        <v>166</v>
      </c>
      <c r="AR1" s="3" t="s">
        <v>73</v>
      </c>
      <c r="AS1" s="3" t="s">
        <v>71</v>
      </c>
      <c r="AT1" s="3" t="s">
        <v>34</v>
      </c>
      <c r="AU1" s="191" t="s">
        <v>168</v>
      </c>
      <c r="AV1" s="3" t="s">
        <v>212</v>
      </c>
      <c r="AW1" s="3" t="s">
        <v>167</v>
      </c>
      <c r="AX1" s="3" t="s">
        <v>166</v>
      </c>
      <c r="AY1" s="3" t="s">
        <v>73</v>
      </c>
      <c r="AZ1" s="3" t="s">
        <v>71</v>
      </c>
      <c r="BA1" s="3" t="s">
        <v>34</v>
      </c>
      <c r="BB1" s="191" t="s">
        <v>168</v>
      </c>
      <c r="BC1" s="3" t="s">
        <v>212</v>
      </c>
      <c r="BD1" s="3" t="s">
        <v>167</v>
      </c>
      <c r="BE1" s="3" t="s">
        <v>166</v>
      </c>
      <c r="BF1" s="3" t="s">
        <v>73</v>
      </c>
      <c r="BG1" s="3" t="s">
        <v>71</v>
      </c>
      <c r="BH1" s="3" t="s">
        <v>34</v>
      </c>
      <c r="BI1" s="191" t="s">
        <v>168</v>
      </c>
      <c r="BJ1" s="3" t="s">
        <v>212</v>
      </c>
      <c r="BK1" s="3" t="s">
        <v>167</v>
      </c>
      <c r="BL1" s="3" t="s">
        <v>166</v>
      </c>
      <c r="BM1" s="3" t="s">
        <v>73</v>
      </c>
      <c r="BN1" s="3" t="s">
        <v>71</v>
      </c>
      <c r="BO1" s="3" t="s">
        <v>34</v>
      </c>
      <c r="BP1" s="191" t="s">
        <v>168</v>
      </c>
      <c r="BQ1" s="3" t="s">
        <v>212</v>
      </c>
      <c r="BR1" s="3" t="s">
        <v>167</v>
      </c>
      <c r="BS1" s="3" t="s">
        <v>166</v>
      </c>
      <c r="BT1" s="3" t="s">
        <v>73</v>
      </c>
      <c r="BU1" s="3" t="s">
        <v>71</v>
      </c>
      <c r="BV1" s="3" t="s">
        <v>34</v>
      </c>
      <c r="BW1" s="191" t="s">
        <v>168</v>
      </c>
      <c r="BX1" s="3" t="s">
        <v>212</v>
      </c>
      <c r="BY1" s="3" t="s">
        <v>167</v>
      </c>
      <c r="BZ1" s="3" t="s">
        <v>166</v>
      </c>
      <c r="CA1" s="3" t="s">
        <v>73</v>
      </c>
      <c r="CB1" s="3" t="s">
        <v>71</v>
      </c>
      <c r="CC1" s="3" t="s">
        <v>34</v>
      </c>
      <c r="CD1" s="191" t="s">
        <v>168</v>
      </c>
      <c r="CE1" s="3" t="s">
        <v>212</v>
      </c>
      <c r="CF1" s="3" t="s">
        <v>167</v>
      </c>
      <c r="CG1" s="3" t="s">
        <v>166</v>
      </c>
      <c r="CH1" s="3" t="s">
        <v>73</v>
      </c>
      <c r="CI1" s="3" t="s">
        <v>71</v>
      </c>
      <c r="CJ1" s="3" t="s">
        <v>34</v>
      </c>
      <c r="CK1" s="191" t="s">
        <v>168</v>
      </c>
      <c r="CL1" s="3" t="s">
        <v>212</v>
      </c>
      <c r="CM1" s="3" t="s">
        <v>167</v>
      </c>
      <c r="CN1" s="3" t="s">
        <v>166</v>
      </c>
      <c r="CO1" s="3" t="s">
        <v>73</v>
      </c>
      <c r="CP1" s="3" t="s">
        <v>71</v>
      </c>
      <c r="CQ1" s="3" t="s">
        <v>34</v>
      </c>
      <c r="CR1" s="191" t="s">
        <v>168</v>
      </c>
      <c r="CS1" s="3" t="s">
        <v>212</v>
      </c>
      <c r="CT1" s="3" t="s">
        <v>167</v>
      </c>
      <c r="CU1" s="3" t="s">
        <v>166</v>
      </c>
      <c r="CV1" s="3" t="s">
        <v>73</v>
      </c>
      <c r="CW1" s="3" t="s">
        <v>71</v>
      </c>
      <c r="CX1" s="3" t="s">
        <v>34</v>
      </c>
      <c r="CY1" s="191" t="s">
        <v>168</v>
      </c>
      <c r="CZ1" s="3" t="s">
        <v>212</v>
      </c>
      <c r="DA1" s="3" t="s">
        <v>167</v>
      </c>
      <c r="DB1" s="3" t="s">
        <v>166</v>
      </c>
      <c r="DC1" s="3" t="s">
        <v>73</v>
      </c>
      <c r="DD1" s="3" t="s">
        <v>71</v>
      </c>
      <c r="DE1" s="3" t="s">
        <v>34</v>
      </c>
      <c r="DF1" s="191" t="s">
        <v>168</v>
      </c>
      <c r="DG1" s="3" t="s">
        <v>212</v>
      </c>
      <c r="DH1" s="3" t="s">
        <v>167</v>
      </c>
      <c r="DI1" s="3" t="s">
        <v>166</v>
      </c>
      <c r="DJ1" s="3" t="s">
        <v>73</v>
      </c>
      <c r="DK1" s="3" t="s">
        <v>71</v>
      </c>
      <c r="DL1" s="3" t="s">
        <v>34</v>
      </c>
      <c r="DM1" s="191" t="s">
        <v>168</v>
      </c>
      <c r="DN1" s="3" t="s">
        <v>212</v>
      </c>
      <c r="DO1" s="3" t="s">
        <v>167</v>
      </c>
      <c r="DP1" s="3" t="s">
        <v>166</v>
      </c>
      <c r="DQ1" s="3" t="s">
        <v>73</v>
      </c>
      <c r="DR1" s="3" t="s">
        <v>71</v>
      </c>
      <c r="DS1" s="3" t="s">
        <v>34</v>
      </c>
      <c r="DT1" s="191" t="s">
        <v>168</v>
      </c>
      <c r="DU1" s="3" t="s">
        <v>212</v>
      </c>
      <c r="DV1" s="3" t="s">
        <v>167</v>
      </c>
      <c r="DW1" s="3" t="s">
        <v>166</v>
      </c>
      <c r="DX1" s="3" t="s">
        <v>73</v>
      </c>
      <c r="DY1" s="3" t="s">
        <v>71</v>
      </c>
      <c r="DZ1" s="3" t="s">
        <v>34</v>
      </c>
      <c r="EA1" s="191" t="s">
        <v>168</v>
      </c>
      <c r="EB1" s="3" t="s">
        <v>212</v>
      </c>
      <c r="EC1" s="3" t="s">
        <v>167</v>
      </c>
      <c r="ED1" s="3" t="s">
        <v>166</v>
      </c>
      <c r="EE1" s="3" t="s">
        <v>73</v>
      </c>
      <c r="EF1" s="3" t="s">
        <v>71</v>
      </c>
      <c r="EG1" s="3" t="s">
        <v>34</v>
      </c>
      <c r="EH1" s="191" t="s">
        <v>168</v>
      </c>
      <c r="EI1" s="3" t="s">
        <v>212</v>
      </c>
      <c r="EJ1" s="3" t="s">
        <v>167</v>
      </c>
      <c r="EK1" s="3" t="s">
        <v>166</v>
      </c>
      <c r="EL1" s="3" t="s">
        <v>73</v>
      </c>
      <c r="EM1" s="3" t="s">
        <v>71</v>
      </c>
      <c r="EN1" s="3" t="s">
        <v>34</v>
      </c>
      <c r="EO1" s="191" t="s">
        <v>168</v>
      </c>
      <c r="EP1" s="3" t="s">
        <v>212</v>
      </c>
      <c r="EQ1" s="3" t="s">
        <v>167</v>
      </c>
      <c r="ER1" s="3" t="s">
        <v>166</v>
      </c>
      <c r="ES1" s="3" t="s">
        <v>73</v>
      </c>
      <c r="ET1" s="3" t="s">
        <v>71</v>
      </c>
      <c r="EU1" s="3" t="s">
        <v>34</v>
      </c>
      <c r="EV1" s="191" t="s">
        <v>168</v>
      </c>
      <c r="EW1" s="3" t="s">
        <v>212</v>
      </c>
      <c r="EX1" s="3" t="s">
        <v>167</v>
      </c>
      <c r="EY1" s="3" t="s">
        <v>166</v>
      </c>
      <c r="EZ1" s="3" t="s">
        <v>73</v>
      </c>
      <c r="FA1" s="3" t="s">
        <v>71</v>
      </c>
      <c r="FB1" s="3" t="s">
        <v>34</v>
      </c>
      <c r="FC1" s="191" t="s">
        <v>168</v>
      </c>
      <c r="FD1" s="3" t="s">
        <v>212</v>
      </c>
      <c r="FE1" s="3" t="s">
        <v>167</v>
      </c>
      <c r="FF1" s="3" t="s">
        <v>166</v>
      </c>
      <c r="FG1" s="3" t="s">
        <v>73</v>
      </c>
      <c r="FH1" s="3" t="s">
        <v>71</v>
      </c>
      <c r="FI1" s="3" t="s">
        <v>34</v>
      </c>
      <c r="FJ1" s="191" t="s">
        <v>168</v>
      </c>
      <c r="FK1" s="3" t="s">
        <v>212</v>
      </c>
      <c r="FL1" s="3" t="s">
        <v>167</v>
      </c>
      <c r="FM1" s="3" t="s">
        <v>166</v>
      </c>
      <c r="FN1" s="3" t="s">
        <v>73</v>
      </c>
      <c r="FO1" s="3" t="s">
        <v>71</v>
      </c>
      <c r="FP1" s="3" t="s">
        <v>34</v>
      </c>
      <c r="FQ1" s="191" t="s">
        <v>168</v>
      </c>
      <c r="FR1" s="3" t="s">
        <v>212</v>
      </c>
      <c r="FS1" s="3" t="s">
        <v>167</v>
      </c>
    </row>
    <row r="2" spans="1:175" s="187" customFormat="1">
      <c r="A2" s="186">
        <v>1393</v>
      </c>
      <c r="B2" s="187" t="s">
        <v>81</v>
      </c>
      <c r="C2" s="33" t="s">
        <v>68</v>
      </c>
      <c r="D2" s="187">
        <v>2</v>
      </c>
      <c r="E2" s="187" t="s">
        <v>120</v>
      </c>
      <c r="F2" s="187">
        <v>1395</v>
      </c>
      <c r="G2" s="187" t="s">
        <v>81</v>
      </c>
      <c r="H2" s="33" t="s">
        <v>68</v>
      </c>
      <c r="I2" s="187">
        <v>2</v>
      </c>
      <c r="J2" s="187" t="s">
        <v>120</v>
      </c>
      <c r="K2" s="187">
        <v>1396</v>
      </c>
      <c r="L2" s="187" t="s">
        <v>81</v>
      </c>
      <c r="M2" s="33" t="s">
        <v>68</v>
      </c>
      <c r="N2" s="187">
        <v>2</v>
      </c>
      <c r="O2" s="187">
        <v>5</v>
      </c>
      <c r="P2" s="187" t="s">
        <v>120</v>
      </c>
      <c r="Q2" s="187">
        <v>1398</v>
      </c>
      <c r="R2" s="187" t="s">
        <v>81</v>
      </c>
      <c r="S2" s="33" t="s">
        <v>68</v>
      </c>
      <c r="T2" s="187">
        <v>2</v>
      </c>
      <c r="U2" s="187">
        <v>5</v>
      </c>
      <c r="V2" s="187" t="s">
        <v>120</v>
      </c>
      <c r="W2" s="187">
        <v>1399</v>
      </c>
      <c r="X2" s="187" t="s">
        <v>81</v>
      </c>
      <c r="Y2" s="33" t="s">
        <v>68</v>
      </c>
      <c r="Z2" s="187">
        <v>3</v>
      </c>
      <c r="AA2" s="187">
        <v>5</v>
      </c>
      <c r="AB2" s="187" t="s">
        <v>165</v>
      </c>
      <c r="AC2" s="187">
        <v>1400</v>
      </c>
      <c r="AD2" s="187" t="s">
        <v>81</v>
      </c>
      <c r="AE2" s="33" t="s">
        <v>68</v>
      </c>
      <c r="AF2" s="187">
        <v>2</v>
      </c>
      <c r="AG2" s="187">
        <v>5</v>
      </c>
      <c r="AI2" s="187" t="s">
        <v>120</v>
      </c>
      <c r="AJ2" s="187">
        <v>1401</v>
      </c>
      <c r="AK2" s="187" t="s">
        <v>81</v>
      </c>
      <c r="AL2" s="33" t="s">
        <v>68</v>
      </c>
      <c r="AM2" s="187">
        <v>3</v>
      </c>
      <c r="AN2" s="187">
        <v>6</v>
      </c>
      <c r="AO2" s="187" t="s">
        <v>193</v>
      </c>
      <c r="AP2" s="187" t="s">
        <v>165</v>
      </c>
      <c r="AQ2" s="187">
        <v>1402</v>
      </c>
      <c r="AR2" s="187" t="s">
        <v>81</v>
      </c>
      <c r="AS2" s="33" t="s">
        <v>68</v>
      </c>
      <c r="AT2" s="187">
        <v>2</v>
      </c>
      <c r="AU2" s="187">
        <v>5</v>
      </c>
      <c r="AV2" s="187" t="s">
        <v>120</v>
      </c>
      <c r="AW2" s="187" t="s">
        <v>120</v>
      </c>
      <c r="AX2" s="187">
        <v>1403</v>
      </c>
      <c r="AY2" s="187" t="s">
        <v>81</v>
      </c>
      <c r="AZ2" s="33" t="s">
        <v>68</v>
      </c>
      <c r="BA2" s="187">
        <v>2</v>
      </c>
      <c r="BB2" s="187">
        <v>1</v>
      </c>
      <c r="BC2" s="187" t="s">
        <v>120</v>
      </c>
      <c r="BD2" s="187" t="s">
        <v>120</v>
      </c>
      <c r="BE2" s="187">
        <v>1404</v>
      </c>
      <c r="BF2" s="187" t="s">
        <v>81</v>
      </c>
      <c r="BG2" s="33" t="s">
        <v>68</v>
      </c>
      <c r="BH2" s="187">
        <v>3</v>
      </c>
      <c r="BI2" s="187">
        <v>7</v>
      </c>
      <c r="BJ2" s="187" t="s">
        <v>120</v>
      </c>
      <c r="BK2" s="187" t="s">
        <v>165</v>
      </c>
      <c r="BL2" s="187">
        <v>1405</v>
      </c>
      <c r="BM2" s="187" t="s">
        <v>81</v>
      </c>
      <c r="BN2" s="33" t="s">
        <v>68</v>
      </c>
      <c r="BO2" s="187">
        <v>3</v>
      </c>
      <c r="BP2" s="187">
        <v>5</v>
      </c>
      <c r="BQ2" s="187" t="s">
        <v>120</v>
      </c>
      <c r="BR2" s="187" t="s">
        <v>120</v>
      </c>
      <c r="BS2" s="187">
        <v>1406</v>
      </c>
      <c r="BT2" s="187" t="s">
        <v>81</v>
      </c>
      <c r="BU2" s="33" t="s">
        <v>68</v>
      </c>
      <c r="BV2" s="187">
        <v>2</v>
      </c>
      <c r="BW2" s="187">
        <v>5</v>
      </c>
      <c r="BX2" s="187" t="s">
        <v>120</v>
      </c>
      <c r="BY2" s="187" t="s">
        <v>120</v>
      </c>
      <c r="BZ2" s="187">
        <v>1407</v>
      </c>
      <c r="CA2" s="187" t="s">
        <v>81</v>
      </c>
      <c r="CB2" s="33" t="s">
        <v>68</v>
      </c>
      <c r="CC2" s="187">
        <v>2</v>
      </c>
      <c r="CD2" s="187">
        <v>1</v>
      </c>
      <c r="CE2" s="187" t="s">
        <v>120</v>
      </c>
      <c r="CF2" s="187" t="s">
        <v>165</v>
      </c>
      <c r="CG2" s="219">
        <v>1408</v>
      </c>
      <c r="CH2" s="187" t="s">
        <v>81</v>
      </c>
      <c r="CI2" s="214" t="s">
        <v>68</v>
      </c>
      <c r="CJ2" s="187">
        <v>3</v>
      </c>
      <c r="CK2" s="187">
        <v>5</v>
      </c>
      <c r="CN2" s="187">
        <v>1409</v>
      </c>
      <c r="CO2" s="187" t="s">
        <v>81</v>
      </c>
      <c r="CP2" s="33" t="s">
        <v>68</v>
      </c>
      <c r="CQ2" s="187">
        <v>1</v>
      </c>
      <c r="CR2" s="187">
        <v>2</v>
      </c>
      <c r="CS2" s="187" t="s">
        <v>120</v>
      </c>
      <c r="CT2" s="187" t="s">
        <v>120</v>
      </c>
      <c r="CU2" s="187">
        <v>1410</v>
      </c>
      <c r="CV2" s="187" t="s">
        <v>81</v>
      </c>
      <c r="CW2" s="33" t="s">
        <v>68</v>
      </c>
      <c r="CX2" s="187">
        <v>2</v>
      </c>
      <c r="CY2" s="187">
        <v>8</v>
      </c>
      <c r="CZ2" s="187" t="s">
        <v>120</v>
      </c>
      <c r="DA2" s="187" t="s">
        <v>120</v>
      </c>
      <c r="DB2" s="187">
        <v>1411</v>
      </c>
      <c r="DC2" s="187" t="s">
        <v>81</v>
      </c>
      <c r="DD2" s="33" t="s">
        <v>68</v>
      </c>
      <c r="DE2" s="187">
        <v>3</v>
      </c>
      <c r="DF2" s="187">
        <v>8</v>
      </c>
      <c r="DG2" s="187" t="s">
        <v>120</v>
      </c>
      <c r="DH2" s="187" t="s">
        <v>120</v>
      </c>
      <c r="DI2" s="187">
        <v>1412</v>
      </c>
      <c r="DJ2" s="187" t="s">
        <v>81</v>
      </c>
      <c r="DK2" s="33" t="s">
        <v>68</v>
      </c>
      <c r="DN2" s="187" t="s">
        <v>120</v>
      </c>
      <c r="DO2" s="187" t="s">
        <v>165</v>
      </c>
      <c r="DP2" s="187">
        <v>1413</v>
      </c>
      <c r="DQ2" s="187" t="s">
        <v>81</v>
      </c>
      <c r="DR2" s="33" t="s">
        <v>68</v>
      </c>
      <c r="DS2" s="187">
        <v>3</v>
      </c>
      <c r="DT2" s="187">
        <v>5</v>
      </c>
      <c r="DU2" s="187" t="s">
        <v>120</v>
      </c>
      <c r="DV2" s="187" t="s">
        <v>165</v>
      </c>
      <c r="DW2" s="187">
        <v>1414</v>
      </c>
      <c r="DX2" s="187" t="s">
        <v>81</v>
      </c>
      <c r="DY2" s="33" t="s">
        <v>68</v>
      </c>
      <c r="DZ2" s="187">
        <v>3</v>
      </c>
      <c r="EA2" s="187">
        <v>6</v>
      </c>
      <c r="ED2" s="187">
        <v>1415</v>
      </c>
      <c r="EE2" s="187" t="s">
        <v>81</v>
      </c>
      <c r="EF2" s="33" t="s">
        <v>68</v>
      </c>
      <c r="EG2" s="187">
        <v>3</v>
      </c>
      <c r="EH2" s="187">
        <v>5</v>
      </c>
      <c r="EI2" s="187" t="s">
        <v>120</v>
      </c>
      <c r="EJ2" s="187" t="s">
        <v>120</v>
      </c>
      <c r="EK2" s="187">
        <v>1416</v>
      </c>
      <c r="EL2" s="187" t="s">
        <v>81</v>
      </c>
      <c r="EM2" s="33" t="s">
        <v>68</v>
      </c>
      <c r="EP2" s="187" t="s">
        <v>120</v>
      </c>
      <c r="EQ2" s="187" t="s">
        <v>120</v>
      </c>
      <c r="ER2" s="187">
        <v>1417</v>
      </c>
      <c r="ES2" s="187" t="s">
        <v>81</v>
      </c>
      <c r="ET2" s="33" t="s">
        <v>68</v>
      </c>
      <c r="EU2" s="187">
        <v>3</v>
      </c>
      <c r="EV2" s="187">
        <v>8</v>
      </c>
      <c r="EW2" s="187" t="s">
        <v>120</v>
      </c>
      <c r="EX2" s="187" t="s">
        <v>120</v>
      </c>
      <c r="EY2" s="187">
        <v>1418</v>
      </c>
      <c r="EZ2" s="187" t="s">
        <v>81</v>
      </c>
      <c r="FA2" s="33" t="s">
        <v>68</v>
      </c>
      <c r="FD2" s="187" t="s">
        <v>120</v>
      </c>
      <c r="FE2" s="187" t="s">
        <v>120</v>
      </c>
      <c r="FF2" s="187">
        <v>1419</v>
      </c>
      <c r="FG2" s="187" t="s">
        <v>81</v>
      </c>
      <c r="FH2" s="33" t="s">
        <v>68</v>
      </c>
      <c r="FK2" s="187" t="s">
        <v>120</v>
      </c>
      <c r="FL2" s="187" t="s">
        <v>120</v>
      </c>
      <c r="FM2" s="187">
        <v>1420</v>
      </c>
      <c r="FN2" s="187" t="s">
        <v>81</v>
      </c>
      <c r="FO2" s="33" t="s">
        <v>68</v>
      </c>
      <c r="FR2" s="187" t="s">
        <v>120</v>
      </c>
      <c r="FS2" s="187" t="s">
        <v>120</v>
      </c>
    </row>
    <row r="3" spans="1:175">
      <c r="A3" s="188">
        <v>1393</v>
      </c>
      <c r="B3" s="6" t="s">
        <v>81</v>
      </c>
      <c r="C3" s="21" t="s">
        <v>67</v>
      </c>
      <c r="D3" s="6">
        <v>3</v>
      </c>
      <c r="E3" s="6" t="s">
        <v>165</v>
      </c>
      <c r="F3" s="6">
        <v>1395</v>
      </c>
      <c r="G3" s="6" t="s">
        <v>81</v>
      </c>
      <c r="H3" s="21" t="s">
        <v>67</v>
      </c>
      <c r="I3" s="6">
        <v>4</v>
      </c>
      <c r="J3" s="6" t="s">
        <v>120</v>
      </c>
      <c r="K3" s="6">
        <v>1396</v>
      </c>
      <c r="L3" s="6" t="s">
        <v>81</v>
      </c>
      <c r="M3" s="21" t="s">
        <v>67</v>
      </c>
      <c r="N3" s="6">
        <v>4</v>
      </c>
      <c r="O3" s="6">
        <v>8</v>
      </c>
      <c r="P3" s="6" t="s">
        <v>120</v>
      </c>
      <c r="Q3" s="6">
        <v>1398</v>
      </c>
      <c r="R3" s="6" t="s">
        <v>81</v>
      </c>
      <c r="S3" s="21" t="s">
        <v>67</v>
      </c>
      <c r="T3" s="6">
        <v>4</v>
      </c>
      <c r="U3" s="6">
        <v>8</v>
      </c>
      <c r="V3" s="6" t="s">
        <v>165</v>
      </c>
      <c r="W3" s="6">
        <v>1399</v>
      </c>
      <c r="X3" s="6" t="s">
        <v>81</v>
      </c>
      <c r="Y3" s="21" t="s">
        <v>67</v>
      </c>
      <c r="Z3" s="6">
        <v>2</v>
      </c>
      <c r="AA3" s="6">
        <v>8</v>
      </c>
      <c r="AB3" s="6" t="s">
        <v>120</v>
      </c>
      <c r="AC3" s="6">
        <v>1400</v>
      </c>
      <c r="AD3" s="6" t="s">
        <v>81</v>
      </c>
      <c r="AE3" s="21" t="s">
        <v>67</v>
      </c>
      <c r="AF3" s="6">
        <v>3</v>
      </c>
      <c r="AG3" s="6">
        <v>2</v>
      </c>
      <c r="AH3" s="6" t="s">
        <v>193</v>
      </c>
      <c r="AI3" s="6" t="s">
        <v>165</v>
      </c>
      <c r="AJ3" s="6">
        <v>1401</v>
      </c>
      <c r="AK3" s="6" t="s">
        <v>81</v>
      </c>
      <c r="AL3" s="21" t="s">
        <v>67</v>
      </c>
      <c r="AM3" s="6">
        <v>1</v>
      </c>
      <c r="AN3" s="6">
        <v>9</v>
      </c>
      <c r="AO3" s="6" t="s">
        <v>120</v>
      </c>
      <c r="AP3" s="6" t="s">
        <v>120</v>
      </c>
      <c r="AQ3" s="6">
        <v>1402</v>
      </c>
      <c r="AR3" s="6" t="s">
        <v>81</v>
      </c>
      <c r="AS3" s="21" t="s">
        <v>67</v>
      </c>
      <c r="AT3" s="6">
        <v>2</v>
      </c>
      <c r="AU3" s="6">
        <v>3</v>
      </c>
      <c r="AV3" s="6" t="s">
        <v>120</v>
      </c>
      <c r="AW3" s="6" t="s">
        <v>120</v>
      </c>
      <c r="AX3" s="6">
        <v>1403</v>
      </c>
      <c r="AY3" s="6" t="s">
        <v>81</v>
      </c>
      <c r="AZ3" s="21" t="s">
        <v>67</v>
      </c>
      <c r="BA3" s="6">
        <v>1</v>
      </c>
      <c r="BB3" s="6">
        <v>4</v>
      </c>
      <c r="BC3" s="6" t="s">
        <v>120</v>
      </c>
      <c r="BD3" s="6" t="s">
        <v>165</v>
      </c>
      <c r="BE3" s="6">
        <v>1404</v>
      </c>
      <c r="BF3" s="6" t="s">
        <v>81</v>
      </c>
      <c r="BG3" s="21" t="s">
        <v>67</v>
      </c>
      <c r="BH3" s="6">
        <v>0</v>
      </c>
      <c r="BI3" s="6">
        <v>9</v>
      </c>
      <c r="BJ3" s="6" t="s">
        <v>120</v>
      </c>
      <c r="BL3" s="6">
        <v>1405</v>
      </c>
      <c r="BM3" s="6" t="s">
        <v>81</v>
      </c>
      <c r="BN3" s="21" t="s">
        <v>67</v>
      </c>
      <c r="BO3" s="6">
        <v>0</v>
      </c>
      <c r="BP3" s="6">
        <v>3</v>
      </c>
      <c r="BQ3" s="6" t="s">
        <v>120</v>
      </c>
      <c r="BR3" s="6" t="s">
        <v>120</v>
      </c>
      <c r="BS3" s="6">
        <v>1406</v>
      </c>
      <c r="BT3" s="6" t="s">
        <v>81</v>
      </c>
      <c r="BU3" s="21" t="s">
        <v>67</v>
      </c>
      <c r="BV3" s="6">
        <v>2</v>
      </c>
      <c r="BW3" s="6">
        <v>14</v>
      </c>
      <c r="BX3" s="6" t="s">
        <v>120</v>
      </c>
      <c r="BY3" s="6" t="s">
        <v>120</v>
      </c>
      <c r="BZ3" s="6">
        <v>1407</v>
      </c>
      <c r="CA3" s="6" t="s">
        <v>81</v>
      </c>
      <c r="CB3" s="21" t="s">
        <v>67</v>
      </c>
      <c r="CC3" s="6">
        <v>2</v>
      </c>
      <c r="CD3" s="6">
        <v>5</v>
      </c>
      <c r="CE3" s="6" t="s">
        <v>192</v>
      </c>
      <c r="CF3" s="6" t="s">
        <v>120</v>
      </c>
      <c r="CG3" s="220">
        <v>1408</v>
      </c>
      <c r="CH3" s="6" t="s">
        <v>81</v>
      </c>
      <c r="CI3" s="215" t="s">
        <v>67</v>
      </c>
      <c r="CJ3" s="6">
        <v>4</v>
      </c>
      <c r="CK3" s="6">
        <v>3</v>
      </c>
      <c r="CL3" s="6" t="s">
        <v>192</v>
      </c>
      <c r="CN3" s="6">
        <v>1409</v>
      </c>
      <c r="CO3" s="6" t="s">
        <v>81</v>
      </c>
      <c r="CP3" s="21" t="s">
        <v>67</v>
      </c>
      <c r="CQ3" s="6">
        <v>3</v>
      </c>
      <c r="CR3" s="6">
        <v>5</v>
      </c>
      <c r="CS3" s="6" t="s">
        <v>120</v>
      </c>
      <c r="CT3" s="6" t="s">
        <v>165</v>
      </c>
      <c r="CU3" s="6">
        <v>1410</v>
      </c>
      <c r="CV3" s="6" t="s">
        <v>81</v>
      </c>
      <c r="CW3" s="21" t="s">
        <v>67</v>
      </c>
      <c r="CX3" s="6">
        <v>1</v>
      </c>
      <c r="CY3" s="6">
        <v>9</v>
      </c>
      <c r="CZ3" s="6" t="s">
        <v>120</v>
      </c>
      <c r="DA3" s="6" t="s">
        <v>120</v>
      </c>
      <c r="DB3" s="6">
        <v>1411</v>
      </c>
      <c r="DC3" s="6" t="s">
        <v>81</v>
      </c>
      <c r="DD3" s="21" t="s">
        <v>67</v>
      </c>
      <c r="DE3" s="6">
        <v>5</v>
      </c>
      <c r="DF3" s="6">
        <v>9</v>
      </c>
      <c r="DG3" s="6" t="s">
        <v>120</v>
      </c>
      <c r="DH3" s="6" t="s">
        <v>120</v>
      </c>
      <c r="DI3" s="6">
        <v>1412</v>
      </c>
      <c r="DJ3" s="6" t="s">
        <v>81</v>
      </c>
      <c r="DK3" s="21" t="s">
        <v>67</v>
      </c>
      <c r="DN3" s="6" t="s">
        <v>120</v>
      </c>
      <c r="DO3" s="6" t="s">
        <v>120</v>
      </c>
      <c r="DP3" s="6">
        <v>1413</v>
      </c>
      <c r="DQ3" s="6" t="s">
        <v>81</v>
      </c>
      <c r="DR3" s="21" t="s">
        <v>67</v>
      </c>
      <c r="DS3" s="6">
        <v>5</v>
      </c>
      <c r="DT3" s="6">
        <v>3</v>
      </c>
      <c r="DU3" s="6" t="s">
        <v>120</v>
      </c>
      <c r="DW3" s="6">
        <v>1414</v>
      </c>
      <c r="DX3" s="6" t="s">
        <v>81</v>
      </c>
      <c r="DY3" s="21" t="s">
        <v>67</v>
      </c>
      <c r="DZ3" s="6">
        <v>5</v>
      </c>
      <c r="EA3" s="6">
        <v>3</v>
      </c>
      <c r="ED3" s="6">
        <v>1415</v>
      </c>
      <c r="EE3" s="6" t="s">
        <v>81</v>
      </c>
      <c r="EF3" s="21" t="s">
        <v>67</v>
      </c>
      <c r="EG3" s="6">
        <v>6</v>
      </c>
      <c r="EH3" s="6">
        <v>13</v>
      </c>
      <c r="EI3" s="6" t="s">
        <v>120</v>
      </c>
      <c r="EJ3" s="6" t="s">
        <v>120</v>
      </c>
      <c r="EK3" s="6">
        <v>1416</v>
      </c>
      <c r="EL3" s="6" t="s">
        <v>81</v>
      </c>
      <c r="EM3" s="21" t="s">
        <v>67</v>
      </c>
      <c r="EP3" s="6" t="s">
        <v>120</v>
      </c>
      <c r="EQ3" s="6" t="s">
        <v>120</v>
      </c>
      <c r="ER3" s="6">
        <v>1417</v>
      </c>
      <c r="ES3" s="6" t="s">
        <v>81</v>
      </c>
      <c r="ET3" s="21" t="s">
        <v>67</v>
      </c>
      <c r="EU3" s="6">
        <v>6</v>
      </c>
      <c r="EV3" s="6">
        <v>8</v>
      </c>
      <c r="EW3" s="6" t="s">
        <v>120</v>
      </c>
      <c r="EX3" s="6" t="s">
        <v>120</v>
      </c>
      <c r="EY3" s="6">
        <v>1418</v>
      </c>
      <c r="EZ3" s="6" t="s">
        <v>81</v>
      </c>
      <c r="FA3" s="21" t="s">
        <v>67</v>
      </c>
      <c r="FD3" s="6" t="s">
        <v>120</v>
      </c>
      <c r="FE3" s="6" t="s">
        <v>120</v>
      </c>
      <c r="FF3" s="6">
        <v>1419</v>
      </c>
      <c r="FG3" s="6" t="s">
        <v>81</v>
      </c>
      <c r="FH3" s="21" t="s">
        <v>67</v>
      </c>
      <c r="FK3" s="6" t="s">
        <v>120</v>
      </c>
      <c r="FL3" s="6" t="s">
        <v>120</v>
      </c>
      <c r="FM3" s="6">
        <v>1420</v>
      </c>
      <c r="FN3" s="6" t="s">
        <v>81</v>
      </c>
      <c r="FO3" s="21" t="s">
        <v>67</v>
      </c>
      <c r="FR3" s="6" t="s">
        <v>120</v>
      </c>
      <c r="FS3" s="6" t="s">
        <v>120</v>
      </c>
    </row>
    <row r="4" spans="1:175" s="190" customFormat="1" ht="15.75" thickBot="1">
      <c r="A4" s="189">
        <v>1393</v>
      </c>
      <c r="B4" s="190" t="s">
        <v>81</v>
      </c>
      <c r="C4" s="38" t="s">
        <v>69</v>
      </c>
      <c r="D4" s="190">
        <v>4</v>
      </c>
      <c r="E4" s="190" t="s">
        <v>120</v>
      </c>
      <c r="F4" s="190">
        <v>1395</v>
      </c>
      <c r="G4" s="190" t="s">
        <v>81</v>
      </c>
      <c r="H4" s="38" t="s">
        <v>69</v>
      </c>
      <c r="I4" s="190">
        <v>2</v>
      </c>
      <c r="J4" s="190" t="s">
        <v>165</v>
      </c>
      <c r="K4" s="190">
        <v>1396</v>
      </c>
      <c r="L4" s="190" t="s">
        <v>81</v>
      </c>
      <c r="M4" s="38" t="s">
        <v>69</v>
      </c>
      <c r="N4" s="190">
        <v>2</v>
      </c>
      <c r="O4" s="190">
        <v>10</v>
      </c>
      <c r="P4" s="190" t="s">
        <v>165</v>
      </c>
      <c r="Q4" s="190">
        <v>1398</v>
      </c>
      <c r="R4" s="190" t="s">
        <v>81</v>
      </c>
      <c r="S4" s="38" t="s">
        <v>69</v>
      </c>
      <c r="T4" s="190">
        <v>2</v>
      </c>
      <c r="U4" s="190">
        <v>10</v>
      </c>
      <c r="V4" s="190" t="s">
        <v>120</v>
      </c>
      <c r="W4" s="190">
        <v>1399</v>
      </c>
      <c r="X4" s="190" t="s">
        <v>81</v>
      </c>
      <c r="Y4" s="38" t="s">
        <v>69</v>
      </c>
      <c r="Z4" s="190">
        <v>3</v>
      </c>
      <c r="AA4" s="190">
        <v>10</v>
      </c>
      <c r="AB4" s="190" t="s">
        <v>120</v>
      </c>
      <c r="AC4" s="190">
        <v>1400</v>
      </c>
      <c r="AD4" s="190" t="s">
        <v>81</v>
      </c>
      <c r="AE4" s="38" t="s">
        <v>69</v>
      </c>
      <c r="AF4" s="190">
        <v>3</v>
      </c>
      <c r="AG4" s="190">
        <v>7</v>
      </c>
      <c r="AH4" s="190" t="s">
        <v>192</v>
      </c>
      <c r="AI4" s="190" t="s">
        <v>120</v>
      </c>
      <c r="AJ4" s="190">
        <v>1401</v>
      </c>
      <c r="AK4" s="190" t="s">
        <v>81</v>
      </c>
      <c r="AL4" s="38" t="s">
        <v>69</v>
      </c>
      <c r="AM4" s="190">
        <v>4</v>
      </c>
      <c r="AN4" s="190">
        <v>10</v>
      </c>
      <c r="AO4" s="190" t="s">
        <v>192</v>
      </c>
      <c r="AP4" s="190" t="s">
        <v>120</v>
      </c>
      <c r="AQ4" s="190">
        <v>1402</v>
      </c>
      <c r="AR4" s="190" t="s">
        <v>81</v>
      </c>
      <c r="AS4" s="38" t="s">
        <v>69</v>
      </c>
      <c r="AT4" s="190">
        <v>4</v>
      </c>
      <c r="AU4" s="190">
        <v>6</v>
      </c>
      <c r="AV4" s="190" t="s">
        <v>120</v>
      </c>
      <c r="AW4" s="190" t="s">
        <v>120</v>
      </c>
      <c r="AX4" s="190">
        <v>1403</v>
      </c>
      <c r="AY4" s="190" t="s">
        <v>81</v>
      </c>
      <c r="AZ4" s="38" t="s">
        <v>69</v>
      </c>
      <c r="BA4" s="190">
        <v>5</v>
      </c>
      <c r="BB4" s="190">
        <v>7</v>
      </c>
      <c r="BC4" s="190" t="s">
        <v>213</v>
      </c>
      <c r="BD4" s="190" t="s">
        <v>120</v>
      </c>
      <c r="BE4" s="190">
        <v>1404</v>
      </c>
      <c r="BF4" s="190" t="s">
        <v>81</v>
      </c>
      <c r="BG4" s="38" t="s">
        <v>69</v>
      </c>
      <c r="BH4" s="190">
        <v>5</v>
      </c>
      <c r="BI4" s="190">
        <v>9</v>
      </c>
      <c r="BJ4" s="190" t="s">
        <v>120</v>
      </c>
      <c r="BL4" s="190">
        <v>1405</v>
      </c>
      <c r="BM4" s="190" t="s">
        <v>81</v>
      </c>
      <c r="BN4" s="38" t="s">
        <v>69</v>
      </c>
      <c r="BO4" s="190">
        <v>5</v>
      </c>
      <c r="BP4" s="190">
        <v>6</v>
      </c>
      <c r="BQ4" s="190" t="s">
        <v>120</v>
      </c>
      <c r="BR4" s="190" t="s">
        <v>165</v>
      </c>
      <c r="BS4" s="190">
        <v>1406</v>
      </c>
      <c r="BT4" s="190" t="s">
        <v>81</v>
      </c>
      <c r="BU4" s="38" t="s">
        <v>69</v>
      </c>
      <c r="BV4" s="190">
        <v>4</v>
      </c>
      <c r="BW4" s="190">
        <v>9</v>
      </c>
      <c r="BX4" s="190" t="s">
        <v>120</v>
      </c>
      <c r="BY4" s="190" t="s">
        <v>120</v>
      </c>
      <c r="BZ4" s="190">
        <v>1407</v>
      </c>
      <c r="CA4" s="190" t="s">
        <v>81</v>
      </c>
      <c r="CB4" s="69" t="s">
        <v>69</v>
      </c>
      <c r="CC4" s="6">
        <v>4</v>
      </c>
      <c r="CD4" s="6">
        <v>7</v>
      </c>
      <c r="CE4" s="6" t="s">
        <v>193</v>
      </c>
      <c r="CF4" s="6" t="s">
        <v>120</v>
      </c>
      <c r="CG4" s="220">
        <v>1408</v>
      </c>
      <c r="CH4" s="190" t="s">
        <v>81</v>
      </c>
      <c r="CI4" s="216" t="s">
        <v>69</v>
      </c>
      <c r="CJ4" s="190">
        <v>8</v>
      </c>
      <c r="CK4" s="190">
        <v>7</v>
      </c>
      <c r="CL4" s="190" t="s">
        <v>193</v>
      </c>
      <c r="CN4" s="190">
        <v>1409</v>
      </c>
      <c r="CO4" s="190" t="s">
        <v>81</v>
      </c>
      <c r="CP4" s="38" t="s">
        <v>69</v>
      </c>
      <c r="CQ4" s="190">
        <v>4</v>
      </c>
      <c r="CR4" s="190">
        <v>7</v>
      </c>
      <c r="CS4" s="190" t="s">
        <v>120</v>
      </c>
      <c r="CT4" s="190" t="s">
        <v>120</v>
      </c>
      <c r="CU4" s="190">
        <v>1410</v>
      </c>
      <c r="CV4" s="190" t="s">
        <v>81</v>
      </c>
      <c r="CW4" s="38" t="s">
        <v>69</v>
      </c>
      <c r="CX4" s="190">
        <v>5</v>
      </c>
      <c r="CY4" s="190">
        <v>9</v>
      </c>
      <c r="CZ4" s="190" t="s">
        <v>120</v>
      </c>
      <c r="DA4" s="190" t="s">
        <v>120</v>
      </c>
      <c r="DB4" s="190">
        <v>1411</v>
      </c>
      <c r="DC4" s="190" t="s">
        <v>81</v>
      </c>
      <c r="DD4" s="38" t="s">
        <v>69</v>
      </c>
      <c r="DE4" s="190">
        <v>7</v>
      </c>
      <c r="DF4" s="190">
        <v>9</v>
      </c>
      <c r="DG4" s="190" t="s">
        <v>120</v>
      </c>
      <c r="DH4" s="190" t="s">
        <v>120</v>
      </c>
      <c r="DI4" s="190">
        <v>1412</v>
      </c>
      <c r="DJ4" s="190" t="s">
        <v>81</v>
      </c>
      <c r="DK4" s="38" t="s">
        <v>69</v>
      </c>
      <c r="DN4" s="190" t="s">
        <v>120</v>
      </c>
      <c r="DO4" s="190" t="s">
        <v>120</v>
      </c>
      <c r="DP4" s="190">
        <v>1413</v>
      </c>
      <c r="DQ4" s="190" t="s">
        <v>81</v>
      </c>
      <c r="DR4" s="38" t="s">
        <v>69</v>
      </c>
      <c r="DS4" s="190">
        <v>7</v>
      </c>
      <c r="DT4" s="190">
        <v>7</v>
      </c>
      <c r="DU4" s="190" t="s">
        <v>120</v>
      </c>
      <c r="DW4" s="190">
        <v>1414</v>
      </c>
      <c r="DX4" s="190" t="s">
        <v>81</v>
      </c>
      <c r="DY4" s="38" t="s">
        <v>69</v>
      </c>
      <c r="DZ4" s="190">
        <v>7</v>
      </c>
      <c r="EA4" s="190">
        <v>7</v>
      </c>
      <c r="EC4" s="190" t="s">
        <v>165</v>
      </c>
      <c r="ED4" s="190">
        <v>1415</v>
      </c>
      <c r="EE4" s="190" t="s">
        <v>81</v>
      </c>
      <c r="EF4" s="38" t="s">
        <v>69</v>
      </c>
      <c r="EG4" s="190">
        <v>6</v>
      </c>
      <c r="EH4" s="190">
        <v>7</v>
      </c>
      <c r="EI4" s="190" t="s">
        <v>120</v>
      </c>
      <c r="EJ4" s="190" t="s">
        <v>120</v>
      </c>
      <c r="EK4" s="190">
        <v>1416</v>
      </c>
      <c r="EL4" s="190" t="s">
        <v>81</v>
      </c>
      <c r="EM4" s="38" t="s">
        <v>69</v>
      </c>
      <c r="EP4" s="190" t="s">
        <v>120</v>
      </c>
      <c r="EQ4" s="190" t="s">
        <v>120</v>
      </c>
      <c r="ER4" s="190">
        <v>1417</v>
      </c>
      <c r="ES4" s="190" t="s">
        <v>81</v>
      </c>
      <c r="ET4" s="38" t="s">
        <v>69</v>
      </c>
      <c r="EU4" s="190">
        <v>6</v>
      </c>
      <c r="EV4" s="190">
        <v>8</v>
      </c>
      <c r="EW4" s="190" t="s">
        <v>120</v>
      </c>
      <c r="EX4" s="190" t="s">
        <v>120</v>
      </c>
      <c r="EY4" s="190">
        <v>1418</v>
      </c>
      <c r="EZ4" s="190" t="s">
        <v>81</v>
      </c>
      <c r="FA4" s="38" t="s">
        <v>69</v>
      </c>
      <c r="FD4" s="190" t="s">
        <v>120</v>
      </c>
      <c r="FE4" s="190" t="s">
        <v>120</v>
      </c>
      <c r="FF4" s="190">
        <v>1419</v>
      </c>
      <c r="FG4" s="190" t="s">
        <v>81</v>
      </c>
      <c r="FH4" s="38" t="s">
        <v>69</v>
      </c>
      <c r="FK4" s="190" t="s">
        <v>120</v>
      </c>
      <c r="FL4" s="190" t="s">
        <v>120</v>
      </c>
      <c r="FM4" s="190">
        <v>1420</v>
      </c>
      <c r="FN4" s="190" t="s">
        <v>81</v>
      </c>
      <c r="FO4" s="38" t="s">
        <v>69</v>
      </c>
      <c r="FR4" s="190" t="s">
        <v>120</v>
      </c>
      <c r="FS4" s="190" t="s">
        <v>120</v>
      </c>
    </row>
    <row r="5" spans="1:175" s="187" customFormat="1">
      <c r="A5" s="186">
        <v>1393</v>
      </c>
      <c r="B5" s="187" t="s">
        <v>113</v>
      </c>
      <c r="C5" s="33" t="s">
        <v>68</v>
      </c>
      <c r="D5" s="187">
        <v>3</v>
      </c>
      <c r="E5" s="187" t="s">
        <v>120</v>
      </c>
      <c r="F5" s="187">
        <v>1395</v>
      </c>
      <c r="G5" s="187" t="s">
        <v>113</v>
      </c>
      <c r="H5" s="33" t="s">
        <v>68</v>
      </c>
      <c r="I5" s="187">
        <v>3</v>
      </c>
      <c r="J5" s="187" t="s">
        <v>120</v>
      </c>
      <c r="K5" s="187">
        <v>1396</v>
      </c>
      <c r="L5" s="187" t="s">
        <v>113</v>
      </c>
      <c r="M5" s="33" t="s">
        <v>68</v>
      </c>
      <c r="N5" s="187">
        <v>3</v>
      </c>
      <c r="O5" s="187">
        <v>2</v>
      </c>
      <c r="P5" s="187" t="s">
        <v>120</v>
      </c>
      <c r="Q5" s="187">
        <v>1398</v>
      </c>
      <c r="R5" s="187" t="s">
        <v>113</v>
      </c>
      <c r="S5" s="33" t="s">
        <v>68</v>
      </c>
      <c r="T5" s="187">
        <v>3</v>
      </c>
      <c r="U5" s="187">
        <v>0</v>
      </c>
      <c r="V5" s="187" t="s">
        <v>120</v>
      </c>
      <c r="W5" s="187">
        <v>1399</v>
      </c>
      <c r="X5" s="187" t="s">
        <v>113</v>
      </c>
      <c r="Y5" s="33" t="s">
        <v>68</v>
      </c>
      <c r="Z5" s="187">
        <v>3</v>
      </c>
      <c r="AA5" s="187">
        <v>4</v>
      </c>
      <c r="AB5" s="187" t="s">
        <v>120</v>
      </c>
      <c r="AC5" s="187">
        <v>1400</v>
      </c>
      <c r="AD5" s="187" t="s">
        <v>113</v>
      </c>
      <c r="AE5" s="33" t="s">
        <v>68</v>
      </c>
      <c r="AF5" s="187">
        <v>2</v>
      </c>
      <c r="AG5" s="187">
        <v>0</v>
      </c>
      <c r="AI5" s="187" t="s">
        <v>120</v>
      </c>
      <c r="AJ5" s="187">
        <v>1401</v>
      </c>
      <c r="AK5" s="187" t="s">
        <v>113</v>
      </c>
      <c r="AL5" s="33" t="s">
        <v>68</v>
      </c>
      <c r="AM5" s="187">
        <v>2</v>
      </c>
      <c r="AN5" s="187">
        <v>6</v>
      </c>
      <c r="AO5" s="187" t="s">
        <v>192</v>
      </c>
      <c r="AP5" s="187" t="s">
        <v>120</v>
      </c>
      <c r="AQ5" s="187">
        <v>1402</v>
      </c>
      <c r="AR5" s="187" t="s">
        <v>113</v>
      </c>
      <c r="AS5" s="33" t="s">
        <v>68</v>
      </c>
      <c r="AT5" s="187">
        <v>2</v>
      </c>
      <c r="AU5" s="187">
        <v>7</v>
      </c>
      <c r="AV5" s="187" t="s">
        <v>120</v>
      </c>
      <c r="AW5" s="187" t="s">
        <v>120</v>
      </c>
      <c r="AX5" s="187">
        <v>1403</v>
      </c>
      <c r="AY5" s="187" t="s">
        <v>113</v>
      </c>
      <c r="AZ5" s="33" t="s">
        <v>68</v>
      </c>
      <c r="BA5" s="187">
        <v>2</v>
      </c>
      <c r="BB5" s="187">
        <v>3</v>
      </c>
      <c r="BC5" s="187" t="s">
        <v>120</v>
      </c>
      <c r="BD5" s="187" t="s">
        <v>120</v>
      </c>
      <c r="BE5" s="187">
        <v>1404</v>
      </c>
      <c r="BF5" s="187" t="s">
        <v>113</v>
      </c>
      <c r="BG5" s="33" t="s">
        <v>68</v>
      </c>
      <c r="BH5" s="187">
        <v>2</v>
      </c>
      <c r="BI5" s="187">
        <v>0</v>
      </c>
      <c r="BJ5" s="187" t="s">
        <v>120</v>
      </c>
      <c r="BL5" s="187">
        <v>1405</v>
      </c>
      <c r="BM5" s="187" t="s">
        <v>113</v>
      </c>
      <c r="BN5" s="33" t="s">
        <v>68</v>
      </c>
      <c r="BO5" s="187">
        <v>2</v>
      </c>
      <c r="BP5" s="187">
        <v>5</v>
      </c>
      <c r="BQ5" s="187" t="s">
        <v>120</v>
      </c>
      <c r="BR5" s="187" t="s">
        <v>165</v>
      </c>
      <c r="BS5" s="187">
        <v>1406</v>
      </c>
      <c r="BT5" s="187" t="s">
        <v>113</v>
      </c>
      <c r="BU5" s="33" t="s">
        <v>68</v>
      </c>
      <c r="BV5" s="187">
        <v>3</v>
      </c>
      <c r="BW5" s="187">
        <v>2</v>
      </c>
      <c r="BX5" s="187" t="s">
        <v>120</v>
      </c>
      <c r="BY5" s="187" t="s">
        <v>120</v>
      </c>
      <c r="BZ5" s="187">
        <v>1407</v>
      </c>
      <c r="CA5" s="187" t="s">
        <v>113</v>
      </c>
      <c r="CB5" s="33" t="s">
        <v>68</v>
      </c>
      <c r="CC5" s="187">
        <v>2</v>
      </c>
      <c r="CD5" s="187">
        <v>3</v>
      </c>
      <c r="CE5" s="187" t="s">
        <v>120</v>
      </c>
      <c r="CF5" s="187" t="s">
        <v>120</v>
      </c>
      <c r="CG5" s="219">
        <v>1408</v>
      </c>
      <c r="CH5" s="6" t="s">
        <v>113</v>
      </c>
      <c r="CI5" s="217" t="s">
        <v>68</v>
      </c>
      <c r="CJ5" s="187">
        <v>2</v>
      </c>
      <c r="CK5" s="187">
        <v>3</v>
      </c>
      <c r="CN5" s="187">
        <v>1409</v>
      </c>
      <c r="CO5" s="187" t="s">
        <v>113</v>
      </c>
      <c r="CP5" s="33" t="s">
        <v>68</v>
      </c>
      <c r="CQ5" s="187">
        <v>2</v>
      </c>
      <c r="CR5" s="187">
        <v>3</v>
      </c>
      <c r="CS5" s="187" t="s">
        <v>120</v>
      </c>
      <c r="CT5" s="187" t="s">
        <v>120</v>
      </c>
      <c r="CU5" s="187">
        <v>1410</v>
      </c>
      <c r="CV5" s="187" t="s">
        <v>113</v>
      </c>
      <c r="CW5" s="33" t="s">
        <v>68</v>
      </c>
      <c r="CX5" s="187">
        <v>2</v>
      </c>
      <c r="CY5" s="187">
        <v>8</v>
      </c>
      <c r="CZ5" s="187" t="s">
        <v>120</v>
      </c>
      <c r="DA5" s="187" t="s">
        <v>120</v>
      </c>
      <c r="DB5" s="187">
        <v>1411</v>
      </c>
      <c r="DC5" s="187" t="s">
        <v>113</v>
      </c>
      <c r="DD5" s="33" t="s">
        <v>68</v>
      </c>
      <c r="DE5" s="187">
        <v>3</v>
      </c>
      <c r="DF5" s="187">
        <v>8</v>
      </c>
      <c r="DG5" s="187" t="s">
        <v>120</v>
      </c>
      <c r="DH5" s="187" t="s">
        <v>120</v>
      </c>
      <c r="DI5" s="187">
        <v>1412</v>
      </c>
      <c r="DJ5" s="187" t="s">
        <v>113</v>
      </c>
      <c r="DK5" s="33" t="s">
        <v>68</v>
      </c>
      <c r="DN5" s="187" t="s">
        <v>120</v>
      </c>
      <c r="DO5" s="187" t="s">
        <v>120</v>
      </c>
      <c r="DP5" s="187">
        <v>1413</v>
      </c>
      <c r="DQ5" s="187" t="s">
        <v>113</v>
      </c>
      <c r="DR5" s="33" t="s">
        <v>68</v>
      </c>
      <c r="DS5" s="187">
        <v>3</v>
      </c>
      <c r="DT5" s="187">
        <v>3</v>
      </c>
      <c r="DU5" s="187" t="s">
        <v>120</v>
      </c>
      <c r="DW5" s="187">
        <v>1414</v>
      </c>
      <c r="DX5" s="187" t="s">
        <v>113</v>
      </c>
      <c r="DY5" s="33" t="s">
        <v>68</v>
      </c>
      <c r="DZ5" s="187">
        <v>3</v>
      </c>
      <c r="EA5" s="187">
        <v>0</v>
      </c>
      <c r="ED5" s="187">
        <v>1415</v>
      </c>
      <c r="EE5" s="187" t="s">
        <v>113</v>
      </c>
      <c r="EF5" s="33" t="s">
        <v>68</v>
      </c>
      <c r="EG5" s="187">
        <v>4</v>
      </c>
      <c r="EH5" s="187">
        <v>7</v>
      </c>
      <c r="EI5" s="187" t="s">
        <v>120</v>
      </c>
      <c r="EJ5" s="187" t="s">
        <v>120</v>
      </c>
      <c r="EK5" s="187">
        <v>1416</v>
      </c>
      <c r="EL5" s="187" t="s">
        <v>113</v>
      </c>
      <c r="EM5" s="33" t="s">
        <v>68</v>
      </c>
      <c r="EP5" s="187" t="s">
        <v>120</v>
      </c>
      <c r="EQ5" s="187" t="s">
        <v>120</v>
      </c>
      <c r="ER5" s="187">
        <v>1417</v>
      </c>
      <c r="ES5" s="187" t="s">
        <v>113</v>
      </c>
      <c r="ET5" s="33" t="s">
        <v>68</v>
      </c>
      <c r="EU5" s="187">
        <v>3</v>
      </c>
      <c r="EV5" s="187">
        <v>0</v>
      </c>
      <c r="EW5" s="187" t="s">
        <v>120</v>
      </c>
      <c r="EX5" s="187" t="s">
        <v>120</v>
      </c>
      <c r="EY5" s="187">
        <v>1418</v>
      </c>
      <c r="EZ5" s="187" t="s">
        <v>113</v>
      </c>
      <c r="FA5" s="33" t="s">
        <v>68</v>
      </c>
      <c r="FD5" s="187" t="s">
        <v>120</v>
      </c>
      <c r="FE5" s="187" t="s">
        <v>120</v>
      </c>
      <c r="FF5" s="187">
        <v>1419</v>
      </c>
      <c r="FG5" s="187" t="s">
        <v>113</v>
      </c>
      <c r="FH5" s="33" t="s">
        <v>68</v>
      </c>
      <c r="FK5" s="187" t="s">
        <v>120</v>
      </c>
      <c r="FL5" s="187" t="s">
        <v>120</v>
      </c>
      <c r="FM5" s="187">
        <v>1420</v>
      </c>
      <c r="FN5" s="187" t="s">
        <v>113</v>
      </c>
      <c r="FO5" s="33" t="s">
        <v>68</v>
      </c>
      <c r="FR5" s="187" t="s">
        <v>120</v>
      </c>
      <c r="FS5" s="187" t="s">
        <v>120</v>
      </c>
    </row>
    <row r="6" spans="1:175">
      <c r="A6" s="188">
        <v>1393</v>
      </c>
      <c r="B6" s="6" t="s">
        <v>113</v>
      </c>
      <c r="C6" s="21" t="s">
        <v>67</v>
      </c>
      <c r="D6" s="6">
        <v>3</v>
      </c>
      <c r="E6" s="6" t="s">
        <v>120</v>
      </c>
      <c r="F6" s="6">
        <v>1395</v>
      </c>
      <c r="G6" s="6" t="s">
        <v>113</v>
      </c>
      <c r="H6" s="21" t="s">
        <v>67</v>
      </c>
      <c r="I6" s="6">
        <v>4</v>
      </c>
      <c r="J6" s="6" t="s">
        <v>165</v>
      </c>
      <c r="K6" s="6">
        <v>1396</v>
      </c>
      <c r="L6" s="6" t="s">
        <v>113</v>
      </c>
      <c r="M6" s="21" t="s">
        <v>67</v>
      </c>
      <c r="N6" s="6">
        <v>4</v>
      </c>
      <c r="O6" s="6">
        <v>2</v>
      </c>
      <c r="P6" s="6" t="s">
        <v>120</v>
      </c>
      <c r="Q6" s="6">
        <v>1398</v>
      </c>
      <c r="R6" s="6" t="s">
        <v>113</v>
      </c>
      <c r="S6" s="21" t="s">
        <v>67</v>
      </c>
      <c r="T6" s="6">
        <v>4</v>
      </c>
      <c r="U6" s="6">
        <v>14</v>
      </c>
      <c r="V6" s="6" t="s">
        <v>120</v>
      </c>
      <c r="W6" s="6">
        <v>1399</v>
      </c>
      <c r="X6" s="6" t="s">
        <v>113</v>
      </c>
      <c r="Y6" s="21" t="s">
        <v>67</v>
      </c>
      <c r="Z6" s="6">
        <v>5</v>
      </c>
      <c r="AA6" s="6">
        <v>6</v>
      </c>
      <c r="AB6" s="6" t="s">
        <v>120</v>
      </c>
      <c r="AC6" s="6">
        <v>1400</v>
      </c>
      <c r="AD6" s="6" t="s">
        <v>113</v>
      </c>
      <c r="AE6" s="21" t="s">
        <v>67</v>
      </c>
      <c r="AF6" s="6">
        <v>7</v>
      </c>
      <c r="AG6" s="6">
        <v>14</v>
      </c>
      <c r="AH6" s="6" t="s">
        <v>213</v>
      </c>
      <c r="AI6" s="6" t="s">
        <v>165</v>
      </c>
      <c r="AJ6" s="6">
        <v>1401</v>
      </c>
      <c r="AK6" s="6" t="s">
        <v>113</v>
      </c>
      <c r="AL6" s="21" t="s">
        <v>67</v>
      </c>
      <c r="AM6" s="6">
        <v>6</v>
      </c>
      <c r="AN6" s="6">
        <v>9</v>
      </c>
      <c r="AO6" s="6" t="s">
        <v>120</v>
      </c>
      <c r="AP6" s="6" t="s">
        <v>165</v>
      </c>
      <c r="AQ6" s="6">
        <v>1402</v>
      </c>
      <c r="AR6" s="6" t="s">
        <v>113</v>
      </c>
      <c r="AS6" s="21" t="s">
        <v>67</v>
      </c>
      <c r="AT6" s="6">
        <v>6</v>
      </c>
      <c r="AU6" s="6">
        <v>3</v>
      </c>
      <c r="AV6" s="6" t="s">
        <v>120</v>
      </c>
      <c r="AW6" s="6" t="s">
        <v>120</v>
      </c>
      <c r="AX6" s="6">
        <v>1403</v>
      </c>
      <c r="AY6" s="6" t="s">
        <v>113</v>
      </c>
      <c r="AZ6" s="21" t="s">
        <v>67</v>
      </c>
      <c r="BA6" s="6">
        <v>7</v>
      </c>
      <c r="BB6" s="6">
        <v>6</v>
      </c>
      <c r="BC6" s="6" t="s">
        <v>120</v>
      </c>
      <c r="BD6" s="6" t="s">
        <v>120</v>
      </c>
      <c r="BE6" s="6">
        <v>1404</v>
      </c>
      <c r="BF6" s="6" t="s">
        <v>113</v>
      </c>
      <c r="BG6" s="21" t="s">
        <v>67</v>
      </c>
      <c r="BH6" s="6">
        <v>7</v>
      </c>
      <c r="BI6" s="6">
        <v>14</v>
      </c>
      <c r="BJ6" s="6" t="s">
        <v>120</v>
      </c>
      <c r="BK6" s="6" t="s">
        <v>165</v>
      </c>
      <c r="BL6" s="6">
        <v>1405</v>
      </c>
      <c r="BM6" s="6" t="s">
        <v>113</v>
      </c>
      <c r="BN6" s="21" t="s">
        <v>67</v>
      </c>
      <c r="BO6" s="6">
        <v>7</v>
      </c>
      <c r="BP6" s="6">
        <v>3</v>
      </c>
      <c r="BQ6" s="6" t="s">
        <v>120</v>
      </c>
      <c r="BR6" s="6" t="s">
        <v>120</v>
      </c>
      <c r="BS6" s="6">
        <v>1406</v>
      </c>
      <c r="BT6" s="6" t="s">
        <v>113</v>
      </c>
      <c r="BU6" s="21" t="s">
        <v>67</v>
      </c>
      <c r="BV6" s="6">
        <v>5</v>
      </c>
      <c r="BW6" s="6">
        <v>1</v>
      </c>
      <c r="BX6" s="6" t="s">
        <v>120</v>
      </c>
      <c r="BY6" s="6" t="s">
        <v>120</v>
      </c>
      <c r="BZ6" s="6">
        <v>1407</v>
      </c>
      <c r="CA6" s="6" t="s">
        <v>113</v>
      </c>
      <c r="CB6" s="21" t="s">
        <v>67</v>
      </c>
      <c r="CC6" s="6">
        <v>6</v>
      </c>
      <c r="CD6" s="6">
        <v>6</v>
      </c>
      <c r="CE6" s="6" t="s">
        <v>193</v>
      </c>
      <c r="CF6" s="6" t="s">
        <v>120</v>
      </c>
      <c r="CG6" s="220">
        <v>1408</v>
      </c>
      <c r="CH6" s="6" t="s">
        <v>113</v>
      </c>
      <c r="CI6" s="215" t="s">
        <v>67</v>
      </c>
      <c r="CJ6" s="6">
        <v>5</v>
      </c>
      <c r="CK6" s="6">
        <v>6</v>
      </c>
      <c r="CL6" s="6" t="s">
        <v>193</v>
      </c>
      <c r="CN6" s="6">
        <v>1409</v>
      </c>
      <c r="CO6" s="6" t="s">
        <v>113</v>
      </c>
      <c r="CP6" s="21" t="s">
        <v>67</v>
      </c>
      <c r="CQ6" s="6">
        <v>4</v>
      </c>
      <c r="CR6" s="6">
        <v>6</v>
      </c>
      <c r="CS6" s="6" t="s">
        <v>120</v>
      </c>
      <c r="CT6" s="6" t="s">
        <v>165</v>
      </c>
      <c r="CU6" s="6">
        <v>1410</v>
      </c>
      <c r="CV6" s="6" t="s">
        <v>113</v>
      </c>
      <c r="CW6" s="21" t="s">
        <v>67</v>
      </c>
      <c r="CX6" s="6">
        <v>4</v>
      </c>
      <c r="CY6" s="6">
        <v>4</v>
      </c>
      <c r="CZ6" s="6" t="s">
        <v>120</v>
      </c>
      <c r="DA6" s="6" t="s">
        <v>120</v>
      </c>
      <c r="DB6" s="6">
        <v>1411</v>
      </c>
      <c r="DC6" s="6" t="s">
        <v>113</v>
      </c>
      <c r="DD6" s="21" t="s">
        <v>67</v>
      </c>
      <c r="DE6" s="6">
        <v>4</v>
      </c>
      <c r="DF6" s="6">
        <v>4</v>
      </c>
      <c r="DG6" s="6" t="s">
        <v>120</v>
      </c>
      <c r="DH6" s="6" t="s">
        <v>120</v>
      </c>
      <c r="DI6" s="6">
        <v>1412</v>
      </c>
      <c r="DJ6" s="6" t="s">
        <v>113</v>
      </c>
      <c r="DK6" s="21" t="s">
        <v>67</v>
      </c>
      <c r="DN6" s="6" t="s">
        <v>120</v>
      </c>
      <c r="DO6" s="6" t="s">
        <v>120</v>
      </c>
      <c r="DP6" s="6">
        <v>1413</v>
      </c>
      <c r="DQ6" s="6" t="s">
        <v>113</v>
      </c>
      <c r="DR6" s="21" t="s">
        <v>67</v>
      </c>
      <c r="DS6" s="6">
        <v>5</v>
      </c>
      <c r="DT6" s="6">
        <v>7</v>
      </c>
      <c r="DU6" s="6" t="s">
        <v>120</v>
      </c>
      <c r="DW6" s="6">
        <v>1414</v>
      </c>
      <c r="DX6" s="6" t="s">
        <v>113</v>
      </c>
      <c r="DY6" s="21" t="s">
        <v>67</v>
      </c>
      <c r="DZ6" s="6">
        <v>6</v>
      </c>
      <c r="EA6" s="6">
        <v>13</v>
      </c>
      <c r="EC6" s="6" t="s">
        <v>165</v>
      </c>
      <c r="ED6" s="6">
        <v>1415</v>
      </c>
      <c r="EE6" s="6" t="s">
        <v>113</v>
      </c>
      <c r="EF6" s="21" t="s">
        <v>67</v>
      </c>
      <c r="EG6" s="6">
        <v>4</v>
      </c>
      <c r="EH6" s="6">
        <v>4</v>
      </c>
      <c r="EI6" s="6" t="s">
        <v>120</v>
      </c>
      <c r="EJ6" s="6" t="s">
        <v>120</v>
      </c>
      <c r="EK6" s="6">
        <v>1416</v>
      </c>
      <c r="EL6" s="6" t="s">
        <v>113</v>
      </c>
      <c r="EM6" s="21" t="s">
        <v>67</v>
      </c>
      <c r="EP6" s="6" t="s">
        <v>120</v>
      </c>
      <c r="EQ6" s="6" t="s">
        <v>120</v>
      </c>
      <c r="ER6" s="6">
        <v>1417</v>
      </c>
      <c r="ES6" s="6" t="s">
        <v>113</v>
      </c>
      <c r="ET6" s="21" t="s">
        <v>67</v>
      </c>
      <c r="EU6" s="6">
        <v>6</v>
      </c>
      <c r="EV6" s="6">
        <v>13</v>
      </c>
      <c r="EW6" s="6" t="s">
        <v>120</v>
      </c>
      <c r="EX6" s="6" t="s">
        <v>120</v>
      </c>
      <c r="EY6" s="6">
        <v>1418</v>
      </c>
      <c r="EZ6" s="6" t="s">
        <v>113</v>
      </c>
      <c r="FA6" s="21" t="s">
        <v>67</v>
      </c>
      <c r="FD6" s="6" t="s">
        <v>120</v>
      </c>
      <c r="FE6" s="6" t="s">
        <v>120</v>
      </c>
      <c r="FF6" s="6">
        <v>1419</v>
      </c>
      <c r="FG6" s="6" t="s">
        <v>113</v>
      </c>
      <c r="FH6" s="21" t="s">
        <v>67</v>
      </c>
      <c r="FK6" s="6" t="s">
        <v>120</v>
      </c>
      <c r="FL6" s="6" t="s">
        <v>120</v>
      </c>
      <c r="FM6" s="6">
        <v>1420</v>
      </c>
      <c r="FN6" s="6" t="s">
        <v>113</v>
      </c>
      <c r="FO6" s="21" t="s">
        <v>67</v>
      </c>
      <c r="FR6" s="6" t="s">
        <v>120</v>
      </c>
      <c r="FS6" s="6" t="s">
        <v>120</v>
      </c>
    </row>
    <row r="7" spans="1:175" s="190" customFormat="1" ht="15.75" thickBot="1">
      <c r="A7" s="189">
        <v>1393</v>
      </c>
      <c r="B7" s="190" t="s">
        <v>113</v>
      </c>
      <c r="C7" s="38" t="s">
        <v>69</v>
      </c>
      <c r="D7" s="190">
        <v>6</v>
      </c>
      <c r="E7" s="190" t="s">
        <v>120</v>
      </c>
      <c r="F7" s="190">
        <v>1395</v>
      </c>
      <c r="G7" s="190" t="s">
        <v>113</v>
      </c>
      <c r="H7" s="38" t="s">
        <v>69</v>
      </c>
      <c r="I7" s="190">
        <v>5</v>
      </c>
      <c r="J7" s="190" t="s">
        <v>120</v>
      </c>
      <c r="K7" s="190">
        <v>1396</v>
      </c>
      <c r="L7" s="190" t="s">
        <v>113</v>
      </c>
      <c r="M7" s="38" t="s">
        <v>69</v>
      </c>
      <c r="N7" s="190">
        <v>5</v>
      </c>
      <c r="O7" s="190">
        <v>4</v>
      </c>
      <c r="P7" s="190" t="s">
        <v>165</v>
      </c>
      <c r="Q7" s="190">
        <v>1398</v>
      </c>
      <c r="R7" s="190" t="s">
        <v>113</v>
      </c>
      <c r="S7" s="38" t="s">
        <v>69</v>
      </c>
      <c r="T7" s="190">
        <v>5</v>
      </c>
      <c r="U7" s="190">
        <v>5</v>
      </c>
      <c r="V7" s="190" t="s">
        <v>120</v>
      </c>
      <c r="W7" s="190">
        <v>1399</v>
      </c>
      <c r="X7" s="190" t="s">
        <v>113</v>
      </c>
      <c r="Y7" s="38" t="s">
        <v>69</v>
      </c>
      <c r="Z7" s="190">
        <v>5</v>
      </c>
      <c r="AA7" s="190">
        <v>9</v>
      </c>
      <c r="AB7" s="190" t="s">
        <v>165</v>
      </c>
      <c r="AC7" s="190">
        <v>1400</v>
      </c>
      <c r="AD7" s="190" t="s">
        <v>113</v>
      </c>
      <c r="AE7" s="38" t="s">
        <v>69</v>
      </c>
      <c r="AF7" s="190">
        <v>4</v>
      </c>
      <c r="AG7" s="190">
        <v>6</v>
      </c>
      <c r="AI7" s="190" t="s">
        <v>120</v>
      </c>
      <c r="AJ7" s="190">
        <v>1401</v>
      </c>
      <c r="AK7" s="190" t="s">
        <v>113</v>
      </c>
      <c r="AL7" s="38" t="s">
        <v>69</v>
      </c>
      <c r="AM7" s="190">
        <v>4</v>
      </c>
      <c r="AN7" s="190">
        <v>10</v>
      </c>
      <c r="AO7" s="190" t="s">
        <v>193</v>
      </c>
      <c r="AP7" s="190" t="s">
        <v>120</v>
      </c>
      <c r="AQ7" s="190">
        <v>1402</v>
      </c>
      <c r="AR7" s="190" t="s">
        <v>113</v>
      </c>
      <c r="AS7" s="38" t="s">
        <v>69</v>
      </c>
      <c r="AT7" s="190">
        <v>4</v>
      </c>
      <c r="AU7" s="190">
        <v>7</v>
      </c>
      <c r="AV7" s="190" t="s">
        <v>120</v>
      </c>
      <c r="AW7" s="190" t="s">
        <v>120</v>
      </c>
      <c r="AX7" s="190">
        <v>1403</v>
      </c>
      <c r="AY7" s="190" t="s">
        <v>113</v>
      </c>
      <c r="AZ7" s="38" t="s">
        <v>69</v>
      </c>
      <c r="BA7" s="190">
        <v>4</v>
      </c>
      <c r="BB7" s="190">
        <v>9</v>
      </c>
      <c r="BC7" s="190" t="s">
        <v>120</v>
      </c>
      <c r="BD7" s="190" t="s">
        <v>165</v>
      </c>
      <c r="BE7" s="190">
        <v>1404</v>
      </c>
      <c r="BF7" s="190" t="s">
        <v>113</v>
      </c>
      <c r="BG7" s="38" t="s">
        <v>69</v>
      </c>
      <c r="BH7" s="190">
        <v>4</v>
      </c>
      <c r="BI7" s="190">
        <v>6</v>
      </c>
      <c r="BJ7" s="190" t="s">
        <v>120</v>
      </c>
      <c r="BL7" s="190">
        <v>1405</v>
      </c>
      <c r="BM7" s="190" t="s">
        <v>113</v>
      </c>
      <c r="BN7" s="38" t="s">
        <v>69</v>
      </c>
      <c r="BO7" s="190">
        <v>4</v>
      </c>
      <c r="BP7" s="190">
        <v>6</v>
      </c>
      <c r="BQ7" s="190" t="s">
        <v>120</v>
      </c>
      <c r="BR7" s="190" t="s">
        <v>120</v>
      </c>
      <c r="BS7" s="190">
        <v>1406</v>
      </c>
      <c r="BT7" s="190" t="s">
        <v>113</v>
      </c>
      <c r="BU7" s="38" t="s">
        <v>69</v>
      </c>
      <c r="BV7" s="190">
        <v>4</v>
      </c>
      <c r="BW7" s="190">
        <v>5</v>
      </c>
      <c r="BX7" s="190" t="s">
        <v>120</v>
      </c>
      <c r="BY7" s="190" t="s">
        <v>120</v>
      </c>
      <c r="BZ7" s="190">
        <v>1407</v>
      </c>
      <c r="CA7" s="190" t="s">
        <v>113</v>
      </c>
      <c r="CB7" s="38" t="s">
        <v>69</v>
      </c>
      <c r="CC7" s="190">
        <v>4</v>
      </c>
      <c r="CD7" s="190">
        <v>9</v>
      </c>
      <c r="CE7" s="190" t="s">
        <v>192</v>
      </c>
      <c r="CF7" s="190" t="s">
        <v>120</v>
      </c>
      <c r="CG7" s="221">
        <v>1408</v>
      </c>
      <c r="CH7" s="6" t="s">
        <v>113</v>
      </c>
      <c r="CI7" s="218" t="s">
        <v>69</v>
      </c>
      <c r="CJ7" s="190">
        <v>5</v>
      </c>
      <c r="CK7" s="190">
        <v>9</v>
      </c>
      <c r="CL7" s="190" t="s">
        <v>192</v>
      </c>
      <c r="CN7" s="190">
        <v>1409</v>
      </c>
      <c r="CO7" s="190" t="s">
        <v>113</v>
      </c>
      <c r="CP7" s="38" t="s">
        <v>69</v>
      </c>
      <c r="CQ7" s="190">
        <v>6</v>
      </c>
      <c r="CR7" s="190">
        <v>9</v>
      </c>
      <c r="CS7" s="190" t="s">
        <v>120</v>
      </c>
      <c r="CT7" s="190" t="s">
        <v>120</v>
      </c>
      <c r="CU7" s="190">
        <v>1410</v>
      </c>
      <c r="CV7" s="190" t="s">
        <v>113</v>
      </c>
      <c r="CW7" s="38" t="s">
        <v>69</v>
      </c>
      <c r="CX7" s="190">
        <v>6</v>
      </c>
      <c r="CY7" s="190">
        <v>6</v>
      </c>
      <c r="CZ7" s="190" t="s">
        <v>120</v>
      </c>
      <c r="DA7" s="190" t="s">
        <v>120</v>
      </c>
      <c r="DB7" s="190">
        <v>1411</v>
      </c>
      <c r="DC7" s="190" t="s">
        <v>113</v>
      </c>
      <c r="DD7" s="38" t="s">
        <v>69</v>
      </c>
      <c r="DE7" s="190">
        <v>6</v>
      </c>
      <c r="DF7" s="190">
        <v>6</v>
      </c>
      <c r="DG7" s="190" t="s">
        <v>120</v>
      </c>
      <c r="DH7" s="190" t="s">
        <v>120</v>
      </c>
      <c r="DI7" s="190">
        <v>1412</v>
      </c>
      <c r="DJ7" s="190" t="s">
        <v>113</v>
      </c>
      <c r="DK7" s="38" t="s">
        <v>69</v>
      </c>
      <c r="DN7" s="190" t="s">
        <v>120</v>
      </c>
      <c r="DO7" s="190" t="s">
        <v>120</v>
      </c>
      <c r="DP7" s="190">
        <v>1413</v>
      </c>
      <c r="DQ7" s="190" t="s">
        <v>113</v>
      </c>
      <c r="DR7" s="38" t="s">
        <v>69</v>
      </c>
      <c r="DS7" s="190">
        <v>6</v>
      </c>
      <c r="DT7" s="190">
        <v>9</v>
      </c>
      <c r="DU7" s="190" t="s">
        <v>120</v>
      </c>
      <c r="DV7" s="190" t="s">
        <v>165</v>
      </c>
      <c r="DW7" s="190">
        <v>1414</v>
      </c>
      <c r="DX7" s="190" t="s">
        <v>113</v>
      </c>
      <c r="DY7" s="38" t="s">
        <v>69</v>
      </c>
      <c r="DZ7" s="190">
        <v>5</v>
      </c>
      <c r="EA7" s="190">
        <v>6</v>
      </c>
      <c r="ED7" s="190">
        <v>1415</v>
      </c>
      <c r="EE7" s="190" t="s">
        <v>113</v>
      </c>
      <c r="EF7" s="38" t="s">
        <v>69</v>
      </c>
      <c r="EG7" s="190">
        <v>6</v>
      </c>
      <c r="EH7" s="190">
        <v>6</v>
      </c>
      <c r="EI7" s="190" t="s">
        <v>120</v>
      </c>
      <c r="EJ7" s="190" t="s">
        <v>120</v>
      </c>
      <c r="EK7" s="190">
        <v>1416</v>
      </c>
      <c r="EL7" s="190" t="s">
        <v>113</v>
      </c>
      <c r="EM7" s="38" t="s">
        <v>69</v>
      </c>
      <c r="EP7" s="190" t="s">
        <v>120</v>
      </c>
      <c r="EQ7" s="190" t="s">
        <v>120</v>
      </c>
      <c r="ER7" s="190">
        <v>1417</v>
      </c>
      <c r="ES7" s="190" t="s">
        <v>113</v>
      </c>
      <c r="ET7" s="38" t="s">
        <v>69</v>
      </c>
      <c r="EU7" s="190">
        <v>5</v>
      </c>
      <c r="EV7" s="190">
        <v>6</v>
      </c>
      <c r="EW7" s="190" t="s">
        <v>120</v>
      </c>
      <c r="EX7" s="190" t="s">
        <v>120</v>
      </c>
      <c r="EY7" s="190">
        <v>1418</v>
      </c>
      <c r="EZ7" s="190" t="s">
        <v>113</v>
      </c>
      <c r="FA7" s="38" t="s">
        <v>69</v>
      </c>
      <c r="FD7" s="190" t="s">
        <v>120</v>
      </c>
      <c r="FE7" s="190" t="s">
        <v>120</v>
      </c>
      <c r="FF7" s="190">
        <v>1419</v>
      </c>
      <c r="FG7" s="190" t="s">
        <v>113</v>
      </c>
      <c r="FH7" s="38" t="s">
        <v>69</v>
      </c>
      <c r="FK7" s="190" t="s">
        <v>120</v>
      </c>
      <c r="FL7" s="190" t="s">
        <v>120</v>
      </c>
      <c r="FM7" s="190">
        <v>1420</v>
      </c>
      <c r="FN7" s="190" t="s">
        <v>113</v>
      </c>
      <c r="FO7" s="38" t="s">
        <v>69</v>
      </c>
      <c r="FR7" s="190" t="s">
        <v>120</v>
      </c>
      <c r="FS7" s="190" t="s">
        <v>120</v>
      </c>
    </row>
    <row r="8" spans="1:175" s="187" customFormat="1">
      <c r="A8" s="186">
        <v>1393</v>
      </c>
      <c r="B8" s="187" t="s">
        <v>114</v>
      </c>
      <c r="C8" s="33" t="s">
        <v>68</v>
      </c>
      <c r="D8" s="187">
        <v>3</v>
      </c>
      <c r="E8" s="187" t="s">
        <v>165</v>
      </c>
      <c r="F8" s="187">
        <v>1395</v>
      </c>
      <c r="G8" s="187" t="s">
        <v>114</v>
      </c>
      <c r="H8" s="33" t="s">
        <v>68</v>
      </c>
      <c r="I8" s="187">
        <v>4</v>
      </c>
      <c r="J8" s="187" t="s">
        <v>120</v>
      </c>
      <c r="K8" s="187">
        <v>1396</v>
      </c>
      <c r="L8" s="187" t="s">
        <v>114</v>
      </c>
      <c r="M8" s="33" t="s">
        <v>68</v>
      </c>
      <c r="N8" s="187">
        <v>3</v>
      </c>
      <c r="O8" s="187">
        <v>3</v>
      </c>
      <c r="P8" s="187" t="s">
        <v>120</v>
      </c>
      <c r="Q8" s="187">
        <v>1398</v>
      </c>
      <c r="R8" s="187" t="s">
        <v>114</v>
      </c>
      <c r="S8" s="33" t="s">
        <v>68</v>
      </c>
      <c r="T8" s="187">
        <v>4</v>
      </c>
      <c r="U8" s="187">
        <v>7</v>
      </c>
      <c r="V8" s="187" t="s">
        <v>165</v>
      </c>
      <c r="W8" s="187">
        <v>1399</v>
      </c>
      <c r="X8" s="187" t="s">
        <v>114</v>
      </c>
      <c r="Y8" s="33" t="s">
        <v>68</v>
      </c>
      <c r="Z8" s="187">
        <v>4</v>
      </c>
      <c r="AA8" s="187">
        <v>3</v>
      </c>
      <c r="AB8" s="187" t="s">
        <v>120</v>
      </c>
      <c r="AC8" s="187">
        <v>1400</v>
      </c>
      <c r="AD8" s="187" t="s">
        <v>114</v>
      </c>
      <c r="AE8" s="33" t="s">
        <v>68</v>
      </c>
      <c r="AF8" s="187">
        <v>5</v>
      </c>
      <c r="AG8" s="187">
        <v>8</v>
      </c>
      <c r="AH8" s="187" t="s">
        <v>193</v>
      </c>
      <c r="AI8" s="187" t="s">
        <v>120</v>
      </c>
      <c r="AJ8" s="187">
        <v>1401</v>
      </c>
      <c r="AK8" s="187" t="s">
        <v>114</v>
      </c>
      <c r="AL8" s="33" t="s">
        <v>68</v>
      </c>
      <c r="AM8" s="187">
        <v>5</v>
      </c>
      <c r="AN8" s="187">
        <v>6</v>
      </c>
      <c r="AO8" s="187" t="s">
        <v>120</v>
      </c>
      <c r="AP8" s="187" t="s">
        <v>120</v>
      </c>
      <c r="AQ8" s="187">
        <v>1402</v>
      </c>
      <c r="AR8" s="187" t="s">
        <v>114</v>
      </c>
      <c r="AS8" s="33" t="s">
        <v>68</v>
      </c>
      <c r="AT8" s="187">
        <v>4</v>
      </c>
      <c r="AU8" s="187">
        <v>6</v>
      </c>
      <c r="AV8" s="187" t="s">
        <v>165</v>
      </c>
      <c r="AW8" s="187" t="s">
        <v>120</v>
      </c>
      <c r="AX8" s="187">
        <v>1403</v>
      </c>
      <c r="AY8" s="187" t="s">
        <v>114</v>
      </c>
      <c r="AZ8" s="33" t="s">
        <v>68</v>
      </c>
      <c r="BA8" s="187">
        <v>4</v>
      </c>
      <c r="BB8" s="187">
        <v>3</v>
      </c>
      <c r="BC8" s="187" t="s">
        <v>120</v>
      </c>
      <c r="BD8" s="187" t="s">
        <v>120</v>
      </c>
      <c r="BE8" s="187">
        <v>1404</v>
      </c>
      <c r="BF8" s="187" t="s">
        <v>114</v>
      </c>
      <c r="BG8" s="33" t="s">
        <v>68</v>
      </c>
      <c r="BH8" s="187">
        <v>3</v>
      </c>
      <c r="BI8" s="187">
        <v>7</v>
      </c>
      <c r="BJ8" s="187" t="s">
        <v>120</v>
      </c>
      <c r="BL8" s="187">
        <v>1405</v>
      </c>
      <c r="BM8" s="187" t="s">
        <v>114</v>
      </c>
      <c r="BN8" s="33" t="s">
        <v>68</v>
      </c>
      <c r="BO8" s="187">
        <v>3</v>
      </c>
      <c r="BP8" s="187">
        <v>5</v>
      </c>
      <c r="BQ8" s="187" t="s">
        <v>120</v>
      </c>
      <c r="BR8" s="187" t="s">
        <v>165</v>
      </c>
      <c r="BS8" s="187">
        <v>1406</v>
      </c>
      <c r="BT8" s="187" t="s">
        <v>114</v>
      </c>
      <c r="BU8" s="33" t="s">
        <v>68</v>
      </c>
      <c r="BV8" s="187">
        <v>3</v>
      </c>
      <c r="BW8" s="187">
        <v>3</v>
      </c>
      <c r="BX8" s="187" t="s">
        <v>120</v>
      </c>
      <c r="BY8" s="187" t="s">
        <v>120</v>
      </c>
      <c r="BZ8" s="187">
        <v>1407</v>
      </c>
      <c r="CA8" s="187" t="s">
        <v>114</v>
      </c>
      <c r="CB8" s="58" t="s">
        <v>68</v>
      </c>
      <c r="CC8" s="6">
        <v>4</v>
      </c>
      <c r="CD8" s="6">
        <v>8</v>
      </c>
      <c r="CE8" s="6" t="s">
        <v>193</v>
      </c>
      <c r="CF8" s="6" t="s">
        <v>120</v>
      </c>
      <c r="CG8" s="220">
        <v>1408</v>
      </c>
      <c r="CH8" s="187" t="s">
        <v>114</v>
      </c>
      <c r="CI8" s="214" t="s">
        <v>68</v>
      </c>
      <c r="CJ8" s="187">
        <v>4</v>
      </c>
      <c r="CK8" s="187">
        <v>2</v>
      </c>
      <c r="CL8" s="187" t="s">
        <v>193</v>
      </c>
      <c r="CN8" s="187">
        <v>1409</v>
      </c>
      <c r="CO8" s="187" t="s">
        <v>114</v>
      </c>
      <c r="CP8" s="33" t="s">
        <v>68</v>
      </c>
      <c r="CQ8" s="187">
        <v>4</v>
      </c>
      <c r="CR8" s="187">
        <v>7</v>
      </c>
      <c r="CS8" s="187" t="s">
        <v>120</v>
      </c>
      <c r="CT8" s="187" t="s">
        <v>120</v>
      </c>
      <c r="CU8" s="187">
        <v>1410</v>
      </c>
      <c r="CV8" s="187" t="s">
        <v>114</v>
      </c>
      <c r="CW8" s="33" t="s">
        <v>68</v>
      </c>
      <c r="CX8" s="187">
        <v>3</v>
      </c>
      <c r="CY8" s="187">
        <v>2</v>
      </c>
      <c r="CZ8" s="187" t="s">
        <v>120</v>
      </c>
      <c r="DA8" s="187" t="s">
        <v>120</v>
      </c>
      <c r="DB8" s="187">
        <v>1411</v>
      </c>
      <c r="DC8" s="187" t="s">
        <v>114</v>
      </c>
      <c r="DD8" s="33" t="s">
        <v>68</v>
      </c>
      <c r="DE8" s="187">
        <v>4</v>
      </c>
      <c r="DF8" s="187">
        <v>2</v>
      </c>
      <c r="DG8" s="187" t="s">
        <v>120</v>
      </c>
      <c r="DH8" s="187" t="s">
        <v>120</v>
      </c>
      <c r="DI8" s="187">
        <v>1412</v>
      </c>
      <c r="DJ8" s="187" t="s">
        <v>114</v>
      </c>
      <c r="DK8" s="33" t="s">
        <v>68</v>
      </c>
      <c r="DN8" s="187" t="s">
        <v>120</v>
      </c>
      <c r="DO8" s="187" t="s">
        <v>165</v>
      </c>
      <c r="DP8" s="187">
        <v>1413</v>
      </c>
      <c r="DQ8" s="187" t="s">
        <v>114</v>
      </c>
      <c r="DR8" s="33" t="s">
        <v>68</v>
      </c>
      <c r="DS8" s="187">
        <v>4</v>
      </c>
      <c r="DT8" s="187">
        <v>3</v>
      </c>
      <c r="DU8" s="187" t="s">
        <v>120</v>
      </c>
      <c r="DW8" s="187">
        <v>1414</v>
      </c>
      <c r="DX8" s="187" t="s">
        <v>114</v>
      </c>
      <c r="DY8" s="33" t="s">
        <v>68</v>
      </c>
      <c r="DZ8" s="187">
        <v>5</v>
      </c>
      <c r="EA8" s="187">
        <v>8</v>
      </c>
      <c r="ED8" s="187">
        <v>1415</v>
      </c>
      <c r="EE8" s="187" t="s">
        <v>114</v>
      </c>
      <c r="EF8" s="33" t="s">
        <v>68</v>
      </c>
      <c r="EG8" s="187">
        <v>4</v>
      </c>
      <c r="EH8" s="187">
        <v>7</v>
      </c>
      <c r="EI8" s="187" t="s">
        <v>120</v>
      </c>
      <c r="EJ8" s="187" t="s">
        <v>120</v>
      </c>
      <c r="EK8" s="187">
        <v>1416</v>
      </c>
      <c r="EL8" s="187" t="s">
        <v>114</v>
      </c>
      <c r="EM8" s="33" t="s">
        <v>68</v>
      </c>
      <c r="EP8" s="187" t="s">
        <v>120</v>
      </c>
      <c r="EQ8" s="187" t="s">
        <v>120</v>
      </c>
      <c r="ER8" s="187">
        <v>1417</v>
      </c>
      <c r="ES8" s="187" t="s">
        <v>114</v>
      </c>
      <c r="ET8" s="33" t="s">
        <v>68</v>
      </c>
      <c r="EU8" s="187">
        <v>5</v>
      </c>
      <c r="EV8" s="187">
        <v>8</v>
      </c>
      <c r="EW8" s="187" t="s">
        <v>120</v>
      </c>
      <c r="EX8" s="187" t="s">
        <v>120</v>
      </c>
      <c r="EY8" s="187">
        <v>1418</v>
      </c>
      <c r="EZ8" s="187" t="s">
        <v>114</v>
      </c>
      <c r="FA8" s="33" t="s">
        <v>68</v>
      </c>
      <c r="FD8" s="187" t="s">
        <v>120</v>
      </c>
      <c r="FE8" s="187" t="s">
        <v>120</v>
      </c>
      <c r="FF8" s="187">
        <v>1419</v>
      </c>
      <c r="FG8" s="187" t="s">
        <v>114</v>
      </c>
      <c r="FH8" s="33" t="s">
        <v>68</v>
      </c>
      <c r="FK8" s="187" t="s">
        <v>120</v>
      </c>
      <c r="FL8" s="187" t="s">
        <v>120</v>
      </c>
      <c r="FM8" s="187">
        <v>1420</v>
      </c>
      <c r="FN8" s="187" t="s">
        <v>114</v>
      </c>
      <c r="FO8" s="33" t="s">
        <v>68</v>
      </c>
      <c r="FR8" s="187" t="s">
        <v>120</v>
      </c>
      <c r="FS8" s="187" t="s">
        <v>120</v>
      </c>
    </row>
    <row r="9" spans="1:175">
      <c r="A9" s="188">
        <v>1393</v>
      </c>
      <c r="B9" s="6" t="s">
        <v>114</v>
      </c>
      <c r="C9" s="21" t="s">
        <v>67</v>
      </c>
      <c r="D9" s="6">
        <v>7</v>
      </c>
      <c r="E9" s="6" t="s">
        <v>120</v>
      </c>
      <c r="F9" s="6">
        <v>1395</v>
      </c>
      <c r="G9" s="6" t="s">
        <v>114</v>
      </c>
      <c r="H9" s="21" t="s">
        <v>67</v>
      </c>
      <c r="I9" s="6">
        <v>6</v>
      </c>
      <c r="J9" s="6" t="s">
        <v>120</v>
      </c>
      <c r="K9" s="6">
        <v>1396</v>
      </c>
      <c r="L9" s="6" t="s">
        <v>114</v>
      </c>
      <c r="M9" s="21" t="s">
        <v>67</v>
      </c>
      <c r="N9" s="6">
        <v>4</v>
      </c>
      <c r="O9" s="6">
        <v>7</v>
      </c>
      <c r="P9" s="6" t="s">
        <v>120</v>
      </c>
      <c r="Q9" s="6">
        <v>1398</v>
      </c>
      <c r="R9" s="6" t="s">
        <v>114</v>
      </c>
      <c r="S9" s="21" t="s">
        <v>67</v>
      </c>
      <c r="T9" s="6">
        <v>4</v>
      </c>
      <c r="U9" s="6">
        <v>9</v>
      </c>
      <c r="V9" s="6" t="s">
        <v>120</v>
      </c>
      <c r="W9" s="6">
        <v>1399</v>
      </c>
      <c r="X9" s="6" t="s">
        <v>114</v>
      </c>
      <c r="Y9" s="21" t="s">
        <v>67</v>
      </c>
      <c r="Z9" s="6">
        <v>2</v>
      </c>
      <c r="AA9" s="6">
        <v>6</v>
      </c>
      <c r="AB9" s="6" t="s">
        <v>165</v>
      </c>
      <c r="AC9" s="6">
        <v>1400</v>
      </c>
      <c r="AD9" s="6" t="s">
        <v>114</v>
      </c>
      <c r="AE9" s="21" t="s">
        <v>67</v>
      </c>
      <c r="AF9" s="6">
        <v>1</v>
      </c>
      <c r="AG9" s="6">
        <v>9</v>
      </c>
      <c r="AI9" s="6" t="s">
        <v>120</v>
      </c>
      <c r="AJ9" s="6">
        <v>1401</v>
      </c>
      <c r="AK9" s="6" t="s">
        <v>114</v>
      </c>
      <c r="AL9" s="21" t="s">
        <v>67</v>
      </c>
      <c r="AM9" s="6">
        <v>2</v>
      </c>
      <c r="AN9" s="6">
        <v>9</v>
      </c>
      <c r="AO9" s="6" t="s">
        <v>120</v>
      </c>
      <c r="AP9" s="6" t="s">
        <v>120</v>
      </c>
      <c r="AQ9" s="6">
        <v>1402</v>
      </c>
      <c r="AR9" s="6" t="s">
        <v>114</v>
      </c>
      <c r="AS9" s="21" t="s">
        <v>67</v>
      </c>
      <c r="AT9" s="6">
        <v>4</v>
      </c>
      <c r="AU9" s="6">
        <v>6</v>
      </c>
      <c r="AV9" s="6" t="s">
        <v>120</v>
      </c>
      <c r="AW9" s="6" t="s">
        <v>120</v>
      </c>
      <c r="AX9" s="6">
        <v>1403</v>
      </c>
      <c r="AY9" s="6" t="s">
        <v>114</v>
      </c>
      <c r="AZ9" s="21" t="s">
        <v>67</v>
      </c>
      <c r="BA9" s="6">
        <v>4</v>
      </c>
      <c r="BB9" s="6">
        <v>7</v>
      </c>
      <c r="BC9" s="6" t="s">
        <v>120</v>
      </c>
      <c r="BD9" s="6" t="s">
        <v>120</v>
      </c>
      <c r="BE9" s="6">
        <v>1404</v>
      </c>
      <c r="BF9" s="6" t="s">
        <v>114</v>
      </c>
      <c r="BG9" s="21" t="s">
        <v>67</v>
      </c>
      <c r="BH9" s="6">
        <v>6</v>
      </c>
      <c r="BI9" s="6">
        <v>6</v>
      </c>
      <c r="BJ9" s="6" t="s">
        <v>120</v>
      </c>
      <c r="BL9" s="6">
        <v>1405</v>
      </c>
      <c r="BM9" s="6" t="s">
        <v>114</v>
      </c>
      <c r="BN9" s="21" t="s">
        <v>67</v>
      </c>
      <c r="BO9" s="6">
        <v>6</v>
      </c>
      <c r="BP9" s="6">
        <v>3</v>
      </c>
      <c r="BQ9" s="6" t="s">
        <v>120</v>
      </c>
      <c r="BR9" s="6" t="s">
        <v>120</v>
      </c>
      <c r="BS9" s="6">
        <v>1406</v>
      </c>
      <c r="BT9" s="6" t="s">
        <v>114</v>
      </c>
      <c r="BU9" s="21" t="s">
        <v>67</v>
      </c>
      <c r="BV9" s="6">
        <v>5</v>
      </c>
      <c r="BW9" s="6">
        <v>7</v>
      </c>
      <c r="BX9" s="6" t="s">
        <v>120</v>
      </c>
      <c r="BY9" s="6" t="s">
        <v>165</v>
      </c>
      <c r="BZ9" s="6">
        <v>1407</v>
      </c>
      <c r="CA9" s="6" t="s">
        <v>114</v>
      </c>
      <c r="CB9" s="21" t="s">
        <v>67</v>
      </c>
      <c r="CC9" s="6">
        <v>3</v>
      </c>
      <c r="CD9" s="6">
        <v>9</v>
      </c>
      <c r="CE9" s="6" t="s">
        <v>120</v>
      </c>
      <c r="CF9" s="6" t="s">
        <v>120</v>
      </c>
      <c r="CG9" s="220">
        <v>1408</v>
      </c>
      <c r="CH9" s="6" t="s">
        <v>114</v>
      </c>
      <c r="CI9" s="215" t="s">
        <v>67</v>
      </c>
      <c r="CJ9" s="6">
        <v>3</v>
      </c>
      <c r="CK9" s="6">
        <v>8</v>
      </c>
      <c r="CN9" s="6">
        <v>1409</v>
      </c>
      <c r="CO9" s="6" t="s">
        <v>114</v>
      </c>
      <c r="CP9" s="21" t="s">
        <v>67</v>
      </c>
      <c r="CQ9" s="6">
        <v>3</v>
      </c>
      <c r="CR9" s="6">
        <v>6</v>
      </c>
      <c r="CS9" s="6" t="s">
        <v>120</v>
      </c>
      <c r="CT9" s="6" t="s">
        <v>120</v>
      </c>
      <c r="CU9" s="6">
        <v>1410</v>
      </c>
      <c r="CV9" s="6" t="s">
        <v>114</v>
      </c>
      <c r="CW9" s="21" t="s">
        <v>67</v>
      </c>
      <c r="CX9" s="6">
        <v>4</v>
      </c>
      <c r="CY9" s="6">
        <v>7</v>
      </c>
      <c r="CZ9" s="6" t="s">
        <v>120</v>
      </c>
      <c r="DA9" s="6" t="s">
        <v>165</v>
      </c>
      <c r="DB9" s="6">
        <v>1411</v>
      </c>
      <c r="DC9" s="6" t="s">
        <v>114</v>
      </c>
      <c r="DD9" s="21" t="s">
        <v>67</v>
      </c>
      <c r="DE9" s="6">
        <v>3</v>
      </c>
      <c r="DF9" s="6">
        <v>7</v>
      </c>
      <c r="DG9" s="6" t="s">
        <v>120</v>
      </c>
      <c r="DH9" s="6" t="s">
        <v>120</v>
      </c>
      <c r="DI9" s="6">
        <v>1412</v>
      </c>
      <c r="DJ9" s="6" t="s">
        <v>114</v>
      </c>
      <c r="DK9" s="21" t="s">
        <v>67</v>
      </c>
      <c r="DN9" s="6" t="s">
        <v>120</v>
      </c>
      <c r="DO9" s="6" t="s">
        <v>120</v>
      </c>
      <c r="DP9" s="6">
        <v>1413</v>
      </c>
      <c r="DQ9" s="6" t="s">
        <v>114</v>
      </c>
      <c r="DR9" s="21" t="s">
        <v>67</v>
      </c>
      <c r="DS9" s="6">
        <v>4</v>
      </c>
      <c r="DT9" s="6">
        <v>8</v>
      </c>
      <c r="DU9" s="6" t="s">
        <v>120</v>
      </c>
      <c r="DV9" s="6" t="s">
        <v>165</v>
      </c>
      <c r="DW9" s="6">
        <v>1414</v>
      </c>
      <c r="DX9" s="6" t="s">
        <v>114</v>
      </c>
      <c r="DY9" s="21" t="s">
        <v>67</v>
      </c>
      <c r="DZ9" s="6">
        <v>2</v>
      </c>
      <c r="EA9" s="6">
        <v>9</v>
      </c>
      <c r="ED9" s="6">
        <v>1415</v>
      </c>
      <c r="EE9" s="6" t="s">
        <v>114</v>
      </c>
      <c r="EF9" s="21" t="s">
        <v>67</v>
      </c>
      <c r="EG9" s="6">
        <v>4</v>
      </c>
      <c r="EH9" s="6">
        <v>6</v>
      </c>
      <c r="EI9" s="6" t="s">
        <v>120</v>
      </c>
      <c r="EJ9" s="6" t="s">
        <v>120</v>
      </c>
      <c r="EK9" s="6">
        <v>1416</v>
      </c>
      <c r="EL9" s="6" t="s">
        <v>114</v>
      </c>
      <c r="EM9" s="21" t="s">
        <v>67</v>
      </c>
      <c r="EP9" s="6" t="s">
        <v>120</v>
      </c>
      <c r="EQ9" s="6" t="s">
        <v>120</v>
      </c>
      <c r="ER9" s="6">
        <v>1417</v>
      </c>
      <c r="ES9" s="6" t="s">
        <v>114</v>
      </c>
      <c r="ET9" s="21" t="s">
        <v>67</v>
      </c>
      <c r="EU9" s="6">
        <v>2</v>
      </c>
      <c r="EV9" s="6">
        <v>8</v>
      </c>
      <c r="EW9" s="6" t="s">
        <v>120</v>
      </c>
      <c r="EX9" s="6" t="s">
        <v>120</v>
      </c>
      <c r="EY9" s="6">
        <v>1418</v>
      </c>
      <c r="EZ9" s="6" t="s">
        <v>114</v>
      </c>
      <c r="FA9" s="21" t="s">
        <v>67</v>
      </c>
      <c r="FD9" s="6" t="s">
        <v>120</v>
      </c>
      <c r="FE9" s="6" t="s">
        <v>120</v>
      </c>
      <c r="FF9" s="6">
        <v>1419</v>
      </c>
      <c r="FG9" s="6" t="s">
        <v>114</v>
      </c>
      <c r="FH9" s="21" t="s">
        <v>67</v>
      </c>
      <c r="FK9" s="6" t="s">
        <v>120</v>
      </c>
      <c r="FL9" s="6" t="s">
        <v>120</v>
      </c>
      <c r="FM9" s="6">
        <v>1420</v>
      </c>
      <c r="FN9" s="6" t="s">
        <v>114</v>
      </c>
      <c r="FO9" s="21" t="s">
        <v>67</v>
      </c>
      <c r="FR9" s="6" t="s">
        <v>120</v>
      </c>
      <c r="FS9" s="6" t="s">
        <v>120</v>
      </c>
    </row>
    <row r="10" spans="1:175" s="190" customFormat="1" ht="15.75" thickBot="1">
      <c r="A10" s="189">
        <v>1393</v>
      </c>
      <c r="B10" s="190" t="s">
        <v>114</v>
      </c>
      <c r="C10" s="38" t="s">
        <v>69</v>
      </c>
      <c r="D10" s="190">
        <v>7</v>
      </c>
      <c r="E10" s="190" t="s">
        <v>120</v>
      </c>
      <c r="F10" s="190">
        <v>1395</v>
      </c>
      <c r="G10" s="190" t="s">
        <v>114</v>
      </c>
      <c r="H10" s="38" t="s">
        <v>69</v>
      </c>
      <c r="I10" s="190">
        <v>7</v>
      </c>
      <c r="J10" s="190" t="s">
        <v>165</v>
      </c>
      <c r="K10" s="190">
        <v>1396</v>
      </c>
      <c r="L10" s="190" t="s">
        <v>114</v>
      </c>
      <c r="M10" s="38" t="s">
        <v>69</v>
      </c>
      <c r="N10" s="190">
        <v>7</v>
      </c>
      <c r="O10" s="190">
        <v>5</v>
      </c>
      <c r="P10" s="190" t="s">
        <v>165</v>
      </c>
      <c r="Q10" s="190">
        <v>1398</v>
      </c>
      <c r="R10" s="190" t="s">
        <v>114</v>
      </c>
      <c r="S10" s="38" t="s">
        <v>69</v>
      </c>
      <c r="T10" s="190">
        <v>6</v>
      </c>
      <c r="U10" s="190">
        <v>7</v>
      </c>
      <c r="V10" s="190" t="s">
        <v>120</v>
      </c>
      <c r="W10" s="190">
        <v>1399</v>
      </c>
      <c r="X10" s="190" t="s">
        <v>114</v>
      </c>
      <c r="Y10" s="38" t="s">
        <v>69</v>
      </c>
      <c r="Z10" s="190">
        <v>7</v>
      </c>
      <c r="AA10" s="190">
        <v>6</v>
      </c>
      <c r="AB10" s="190" t="s">
        <v>120</v>
      </c>
      <c r="AC10" s="190">
        <v>1400</v>
      </c>
      <c r="AD10" s="190" t="s">
        <v>114</v>
      </c>
      <c r="AE10" s="38" t="s">
        <v>69</v>
      </c>
      <c r="AF10" s="190">
        <v>7</v>
      </c>
      <c r="AG10" s="190">
        <v>7</v>
      </c>
      <c r="AH10" s="190" t="s">
        <v>192</v>
      </c>
      <c r="AI10" s="190" t="s">
        <v>120</v>
      </c>
      <c r="AJ10" s="190">
        <v>1401</v>
      </c>
      <c r="AK10" s="190" t="s">
        <v>114</v>
      </c>
      <c r="AL10" s="38" t="s">
        <v>69</v>
      </c>
      <c r="AM10" s="190">
        <v>7</v>
      </c>
      <c r="AN10" s="190">
        <v>10</v>
      </c>
      <c r="AO10" s="190" t="s">
        <v>213</v>
      </c>
      <c r="AP10" s="190" t="s">
        <v>165</v>
      </c>
      <c r="AQ10" s="190">
        <v>1402</v>
      </c>
      <c r="AR10" s="190" t="s">
        <v>114</v>
      </c>
      <c r="AS10" s="38" t="s">
        <v>69</v>
      </c>
      <c r="AT10" s="190">
        <v>6</v>
      </c>
      <c r="AU10" s="190">
        <v>8</v>
      </c>
      <c r="AV10" s="190" t="s">
        <v>120</v>
      </c>
      <c r="AW10" s="190" t="s">
        <v>120</v>
      </c>
      <c r="AX10" s="190">
        <v>1403</v>
      </c>
      <c r="AY10" s="190" t="s">
        <v>114</v>
      </c>
      <c r="AZ10" s="38" t="s">
        <v>69</v>
      </c>
      <c r="BA10" s="190">
        <v>6</v>
      </c>
      <c r="BB10" s="190">
        <v>6</v>
      </c>
      <c r="BC10" s="190" t="s">
        <v>120</v>
      </c>
      <c r="BD10" s="190" t="s">
        <v>165</v>
      </c>
      <c r="BE10" s="190">
        <v>1404</v>
      </c>
      <c r="BF10" s="190" t="s">
        <v>114</v>
      </c>
      <c r="BG10" s="38" t="s">
        <v>69</v>
      </c>
      <c r="BH10" s="190">
        <v>5</v>
      </c>
      <c r="BI10" s="190">
        <v>8</v>
      </c>
      <c r="BJ10" s="190" t="s">
        <v>120</v>
      </c>
      <c r="BL10" s="190">
        <v>1405</v>
      </c>
      <c r="BM10" s="190" t="s">
        <v>114</v>
      </c>
      <c r="BN10" s="38" t="s">
        <v>69</v>
      </c>
      <c r="BO10" s="190">
        <v>5</v>
      </c>
      <c r="BP10" s="190">
        <v>6</v>
      </c>
      <c r="BQ10" s="190" t="s">
        <v>120</v>
      </c>
      <c r="BR10" s="190" t="s">
        <v>120</v>
      </c>
      <c r="BS10" s="190">
        <v>1406</v>
      </c>
      <c r="BT10" s="190" t="s">
        <v>114</v>
      </c>
      <c r="BU10" s="38" t="s">
        <v>69</v>
      </c>
      <c r="BV10" s="190">
        <v>6</v>
      </c>
      <c r="BW10" s="190">
        <v>7</v>
      </c>
      <c r="BX10" s="190" t="s">
        <v>120</v>
      </c>
      <c r="BY10" s="190" t="s">
        <v>120</v>
      </c>
      <c r="BZ10" s="190">
        <v>1407</v>
      </c>
      <c r="CA10" s="190" t="s">
        <v>114</v>
      </c>
      <c r="CB10" s="69" t="s">
        <v>69</v>
      </c>
      <c r="CC10" s="6">
        <v>7</v>
      </c>
      <c r="CD10" s="6">
        <v>7</v>
      </c>
      <c r="CE10" s="6" t="s">
        <v>192</v>
      </c>
      <c r="CF10" s="6" t="s">
        <v>120</v>
      </c>
      <c r="CG10" s="220">
        <v>1408</v>
      </c>
      <c r="CH10" s="190" t="s">
        <v>114</v>
      </c>
      <c r="CI10" s="216" t="s">
        <v>69</v>
      </c>
      <c r="CJ10" s="190">
        <v>7</v>
      </c>
      <c r="CK10" s="190">
        <v>8</v>
      </c>
      <c r="CL10" s="190" t="s">
        <v>192</v>
      </c>
      <c r="CM10" s="190" t="s">
        <v>165</v>
      </c>
      <c r="CN10" s="190">
        <v>1409</v>
      </c>
      <c r="CO10" s="190" t="s">
        <v>114</v>
      </c>
      <c r="CP10" s="38" t="s">
        <v>69</v>
      </c>
      <c r="CQ10" s="190">
        <v>7</v>
      </c>
      <c r="CR10" s="190">
        <v>5</v>
      </c>
      <c r="CS10" s="190" t="s">
        <v>120</v>
      </c>
      <c r="CT10" s="190" t="s">
        <v>120</v>
      </c>
      <c r="CU10" s="190">
        <v>1410</v>
      </c>
      <c r="CV10" s="190" t="s">
        <v>114</v>
      </c>
      <c r="CW10" s="38" t="s">
        <v>69</v>
      </c>
      <c r="CX10" s="190">
        <v>7</v>
      </c>
      <c r="CY10" s="190">
        <v>9</v>
      </c>
      <c r="CZ10" s="190" t="s">
        <v>120</v>
      </c>
      <c r="DA10" s="190" t="s">
        <v>120</v>
      </c>
      <c r="DB10" s="190">
        <v>1411</v>
      </c>
      <c r="DC10" s="190" t="s">
        <v>114</v>
      </c>
      <c r="DD10" s="38" t="s">
        <v>69</v>
      </c>
      <c r="DE10" s="190">
        <v>7</v>
      </c>
      <c r="DF10" s="190">
        <v>9</v>
      </c>
      <c r="DG10" s="190" t="s">
        <v>120</v>
      </c>
      <c r="DH10" s="190" t="s">
        <v>120</v>
      </c>
      <c r="DI10" s="190">
        <v>1412</v>
      </c>
      <c r="DJ10" s="190" t="s">
        <v>114</v>
      </c>
      <c r="DK10" s="38" t="s">
        <v>69</v>
      </c>
      <c r="DN10" s="190" t="s">
        <v>120</v>
      </c>
      <c r="DO10" s="190" t="s">
        <v>120</v>
      </c>
      <c r="DP10" s="190">
        <v>1413</v>
      </c>
      <c r="DQ10" s="190" t="s">
        <v>114</v>
      </c>
      <c r="DR10" s="38" t="s">
        <v>69</v>
      </c>
      <c r="DS10" s="190">
        <v>7</v>
      </c>
      <c r="DT10" s="190">
        <v>7</v>
      </c>
      <c r="DU10" s="190" t="s">
        <v>120</v>
      </c>
      <c r="DW10" s="190">
        <v>1414</v>
      </c>
      <c r="DX10" s="190" t="s">
        <v>114</v>
      </c>
      <c r="DY10" s="38" t="s">
        <v>69</v>
      </c>
      <c r="DZ10" s="190">
        <v>8</v>
      </c>
      <c r="EA10" s="190">
        <v>6</v>
      </c>
      <c r="EC10" s="190" t="s">
        <v>165</v>
      </c>
      <c r="ED10" s="190">
        <v>1415</v>
      </c>
      <c r="EE10" s="190" t="s">
        <v>114</v>
      </c>
      <c r="EF10" s="38" t="s">
        <v>69</v>
      </c>
      <c r="EG10" s="190">
        <v>7</v>
      </c>
      <c r="EH10" s="190">
        <v>5</v>
      </c>
      <c r="EI10" s="190" t="s">
        <v>120</v>
      </c>
      <c r="EJ10" s="190" t="s">
        <v>120</v>
      </c>
      <c r="EK10" s="190">
        <v>1416</v>
      </c>
      <c r="EL10" s="190" t="s">
        <v>114</v>
      </c>
      <c r="EM10" s="38" t="s">
        <v>69</v>
      </c>
      <c r="EP10" s="190" t="s">
        <v>120</v>
      </c>
      <c r="EQ10" s="190" t="s">
        <v>120</v>
      </c>
      <c r="ER10" s="190">
        <v>1417</v>
      </c>
      <c r="ES10" s="190" t="s">
        <v>114</v>
      </c>
      <c r="ET10" s="38" t="s">
        <v>69</v>
      </c>
      <c r="EU10" s="190">
        <v>8</v>
      </c>
      <c r="EV10" s="190">
        <v>7</v>
      </c>
      <c r="EW10" s="190" t="s">
        <v>120</v>
      </c>
      <c r="EX10" s="190" t="s">
        <v>120</v>
      </c>
      <c r="EY10" s="190">
        <v>1418</v>
      </c>
      <c r="EZ10" s="190" t="s">
        <v>114</v>
      </c>
      <c r="FA10" s="38" t="s">
        <v>69</v>
      </c>
      <c r="FD10" s="190" t="s">
        <v>120</v>
      </c>
      <c r="FE10" s="190" t="s">
        <v>120</v>
      </c>
      <c r="FF10" s="190">
        <v>1419</v>
      </c>
      <c r="FG10" s="190" t="s">
        <v>114</v>
      </c>
      <c r="FH10" s="38" t="s">
        <v>69</v>
      </c>
      <c r="FK10" s="190" t="s">
        <v>120</v>
      </c>
      <c r="FL10" s="190" t="s">
        <v>120</v>
      </c>
      <c r="FM10" s="190">
        <v>1420</v>
      </c>
      <c r="FN10" s="190" t="s">
        <v>114</v>
      </c>
      <c r="FO10" s="38" t="s">
        <v>69</v>
      </c>
      <c r="FR10" s="190" t="s">
        <v>120</v>
      </c>
      <c r="FS10" s="190" t="s">
        <v>120</v>
      </c>
    </row>
    <row r="11" spans="1:175" s="187" customFormat="1">
      <c r="A11" s="186">
        <v>1393</v>
      </c>
      <c r="B11" s="187" t="s">
        <v>82</v>
      </c>
      <c r="C11" s="33" t="s">
        <v>68</v>
      </c>
      <c r="D11" s="187">
        <v>1</v>
      </c>
      <c r="E11" s="187" t="s">
        <v>120</v>
      </c>
      <c r="F11" s="187">
        <v>1395</v>
      </c>
      <c r="G11" s="187" t="s">
        <v>82</v>
      </c>
      <c r="H11" s="33" t="s">
        <v>68</v>
      </c>
      <c r="I11" s="187">
        <v>0</v>
      </c>
      <c r="J11" s="187" t="s">
        <v>120</v>
      </c>
      <c r="K11" s="187">
        <v>1396</v>
      </c>
      <c r="L11" s="187" t="s">
        <v>82</v>
      </c>
      <c r="M11" s="33" t="s">
        <v>68</v>
      </c>
      <c r="N11" s="187">
        <v>1</v>
      </c>
      <c r="O11" s="187">
        <v>2</v>
      </c>
      <c r="P11" s="187" t="s">
        <v>120</v>
      </c>
      <c r="Q11" s="187">
        <v>1398</v>
      </c>
      <c r="R11" s="187" t="s">
        <v>82</v>
      </c>
      <c r="S11" s="33" t="s">
        <v>68</v>
      </c>
      <c r="T11" s="187">
        <v>1</v>
      </c>
      <c r="U11" s="187">
        <v>6</v>
      </c>
      <c r="V11" s="187" t="s">
        <v>120</v>
      </c>
      <c r="W11" s="187">
        <v>1399</v>
      </c>
      <c r="X11" s="187" t="s">
        <v>82</v>
      </c>
      <c r="Y11" s="33" t="s">
        <v>68</v>
      </c>
      <c r="Z11" s="187">
        <v>1</v>
      </c>
      <c r="AA11" s="187">
        <v>6</v>
      </c>
      <c r="AB11" s="187" t="s">
        <v>120</v>
      </c>
      <c r="AC11" s="187">
        <v>1400</v>
      </c>
      <c r="AD11" s="187" t="s">
        <v>82</v>
      </c>
      <c r="AE11" s="33" t="s">
        <v>68</v>
      </c>
      <c r="AF11" s="187">
        <v>1</v>
      </c>
      <c r="AG11" s="187">
        <v>2</v>
      </c>
      <c r="AI11" s="187" t="s">
        <v>120</v>
      </c>
      <c r="AJ11" s="187">
        <v>1401</v>
      </c>
      <c r="AK11" s="187" t="s">
        <v>82</v>
      </c>
      <c r="AL11" s="33" t="s">
        <v>68</v>
      </c>
      <c r="AM11" s="187">
        <v>1</v>
      </c>
      <c r="AN11" s="187">
        <v>2</v>
      </c>
      <c r="AO11" s="187" t="s">
        <v>120</v>
      </c>
      <c r="AP11" s="187" t="s">
        <v>120</v>
      </c>
      <c r="AQ11" s="187">
        <v>1402</v>
      </c>
      <c r="AR11" s="187" t="s">
        <v>82</v>
      </c>
      <c r="AS11" s="33" t="s">
        <v>68</v>
      </c>
      <c r="AT11" s="187">
        <v>2</v>
      </c>
      <c r="AU11" s="187">
        <v>1</v>
      </c>
      <c r="AV11" s="187" t="s">
        <v>165</v>
      </c>
      <c r="AW11" s="187" t="s">
        <v>120</v>
      </c>
      <c r="AX11" s="187">
        <v>1403</v>
      </c>
      <c r="AY11" s="187" t="s">
        <v>82</v>
      </c>
      <c r="AZ11" s="33" t="s">
        <v>68</v>
      </c>
      <c r="BA11" s="187">
        <v>2</v>
      </c>
      <c r="BB11" s="187">
        <v>2</v>
      </c>
      <c r="BC11" s="187" t="s">
        <v>120</v>
      </c>
      <c r="BD11" s="187" t="s">
        <v>120</v>
      </c>
      <c r="BE11" s="187">
        <v>1404</v>
      </c>
      <c r="BF11" s="187" t="s">
        <v>82</v>
      </c>
      <c r="BG11" s="33" t="s">
        <v>68</v>
      </c>
      <c r="BH11" s="187">
        <v>2</v>
      </c>
      <c r="BI11" s="187">
        <v>2</v>
      </c>
      <c r="BJ11" s="187" t="s">
        <v>120</v>
      </c>
      <c r="BL11" s="187">
        <v>1405</v>
      </c>
      <c r="BM11" s="187" t="s">
        <v>82</v>
      </c>
      <c r="BN11" s="33" t="s">
        <v>68</v>
      </c>
      <c r="BO11" s="187">
        <v>2</v>
      </c>
      <c r="BP11" s="187">
        <v>5</v>
      </c>
      <c r="BQ11" s="187" t="s">
        <v>120</v>
      </c>
      <c r="BR11" s="187" t="s">
        <v>120</v>
      </c>
      <c r="BS11" s="187">
        <v>1406</v>
      </c>
      <c r="BT11" s="187" t="s">
        <v>82</v>
      </c>
      <c r="BU11" s="33" t="s">
        <v>68</v>
      </c>
      <c r="BV11" s="187">
        <v>2</v>
      </c>
      <c r="BW11" s="187">
        <v>2</v>
      </c>
      <c r="BX11" s="187" t="s">
        <v>120</v>
      </c>
      <c r="BY11" s="187" t="s">
        <v>120</v>
      </c>
      <c r="BZ11" s="187">
        <v>1407</v>
      </c>
      <c r="CA11" s="187" t="s">
        <v>82</v>
      </c>
      <c r="CB11" s="33" t="s">
        <v>68</v>
      </c>
      <c r="CC11" s="187">
        <v>2</v>
      </c>
      <c r="CD11" s="187">
        <v>5</v>
      </c>
      <c r="CE11" s="187" t="s">
        <v>120</v>
      </c>
      <c r="CF11" s="187" t="s">
        <v>120</v>
      </c>
      <c r="CG11" s="219">
        <v>1408</v>
      </c>
      <c r="CH11" s="6" t="s">
        <v>82</v>
      </c>
      <c r="CI11" s="217" t="s">
        <v>68</v>
      </c>
      <c r="CJ11" s="187">
        <v>2</v>
      </c>
      <c r="CK11" s="187">
        <v>2</v>
      </c>
      <c r="CN11" s="187">
        <v>1409</v>
      </c>
      <c r="CO11" s="187" t="s">
        <v>82</v>
      </c>
      <c r="CP11" s="33" t="s">
        <v>68</v>
      </c>
      <c r="CQ11" s="187">
        <v>2</v>
      </c>
      <c r="CR11" s="187">
        <v>2</v>
      </c>
      <c r="CS11" s="187" t="s">
        <v>120</v>
      </c>
      <c r="CT11" s="187" t="s">
        <v>120</v>
      </c>
      <c r="CU11" s="187">
        <v>1410</v>
      </c>
      <c r="CV11" s="187" t="s">
        <v>82</v>
      </c>
      <c r="CW11" s="33" t="s">
        <v>68</v>
      </c>
      <c r="CX11" s="187">
        <v>2</v>
      </c>
      <c r="CY11" s="187">
        <v>5</v>
      </c>
      <c r="CZ11" s="187" t="s">
        <v>120</v>
      </c>
      <c r="DA11" s="187" t="s">
        <v>120</v>
      </c>
      <c r="DB11" s="187">
        <v>1411</v>
      </c>
      <c r="DC11" s="187" t="s">
        <v>82</v>
      </c>
      <c r="DD11" s="33" t="s">
        <v>68</v>
      </c>
      <c r="DE11" s="187">
        <v>2</v>
      </c>
      <c r="DF11" s="187">
        <v>5</v>
      </c>
      <c r="DG11" s="187" t="s">
        <v>120</v>
      </c>
      <c r="DH11" s="187" t="s">
        <v>120</v>
      </c>
      <c r="DI11" s="187">
        <v>1412</v>
      </c>
      <c r="DJ11" s="187" t="s">
        <v>82</v>
      </c>
      <c r="DK11" s="33" t="s">
        <v>68</v>
      </c>
      <c r="DN11" s="187" t="s">
        <v>120</v>
      </c>
      <c r="DO11" s="187" t="s">
        <v>120</v>
      </c>
      <c r="DP11" s="187">
        <v>1413</v>
      </c>
      <c r="DQ11" s="187" t="s">
        <v>82</v>
      </c>
      <c r="DR11" s="33" t="s">
        <v>68</v>
      </c>
      <c r="DS11" s="187">
        <v>2</v>
      </c>
      <c r="DT11" s="187">
        <v>5</v>
      </c>
      <c r="DU11" s="187" t="s">
        <v>120</v>
      </c>
      <c r="DW11" s="187">
        <v>1414</v>
      </c>
      <c r="DX11" s="187" t="s">
        <v>82</v>
      </c>
      <c r="DY11" s="33" t="s">
        <v>68</v>
      </c>
      <c r="DZ11" s="187">
        <v>3</v>
      </c>
      <c r="EA11" s="187">
        <v>5</v>
      </c>
      <c r="EC11" s="187" t="s">
        <v>165</v>
      </c>
      <c r="ED11" s="187">
        <v>1415</v>
      </c>
      <c r="EE11" s="187" t="s">
        <v>82</v>
      </c>
      <c r="EF11" s="33" t="s">
        <v>68</v>
      </c>
      <c r="EG11" s="187">
        <v>2</v>
      </c>
      <c r="EH11" s="187">
        <v>1</v>
      </c>
      <c r="EI11" s="187" t="s">
        <v>120</v>
      </c>
      <c r="EJ11" s="187" t="s">
        <v>120</v>
      </c>
      <c r="EK11" s="187">
        <v>1416</v>
      </c>
      <c r="EL11" s="187" t="s">
        <v>82</v>
      </c>
      <c r="EM11" s="33" t="s">
        <v>68</v>
      </c>
      <c r="EP11" s="187" t="s">
        <v>120</v>
      </c>
      <c r="EQ11" s="187" t="s">
        <v>120</v>
      </c>
      <c r="ER11" s="187">
        <v>1417</v>
      </c>
      <c r="ES11" s="187" t="s">
        <v>82</v>
      </c>
      <c r="ET11" s="33" t="s">
        <v>68</v>
      </c>
      <c r="EU11" s="187">
        <v>3</v>
      </c>
      <c r="EV11" s="187">
        <v>11</v>
      </c>
      <c r="EW11" s="187" t="s">
        <v>120</v>
      </c>
      <c r="EX11" s="187" t="s">
        <v>120</v>
      </c>
      <c r="EY11" s="187">
        <v>1418</v>
      </c>
      <c r="EZ11" s="187" t="s">
        <v>82</v>
      </c>
      <c r="FA11" s="33" t="s">
        <v>68</v>
      </c>
      <c r="FD11" s="187" t="s">
        <v>120</v>
      </c>
      <c r="FE11" s="187" t="s">
        <v>120</v>
      </c>
      <c r="FF11" s="187">
        <v>1419</v>
      </c>
      <c r="FG11" s="187" t="s">
        <v>82</v>
      </c>
      <c r="FH11" s="33" t="s">
        <v>68</v>
      </c>
      <c r="FK11" s="187" t="s">
        <v>120</v>
      </c>
      <c r="FL11" s="187" t="s">
        <v>120</v>
      </c>
      <c r="FM11" s="187">
        <v>1420</v>
      </c>
      <c r="FN11" s="187" t="s">
        <v>82</v>
      </c>
      <c r="FO11" s="33" t="s">
        <v>68</v>
      </c>
      <c r="FR11" s="187" t="s">
        <v>120</v>
      </c>
      <c r="FS11" s="187" t="s">
        <v>120</v>
      </c>
    </row>
    <row r="12" spans="1:175">
      <c r="A12" s="188">
        <v>1393</v>
      </c>
      <c r="B12" s="6" t="s">
        <v>82</v>
      </c>
      <c r="C12" s="21" t="s">
        <v>67</v>
      </c>
      <c r="D12" s="6">
        <v>6</v>
      </c>
      <c r="E12" s="6" t="s">
        <v>120</v>
      </c>
      <c r="F12" s="6">
        <v>1395</v>
      </c>
      <c r="G12" s="6" t="s">
        <v>82</v>
      </c>
      <c r="H12" s="21" t="s">
        <v>67</v>
      </c>
      <c r="I12" s="6">
        <v>9</v>
      </c>
      <c r="J12" s="6" t="s">
        <v>120</v>
      </c>
      <c r="K12" s="6">
        <v>1396</v>
      </c>
      <c r="L12" s="6" t="s">
        <v>82</v>
      </c>
      <c r="M12" s="21" t="s">
        <v>67</v>
      </c>
      <c r="N12" s="6">
        <v>8</v>
      </c>
      <c r="O12" s="6">
        <v>4</v>
      </c>
      <c r="P12" s="6" t="s">
        <v>120</v>
      </c>
      <c r="Q12" s="6">
        <v>1398</v>
      </c>
      <c r="R12" s="6" t="s">
        <v>82</v>
      </c>
      <c r="S12" s="21" t="s">
        <v>67</v>
      </c>
      <c r="T12" s="6">
        <v>6</v>
      </c>
      <c r="U12" s="6">
        <v>11</v>
      </c>
      <c r="V12" s="6" t="s">
        <v>120</v>
      </c>
      <c r="W12" s="6">
        <v>1399</v>
      </c>
      <c r="X12" s="6" t="s">
        <v>82</v>
      </c>
      <c r="Y12" s="21" t="s">
        <v>67</v>
      </c>
      <c r="Z12" s="6">
        <v>5</v>
      </c>
      <c r="AA12" s="6">
        <v>11</v>
      </c>
      <c r="AB12" s="6" t="s">
        <v>120</v>
      </c>
      <c r="AC12" s="6">
        <v>1400</v>
      </c>
      <c r="AD12" s="6" t="s">
        <v>82</v>
      </c>
      <c r="AE12" s="21" t="s">
        <v>67</v>
      </c>
      <c r="AF12" s="6">
        <v>6</v>
      </c>
      <c r="AG12" s="6">
        <v>5</v>
      </c>
      <c r="AH12" s="6" t="s">
        <v>213</v>
      </c>
      <c r="AI12" s="6" t="s">
        <v>120</v>
      </c>
      <c r="AJ12" s="6">
        <v>1401</v>
      </c>
      <c r="AK12" s="6" t="s">
        <v>82</v>
      </c>
      <c r="AL12" s="21" t="s">
        <v>67</v>
      </c>
      <c r="AM12" s="6">
        <v>6</v>
      </c>
      <c r="AN12" s="6">
        <v>5</v>
      </c>
      <c r="AO12" s="6" t="s">
        <v>193</v>
      </c>
      <c r="AP12" s="6" t="s">
        <v>165</v>
      </c>
      <c r="AQ12" s="6">
        <v>1402</v>
      </c>
      <c r="AR12" s="6" t="s">
        <v>82</v>
      </c>
      <c r="AS12" s="21" t="s">
        <v>67</v>
      </c>
      <c r="AT12" s="6">
        <v>4</v>
      </c>
      <c r="AU12" s="6">
        <v>3</v>
      </c>
      <c r="AV12" s="6" t="s">
        <v>120</v>
      </c>
      <c r="AW12" s="6" t="s">
        <v>120</v>
      </c>
      <c r="AX12" s="6">
        <v>1403</v>
      </c>
      <c r="AY12" s="6" t="s">
        <v>82</v>
      </c>
      <c r="AZ12" s="21" t="s">
        <v>67</v>
      </c>
      <c r="BA12" s="6">
        <v>4</v>
      </c>
      <c r="BB12" s="6">
        <v>4</v>
      </c>
      <c r="BC12" s="6" t="s">
        <v>120</v>
      </c>
      <c r="BD12" s="6" t="s">
        <v>120</v>
      </c>
      <c r="BE12" s="6">
        <v>1404</v>
      </c>
      <c r="BF12" s="6" t="s">
        <v>82</v>
      </c>
      <c r="BG12" s="21" t="s">
        <v>67</v>
      </c>
      <c r="BH12" s="6">
        <v>5</v>
      </c>
      <c r="BI12" s="6">
        <v>6</v>
      </c>
      <c r="BJ12" s="6" t="s">
        <v>120</v>
      </c>
      <c r="BL12" s="6">
        <v>1405</v>
      </c>
      <c r="BM12" s="6" t="s">
        <v>82</v>
      </c>
      <c r="BN12" s="21" t="s">
        <v>67</v>
      </c>
      <c r="BO12" s="6">
        <v>5</v>
      </c>
      <c r="BP12" s="6">
        <v>3</v>
      </c>
      <c r="BQ12" s="6" t="s">
        <v>120</v>
      </c>
      <c r="BR12" s="6" t="s">
        <v>165</v>
      </c>
      <c r="BS12" s="6">
        <v>1406</v>
      </c>
      <c r="BT12" s="6" t="s">
        <v>82</v>
      </c>
      <c r="BU12" s="21" t="s">
        <v>67</v>
      </c>
      <c r="BV12" s="6">
        <v>3</v>
      </c>
      <c r="BW12" s="6">
        <v>3</v>
      </c>
      <c r="BX12" s="6" t="s">
        <v>120</v>
      </c>
      <c r="BY12" s="6" t="s">
        <v>120</v>
      </c>
      <c r="BZ12" s="6">
        <v>1407</v>
      </c>
      <c r="CA12" s="6" t="s">
        <v>82</v>
      </c>
      <c r="CB12" s="21" t="s">
        <v>67</v>
      </c>
      <c r="CC12" s="6">
        <v>4</v>
      </c>
      <c r="CD12" s="6">
        <v>11</v>
      </c>
      <c r="CE12" s="6" t="s">
        <v>193</v>
      </c>
      <c r="CF12" s="6" t="s">
        <v>120</v>
      </c>
      <c r="CG12" s="220">
        <v>1408</v>
      </c>
      <c r="CH12" s="6" t="s">
        <v>82</v>
      </c>
      <c r="CI12" s="215" t="s">
        <v>67</v>
      </c>
      <c r="CJ12" s="6">
        <v>3</v>
      </c>
      <c r="CK12" s="6">
        <v>8</v>
      </c>
      <c r="CL12" s="6" t="s">
        <v>193</v>
      </c>
      <c r="CN12" s="6">
        <v>1409</v>
      </c>
      <c r="CO12" s="6" t="s">
        <v>82</v>
      </c>
      <c r="CP12" s="21" t="s">
        <v>67</v>
      </c>
      <c r="CQ12" s="6">
        <v>4</v>
      </c>
      <c r="CR12" s="6">
        <v>6</v>
      </c>
      <c r="CS12" s="6" t="s">
        <v>120</v>
      </c>
      <c r="CT12" s="6" t="s">
        <v>120</v>
      </c>
      <c r="CU12" s="6">
        <v>1410</v>
      </c>
      <c r="CV12" s="6" t="s">
        <v>82</v>
      </c>
      <c r="CW12" s="21" t="s">
        <v>67</v>
      </c>
      <c r="CX12" s="6">
        <v>4</v>
      </c>
      <c r="CY12" s="6">
        <v>11</v>
      </c>
      <c r="CZ12" s="6" t="s">
        <v>120</v>
      </c>
      <c r="DA12" s="6" t="s">
        <v>120</v>
      </c>
      <c r="DB12" s="6">
        <v>1411</v>
      </c>
      <c r="DC12" s="6" t="s">
        <v>82</v>
      </c>
      <c r="DD12" s="21" t="s">
        <v>67</v>
      </c>
      <c r="DE12" s="6">
        <v>5</v>
      </c>
      <c r="DF12" s="6">
        <v>11</v>
      </c>
      <c r="DG12" s="6" t="s">
        <v>120</v>
      </c>
      <c r="DH12" s="6" t="s">
        <v>120</v>
      </c>
      <c r="DI12" s="6">
        <v>1412</v>
      </c>
      <c r="DJ12" s="6" t="s">
        <v>82</v>
      </c>
      <c r="DK12" s="21" t="s">
        <v>67</v>
      </c>
      <c r="DN12" s="6" t="s">
        <v>120</v>
      </c>
      <c r="DO12" s="6" t="s">
        <v>120</v>
      </c>
      <c r="DP12" s="6">
        <v>1413</v>
      </c>
      <c r="DQ12" s="6" t="s">
        <v>82</v>
      </c>
      <c r="DR12" s="21" t="s">
        <v>67</v>
      </c>
      <c r="DS12" s="6">
        <v>3</v>
      </c>
      <c r="DT12" s="6">
        <v>11</v>
      </c>
      <c r="DU12" s="6" t="s">
        <v>120</v>
      </c>
      <c r="DW12" s="6">
        <v>1414</v>
      </c>
      <c r="DX12" s="6" t="s">
        <v>82</v>
      </c>
      <c r="DY12" s="21" t="s">
        <v>67</v>
      </c>
      <c r="DZ12" s="6">
        <v>3</v>
      </c>
      <c r="EA12" s="6">
        <v>11</v>
      </c>
      <c r="ED12" s="6">
        <v>1415</v>
      </c>
      <c r="EE12" s="6" t="s">
        <v>82</v>
      </c>
      <c r="EF12" s="21" t="s">
        <v>67</v>
      </c>
      <c r="EG12" s="6">
        <v>4</v>
      </c>
      <c r="EH12" s="6">
        <v>3</v>
      </c>
      <c r="EI12" s="6" t="s">
        <v>120</v>
      </c>
      <c r="EJ12" s="6" t="s">
        <v>120</v>
      </c>
      <c r="EK12" s="6">
        <v>1416</v>
      </c>
      <c r="EL12" s="6" t="s">
        <v>82</v>
      </c>
      <c r="EM12" s="21" t="s">
        <v>67</v>
      </c>
      <c r="EP12" s="6" t="s">
        <v>120</v>
      </c>
      <c r="EQ12" s="6" t="s">
        <v>120</v>
      </c>
      <c r="ER12" s="6">
        <v>1417</v>
      </c>
      <c r="ES12" s="6" t="s">
        <v>82</v>
      </c>
      <c r="ET12" s="21" t="s">
        <v>67</v>
      </c>
      <c r="EU12" s="6">
        <v>4</v>
      </c>
      <c r="EV12" s="6">
        <v>11</v>
      </c>
      <c r="EW12" s="6" t="s">
        <v>120</v>
      </c>
      <c r="EX12" s="6" t="s">
        <v>120</v>
      </c>
      <c r="EY12" s="6">
        <v>1418</v>
      </c>
      <c r="EZ12" s="6" t="s">
        <v>82</v>
      </c>
      <c r="FA12" s="21" t="s">
        <v>67</v>
      </c>
      <c r="FD12" s="6" t="s">
        <v>120</v>
      </c>
      <c r="FE12" s="6" t="s">
        <v>120</v>
      </c>
      <c r="FF12" s="6">
        <v>1419</v>
      </c>
      <c r="FG12" s="6" t="s">
        <v>82</v>
      </c>
      <c r="FH12" s="21" t="s">
        <v>67</v>
      </c>
      <c r="FK12" s="6" t="s">
        <v>120</v>
      </c>
      <c r="FL12" s="6" t="s">
        <v>120</v>
      </c>
      <c r="FM12" s="6">
        <v>1420</v>
      </c>
      <c r="FN12" s="6" t="s">
        <v>82</v>
      </c>
      <c r="FO12" s="21" t="s">
        <v>67</v>
      </c>
      <c r="FR12" s="6" t="s">
        <v>120</v>
      </c>
      <c r="FS12" s="6" t="s">
        <v>120</v>
      </c>
    </row>
    <row r="13" spans="1:175" s="190" customFormat="1" ht="15.75" thickBot="1">
      <c r="A13" s="189">
        <v>1393</v>
      </c>
      <c r="B13" s="190" t="s">
        <v>82</v>
      </c>
      <c r="C13" s="38" t="s">
        <v>69</v>
      </c>
      <c r="D13" s="190">
        <v>6</v>
      </c>
      <c r="E13" s="190" t="s">
        <v>165</v>
      </c>
      <c r="F13" s="190">
        <v>1395</v>
      </c>
      <c r="G13" s="190" t="s">
        <v>82</v>
      </c>
      <c r="H13" s="38" t="s">
        <v>69</v>
      </c>
      <c r="I13" s="190">
        <v>4</v>
      </c>
      <c r="J13" s="190" t="s">
        <v>165</v>
      </c>
      <c r="K13" s="190">
        <v>1396</v>
      </c>
      <c r="L13" s="190" t="s">
        <v>82</v>
      </c>
      <c r="M13" s="38" t="s">
        <v>69</v>
      </c>
      <c r="N13" s="190">
        <v>4</v>
      </c>
      <c r="O13" s="190">
        <v>5</v>
      </c>
      <c r="P13" s="190" t="s">
        <v>120</v>
      </c>
      <c r="Q13" s="190">
        <v>1398</v>
      </c>
      <c r="R13" s="190" t="s">
        <v>82</v>
      </c>
      <c r="S13" s="38" t="s">
        <v>69</v>
      </c>
      <c r="T13" s="190">
        <v>6</v>
      </c>
      <c r="U13" s="190">
        <v>9</v>
      </c>
      <c r="V13" s="190" t="s">
        <v>120</v>
      </c>
      <c r="W13" s="190">
        <v>1399</v>
      </c>
      <c r="X13" s="190" t="s">
        <v>82</v>
      </c>
      <c r="Y13" s="38" t="s">
        <v>69</v>
      </c>
      <c r="Z13" s="190">
        <v>7</v>
      </c>
      <c r="AA13" s="190">
        <v>9</v>
      </c>
      <c r="AB13" s="190" t="s">
        <v>165</v>
      </c>
      <c r="AC13" s="190">
        <v>1400</v>
      </c>
      <c r="AD13" s="190" t="s">
        <v>82</v>
      </c>
      <c r="AE13" s="38" t="s">
        <v>69</v>
      </c>
      <c r="AF13" s="190">
        <v>6</v>
      </c>
      <c r="AG13" s="190">
        <v>9</v>
      </c>
      <c r="AI13" s="190" t="s">
        <v>165</v>
      </c>
      <c r="AJ13" s="190">
        <v>1401</v>
      </c>
      <c r="AK13" s="190" t="s">
        <v>82</v>
      </c>
      <c r="AL13" s="38" t="s">
        <v>69</v>
      </c>
      <c r="AM13" s="190">
        <v>6</v>
      </c>
      <c r="AN13" s="190">
        <v>9</v>
      </c>
      <c r="AO13" s="190" t="s">
        <v>192</v>
      </c>
      <c r="AP13" s="190" t="s">
        <v>120</v>
      </c>
      <c r="AQ13" s="190">
        <v>1402</v>
      </c>
      <c r="AR13" s="190" t="s">
        <v>82</v>
      </c>
      <c r="AS13" s="38" t="s">
        <v>69</v>
      </c>
      <c r="AT13" s="190">
        <v>6</v>
      </c>
      <c r="AU13" s="190">
        <v>5</v>
      </c>
      <c r="AV13" s="190" t="s">
        <v>120</v>
      </c>
      <c r="AW13" s="190" t="s">
        <v>120</v>
      </c>
      <c r="AX13" s="190">
        <v>1403</v>
      </c>
      <c r="AY13" s="190" t="s">
        <v>82</v>
      </c>
      <c r="AZ13" s="38" t="s">
        <v>69</v>
      </c>
      <c r="BA13" s="190">
        <v>6</v>
      </c>
      <c r="BB13" s="190">
        <v>3</v>
      </c>
      <c r="BC13" s="190" t="s">
        <v>120</v>
      </c>
      <c r="BD13" s="190" t="s">
        <v>165</v>
      </c>
      <c r="BE13" s="190">
        <v>1404</v>
      </c>
      <c r="BF13" s="190" t="s">
        <v>82</v>
      </c>
      <c r="BG13" s="38" t="s">
        <v>69</v>
      </c>
      <c r="BH13" s="190">
        <v>5</v>
      </c>
      <c r="BI13" s="190">
        <v>10</v>
      </c>
      <c r="BJ13" s="190" t="s">
        <v>120</v>
      </c>
      <c r="BL13" s="190">
        <v>1405</v>
      </c>
      <c r="BM13" s="190" t="s">
        <v>82</v>
      </c>
      <c r="BN13" s="38" t="s">
        <v>69</v>
      </c>
      <c r="BO13" s="190">
        <v>5</v>
      </c>
      <c r="BP13" s="190">
        <v>6</v>
      </c>
      <c r="BQ13" s="190" t="s">
        <v>120</v>
      </c>
      <c r="BR13" s="190" t="s">
        <v>120</v>
      </c>
      <c r="BS13" s="190">
        <v>1406</v>
      </c>
      <c r="BT13" s="190" t="s">
        <v>82</v>
      </c>
      <c r="BU13" s="38" t="s">
        <v>69</v>
      </c>
      <c r="BV13" s="190">
        <v>6</v>
      </c>
      <c r="BW13" s="190">
        <v>5</v>
      </c>
      <c r="BX13" s="190" t="s">
        <v>120</v>
      </c>
      <c r="BY13" s="190" t="s">
        <v>120</v>
      </c>
      <c r="BZ13" s="190">
        <v>1407</v>
      </c>
      <c r="CA13" s="190" t="s">
        <v>82</v>
      </c>
      <c r="CB13" s="38" t="s">
        <v>69</v>
      </c>
      <c r="CC13" s="190">
        <v>6</v>
      </c>
      <c r="CD13" s="190">
        <v>10</v>
      </c>
      <c r="CE13" s="190" t="s">
        <v>192</v>
      </c>
      <c r="CF13" s="190" t="s">
        <v>120</v>
      </c>
      <c r="CG13" s="221">
        <v>1408</v>
      </c>
      <c r="CH13" s="6" t="s">
        <v>82</v>
      </c>
      <c r="CI13" s="216" t="s">
        <v>69</v>
      </c>
      <c r="CJ13" s="190">
        <v>7</v>
      </c>
      <c r="CK13" s="190">
        <v>8</v>
      </c>
      <c r="CL13" s="190" t="s">
        <v>192</v>
      </c>
      <c r="CM13" s="190" t="s">
        <v>165</v>
      </c>
      <c r="CN13" s="190">
        <v>1409</v>
      </c>
      <c r="CO13" s="190" t="s">
        <v>82</v>
      </c>
      <c r="CP13" s="38" t="s">
        <v>69</v>
      </c>
      <c r="CQ13" s="190">
        <v>6</v>
      </c>
      <c r="CR13" s="190">
        <v>10</v>
      </c>
      <c r="CS13" s="190" t="s">
        <v>120</v>
      </c>
      <c r="CT13" s="190" t="s">
        <v>120</v>
      </c>
      <c r="CU13" s="190">
        <v>1410</v>
      </c>
      <c r="CV13" s="190" t="s">
        <v>82</v>
      </c>
      <c r="CW13" s="38" t="s">
        <v>69</v>
      </c>
      <c r="CX13" s="190">
        <v>6</v>
      </c>
      <c r="CY13" s="190">
        <v>11</v>
      </c>
      <c r="CZ13" s="190" t="s">
        <v>120</v>
      </c>
      <c r="DA13" s="190" t="s">
        <v>165</v>
      </c>
      <c r="DB13" s="190">
        <v>1411</v>
      </c>
      <c r="DC13" s="190" t="s">
        <v>82</v>
      </c>
      <c r="DD13" s="38" t="s">
        <v>69</v>
      </c>
      <c r="DE13" s="190">
        <v>5</v>
      </c>
      <c r="DF13" s="190">
        <v>11</v>
      </c>
      <c r="DG13" s="190" t="s">
        <v>120</v>
      </c>
      <c r="DH13" s="190" t="s">
        <v>120</v>
      </c>
      <c r="DI13" s="190">
        <v>1412</v>
      </c>
      <c r="DJ13" s="190" t="s">
        <v>82</v>
      </c>
      <c r="DK13" s="38" t="s">
        <v>69</v>
      </c>
      <c r="DN13" s="190" t="s">
        <v>120</v>
      </c>
      <c r="DO13" s="190" t="s">
        <v>120</v>
      </c>
      <c r="DP13" s="190">
        <v>1413</v>
      </c>
      <c r="DQ13" s="190" t="s">
        <v>82</v>
      </c>
      <c r="DR13" s="38" t="s">
        <v>69</v>
      </c>
      <c r="DS13" s="190">
        <v>7</v>
      </c>
      <c r="DT13" s="190">
        <v>11</v>
      </c>
      <c r="DU13" s="190" t="s">
        <v>120</v>
      </c>
      <c r="DW13" s="190">
        <v>1414</v>
      </c>
      <c r="DX13" s="190" t="s">
        <v>82</v>
      </c>
      <c r="DY13" s="38" t="s">
        <v>69</v>
      </c>
      <c r="DZ13" s="190">
        <v>7</v>
      </c>
      <c r="EA13" s="190">
        <v>11</v>
      </c>
      <c r="ED13" s="190">
        <v>1415</v>
      </c>
      <c r="EE13" s="190" t="s">
        <v>82</v>
      </c>
      <c r="EF13" s="38" t="s">
        <v>69</v>
      </c>
      <c r="EG13" s="190">
        <v>7</v>
      </c>
      <c r="EH13" s="190">
        <v>3</v>
      </c>
      <c r="EI13" s="190" t="s">
        <v>120</v>
      </c>
      <c r="EJ13" s="190" t="s">
        <v>120</v>
      </c>
      <c r="EK13" s="190">
        <v>1416</v>
      </c>
      <c r="EL13" s="190" t="s">
        <v>82</v>
      </c>
      <c r="EM13" s="38" t="s">
        <v>69</v>
      </c>
      <c r="EP13" s="190" t="s">
        <v>120</v>
      </c>
      <c r="EQ13" s="190" t="s">
        <v>120</v>
      </c>
      <c r="ER13" s="190">
        <v>1417</v>
      </c>
      <c r="ES13" s="190" t="s">
        <v>82</v>
      </c>
      <c r="ET13" s="38" t="s">
        <v>69</v>
      </c>
      <c r="EU13" s="190">
        <v>7</v>
      </c>
      <c r="EV13" s="190">
        <v>11</v>
      </c>
      <c r="EW13" s="190" t="s">
        <v>120</v>
      </c>
      <c r="EX13" s="190" t="s">
        <v>120</v>
      </c>
      <c r="EY13" s="190">
        <v>1418</v>
      </c>
      <c r="EZ13" s="190" t="s">
        <v>82</v>
      </c>
      <c r="FA13" s="38" t="s">
        <v>69</v>
      </c>
      <c r="FD13" s="190" t="s">
        <v>120</v>
      </c>
      <c r="FE13" s="190" t="s">
        <v>120</v>
      </c>
      <c r="FF13" s="190">
        <v>1419</v>
      </c>
      <c r="FG13" s="190" t="s">
        <v>82</v>
      </c>
      <c r="FH13" s="38" t="s">
        <v>69</v>
      </c>
      <c r="FK13" s="190" t="s">
        <v>120</v>
      </c>
      <c r="FL13" s="190" t="s">
        <v>120</v>
      </c>
      <c r="FM13" s="190">
        <v>1420</v>
      </c>
      <c r="FN13" s="190" t="s">
        <v>82</v>
      </c>
      <c r="FO13" s="38" t="s">
        <v>69</v>
      </c>
      <c r="FR13" s="190" t="s">
        <v>120</v>
      </c>
      <c r="FS13" s="190" t="s">
        <v>120</v>
      </c>
    </row>
    <row r="14" spans="1:175" s="187" customFormat="1">
      <c r="A14" s="186">
        <v>1393</v>
      </c>
      <c r="B14" s="187" t="s">
        <v>115</v>
      </c>
      <c r="C14" s="33" t="s">
        <v>68</v>
      </c>
      <c r="D14" s="187">
        <v>1</v>
      </c>
      <c r="E14" s="187" t="s">
        <v>120</v>
      </c>
      <c r="F14" s="187">
        <v>1395</v>
      </c>
      <c r="G14" s="187" t="s">
        <v>115</v>
      </c>
      <c r="H14" s="33" t="s">
        <v>68</v>
      </c>
      <c r="I14" s="187">
        <v>1</v>
      </c>
      <c r="J14" s="187" t="s">
        <v>120</v>
      </c>
      <c r="K14" s="187">
        <v>1396</v>
      </c>
      <c r="L14" s="187" t="s">
        <v>115</v>
      </c>
      <c r="M14" s="33" t="s">
        <v>68</v>
      </c>
      <c r="N14" s="187">
        <v>2</v>
      </c>
      <c r="O14" s="187">
        <v>3</v>
      </c>
      <c r="P14" s="187" t="s">
        <v>120</v>
      </c>
      <c r="Q14" s="187">
        <v>1398</v>
      </c>
      <c r="R14" s="187" t="s">
        <v>115</v>
      </c>
      <c r="S14" s="33" t="s">
        <v>68</v>
      </c>
      <c r="T14" s="187">
        <v>1</v>
      </c>
      <c r="U14" s="187">
        <v>7</v>
      </c>
      <c r="V14" s="187" t="s">
        <v>120</v>
      </c>
      <c r="W14" s="187">
        <v>1399</v>
      </c>
      <c r="X14" s="187" t="s">
        <v>115</v>
      </c>
      <c r="Y14" s="33" t="s">
        <v>68</v>
      </c>
      <c r="Z14" s="187">
        <v>1</v>
      </c>
      <c r="AA14" s="187">
        <v>7</v>
      </c>
      <c r="AB14" s="187" t="s">
        <v>120</v>
      </c>
      <c r="AC14" s="187">
        <v>1400</v>
      </c>
      <c r="AD14" s="187" t="s">
        <v>115</v>
      </c>
      <c r="AE14" s="33" t="s">
        <v>68</v>
      </c>
      <c r="AF14" s="187">
        <v>1</v>
      </c>
      <c r="AG14" s="187">
        <v>7</v>
      </c>
      <c r="AI14" s="187" t="s">
        <v>120</v>
      </c>
      <c r="AJ14" s="187">
        <v>1401</v>
      </c>
      <c r="AK14" s="187" t="s">
        <v>115</v>
      </c>
      <c r="AL14" s="33" t="s">
        <v>68</v>
      </c>
      <c r="AM14" s="187">
        <v>2</v>
      </c>
      <c r="AN14" s="187">
        <v>2</v>
      </c>
      <c r="AO14" s="187" t="s">
        <v>192</v>
      </c>
      <c r="AP14" s="187" t="s">
        <v>120</v>
      </c>
      <c r="AQ14" s="187">
        <v>1402</v>
      </c>
      <c r="AR14" s="187" t="s">
        <v>115</v>
      </c>
      <c r="AS14" s="33" t="s">
        <v>68</v>
      </c>
      <c r="AT14" s="187">
        <v>1</v>
      </c>
      <c r="AU14" s="187">
        <v>1</v>
      </c>
      <c r="AV14" s="187" t="s">
        <v>120</v>
      </c>
      <c r="AW14" s="187" t="s">
        <v>120</v>
      </c>
      <c r="AX14" s="187">
        <v>1403</v>
      </c>
      <c r="AY14" s="187" t="s">
        <v>115</v>
      </c>
      <c r="AZ14" s="33" t="s">
        <v>68</v>
      </c>
      <c r="BA14" s="187">
        <v>2</v>
      </c>
      <c r="BB14" s="187">
        <v>2</v>
      </c>
      <c r="BC14" s="187" t="s">
        <v>120</v>
      </c>
      <c r="BD14" s="187" t="s">
        <v>120</v>
      </c>
      <c r="BE14" s="187">
        <v>1404</v>
      </c>
      <c r="BF14" s="187" t="s">
        <v>115</v>
      </c>
      <c r="BG14" s="33" t="s">
        <v>68</v>
      </c>
      <c r="BH14" s="187">
        <v>3</v>
      </c>
      <c r="BI14" s="187">
        <v>7</v>
      </c>
      <c r="BJ14" s="187" t="s">
        <v>120</v>
      </c>
      <c r="BK14" s="187" t="s">
        <v>165</v>
      </c>
      <c r="BL14" s="187">
        <v>1405</v>
      </c>
      <c r="BM14" s="187" t="s">
        <v>115</v>
      </c>
      <c r="BN14" s="33" t="s">
        <v>68</v>
      </c>
      <c r="BO14" s="187">
        <v>3</v>
      </c>
      <c r="BP14" s="187">
        <v>5</v>
      </c>
      <c r="BQ14" s="187" t="s">
        <v>120</v>
      </c>
      <c r="BR14" s="187" t="s">
        <v>120</v>
      </c>
      <c r="BS14" s="187">
        <v>1406</v>
      </c>
      <c r="BT14" s="187" t="s">
        <v>115</v>
      </c>
      <c r="BU14" s="33" t="s">
        <v>68</v>
      </c>
      <c r="BV14" s="187">
        <v>3</v>
      </c>
      <c r="BW14" s="187">
        <v>2</v>
      </c>
      <c r="BX14" s="187" t="s">
        <v>120</v>
      </c>
      <c r="BY14" s="187" t="s">
        <v>120</v>
      </c>
      <c r="BZ14" s="187">
        <v>1407</v>
      </c>
      <c r="CA14" s="187" t="s">
        <v>115</v>
      </c>
      <c r="CB14" s="58" t="s">
        <v>68</v>
      </c>
      <c r="CC14" s="6">
        <v>3</v>
      </c>
      <c r="CD14" s="6">
        <v>2</v>
      </c>
      <c r="CE14" s="6" t="s">
        <v>193</v>
      </c>
      <c r="CF14" s="6" t="s">
        <v>120</v>
      </c>
      <c r="CG14" s="220">
        <v>1408</v>
      </c>
      <c r="CH14" s="219" t="s">
        <v>115</v>
      </c>
      <c r="CI14" s="214" t="s">
        <v>68</v>
      </c>
      <c r="CJ14" s="187">
        <v>3</v>
      </c>
      <c r="CK14" s="187">
        <v>1</v>
      </c>
      <c r="CL14" s="187" t="s">
        <v>193</v>
      </c>
      <c r="CN14" s="187">
        <v>1409</v>
      </c>
      <c r="CO14" s="187" t="s">
        <v>115</v>
      </c>
      <c r="CP14" s="33" t="s">
        <v>68</v>
      </c>
      <c r="CQ14" s="187">
        <v>3</v>
      </c>
      <c r="CR14" s="187">
        <v>1</v>
      </c>
      <c r="CS14" s="187" t="s">
        <v>120</v>
      </c>
      <c r="CT14" s="187" t="s">
        <v>120</v>
      </c>
      <c r="CU14" s="187">
        <v>1410</v>
      </c>
      <c r="CV14" s="187" t="s">
        <v>115</v>
      </c>
      <c r="CW14" s="33" t="s">
        <v>68</v>
      </c>
      <c r="CX14" s="187">
        <v>4</v>
      </c>
      <c r="CY14" s="187">
        <v>2</v>
      </c>
      <c r="CZ14" s="187" t="s">
        <v>120</v>
      </c>
      <c r="DA14" s="187" t="s">
        <v>120</v>
      </c>
      <c r="DB14" s="187">
        <v>1411</v>
      </c>
      <c r="DC14" s="187" t="s">
        <v>115</v>
      </c>
      <c r="DD14" s="33" t="s">
        <v>68</v>
      </c>
      <c r="DE14" s="187">
        <v>4</v>
      </c>
      <c r="DF14" s="187">
        <v>2</v>
      </c>
      <c r="DG14" s="187" t="s">
        <v>120</v>
      </c>
      <c r="DH14" s="187" t="s">
        <v>120</v>
      </c>
      <c r="DI14" s="187">
        <v>1412</v>
      </c>
      <c r="DJ14" s="187" t="s">
        <v>115</v>
      </c>
      <c r="DK14" s="33" t="s">
        <v>68</v>
      </c>
      <c r="DN14" s="187" t="s">
        <v>120</v>
      </c>
      <c r="DO14" s="187" t="s">
        <v>120</v>
      </c>
      <c r="DP14" s="187">
        <v>1413</v>
      </c>
      <c r="DQ14" s="187" t="s">
        <v>115</v>
      </c>
      <c r="DR14" s="33" t="s">
        <v>68</v>
      </c>
      <c r="DS14" s="187">
        <v>3</v>
      </c>
      <c r="DT14" s="187">
        <v>7</v>
      </c>
      <c r="DU14" s="187" t="s">
        <v>120</v>
      </c>
      <c r="DW14" s="187">
        <v>1414</v>
      </c>
      <c r="DX14" s="187" t="s">
        <v>115</v>
      </c>
      <c r="DY14" s="33" t="s">
        <v>68</v>
      </c>
      <c r="DZ14" s="187">
        <v>2</v>
      </c>
      <c r="EA14" s="187">
        <v>6</v>
      </c>
      <c r="ED14" s="187">
        <v>1415</v>
      </c>
      <c r="EE14" s="187" t="s">
        <v>115</v>
      </c>
      <c r="EF14" s="33" t="s">
        <v>68</v>
      </c>
      <c r="EG14" s="187">
        <v>2</v>
      </c>
      <c r="EH14" s="187">
        <v>2</v>
      </c>
      <c r="EI14" s="187" t="s">
        <v>120</v>
      </c>
      <c r="EJ14" s="187" t="s">
        <v>120</v>
      </c>
      <c r="EK14" s="187">
        <v>1416</v>
      </c>
      <c r="EL14" s="187" t="s">
        <v>115</v>
      </c>
      <c r="EM14" s="33" t="s">
        <v>68</v>
      </c>
      <c r="EP14" s="187" t="s">
        <v>120</v>
      </c>
      <c r="EQ14" s="187" t="s">
        <v>120</v>
      </c>
      <c r="ER14" s="187">
        <v>1417</v>
      </c>
      <c r="ES14" s="187" t="s">
        <v>115</v>
      </c>
      <c r="ET14" s="33" t="s">
        <v>68</v>
      </c>
      <c r="EU14" s="187">
        <v>1</v>
      </c>
      <c r="EV14" s="187">
        <v>1</v>
      </c>
      <c r="EW14" s="187" t="s">
        <v>120</v>
      </c>
      <c r="EX14" s="187" t="s">
        <v>120</v>
      </c>
      <c r="EY14" s="187">
        <v>1418</v>
      </c>
      <c r="EZ14" s="187" t="s">
        <v>115</v>
      </c>
      <c r="FA14" s="33" t="s">
        <v>68</v>
      </c>
      <c r="FD14" s="187" t="s">
        <v>120</v>
      </c>
      <c r="FE14" s="187" t="s">
        <v>120</v>
      </c>
      <c r="FF14" s="187">
        <v>1419</v>
      </c>
      <c r="FG14" s="187" t="s">
        <v>115</v>
      </c>
      <c r="FH14" s="33" t="s">
        <v>68</v>
      </c>
      <c r="FK14" s="187" t="s">
        <v>120</v>
      </c>
      <c r="FL14" s="187" t="s">
        <v>120</v>
      </c>
      <c r="FM14" s="187">
        <v>1420</v>
      </c>
      <c r="FN14" s="187" t="s">
        <v>115</v>
      </c>
      <c r="FO14" s="33" t="s">
        <v>68</v>
      </c>
      <c r="FR14" s="187" t="s">
        <v>120</v>
      </c>
      <c r="FS14" s="187" t="s">
        <v>120</v>
      </c>
    </row>
    <row r="15" spans="1:175">
      <c r="A15" s="188">
        <v>1393</v>
      </c>
      <c r="B15" s="6" t="s">
        <v>115</v>
      </c>
      <c r="C15" s="21" t="s">
        <v>67</v>
      </c>
      <c r="D15" s="6">
        <v>5</v>
      </c>
      <c r="E15" s="6" t="s">
        <v>165</v>
      </c>
      <c r="F15" s="6">
        <v>1395</v>
      </c>
      <c r="G15" s="6" t="s">
        <v>115</v>
      </c>
      <c r="H15" s="21" t="s">
        <v>67</v>
      </c>
      <c r="I15" s="6">
        <v>3</v>
      </c>
      <c r="J15" s="6" t="s">
        <v>120</v>
      </c>
      <c r="K15" s="6">
        <v>1396</v>
      </c>
      <c r="L15" s="6" t="s">
        <v>115</v>
      </c>
      <c r="M15" s="21" t="s">
        <v>67</v>
      </c>
      <c r="N15" s="6">
        <v>2</v>
      </c>
      <c r="O15" s="6">
        <v>7</v>
      </c>
      <c r="P15" s="6" t="s">
        <v>120</v>
      </c>
      <c r="Q15" s="6">
        <v>1398</v>
      </c>
      <c r="R15" s="6" t="s">
        <v>115</v>
      </c>
      <c r="S15" s="21" t="s">
        <v>67</v>
      </c>
      <c r="T15" s="6">
        <v>5</v>
      </c>
      <c r="U15" s="6">
        <v>7</v>
      </c>
      <c r="V15" s="6" t="s">
        <v>120</v>
      </c>
      <c r="W15" s="6">
        <v>1399</v>
      </c>
      <c r="X15" s="6" t="s">
        <v>115</v>
      </c>
      <c r="Y15" s="21" t="s">
        <v>67</v>
      </c>
      <c r="Z15" s="6">
        <v>6</v>
      </c>
      <c r="AA15" s="6">
        <v>7</v>
      </c>
      <c r="AB15" s="6" t="s">
        <v>120</v>
      </c>
      <c r="AC15" s="6">
        <v>1400</v>
      </c>
      <c r="AD15" s="6" t="s">
        <v>115</v>
      </c>
      <c r="AE15" s="21" t="s">
        <v>67</v>
      </c>
      <c r="AF15" s="6">
        <v>4</v>
      </c>
      <c r="AG15" s="6">
        <v>7</v>
      </c>
      <c r="AI15" s="6" t="s">
        <v>165</v>
      </c>
      <c r="AJ15" s="6">
        <v>1401</v>
      </c>
      <c r="AK15" s="6" t="s">
        <v>115</v>
      </c>
      <c r="AL15" s="21" t="s">
        <v>67</v>
      </c>
      <c r="AM15" s="6">
        <v>3</v>
      </c>
      <c r="AN15" s="6">
        <v>6</v>
      </c>
      <c r="AO15" s="6" t="s">
        <v>120</v>
      </c>
      <c r="AP15" s="6" t="s">
        <v>120</v>
      </c>
      <c r="AQ15" s="6">
        <v>1402</v>
      </c>
      <c r="AR15" s="6" t="s">
        <v>115</v>
      </c>
      <c r="AS15" s="21" t="s">
        <v>67</v>
      </c>
      <c r="AT15" s="6">
        <v>5</v>
      </c>
      <c r="AU15" s="6">
        <v>8</v>
      </c>
      <c r="AV15" s="6" t="s">
        <v>165</v>
      </c>
      <c r="AW15" s="6" t="s">
        <v>120</v>
      </c>
      <c r="AX15" s="6">
        <v>1403</v>
      </c>
      <c r="AY15" s="6" t="s">
        <v>115</v>
      </c>
      <c r="AZ15" s="21" t="s">
        <v>67</v>
      </c>
      <c r="BA15" s="6">
        <v>3</v>
      </c>
      <c r="BB15" s="6">
        <v>6</v>
      </c>
      <c r="BC15" s="6" t="s">
        <v>120</v>
      </c>
      <c r="BD15" s="6" t="s">
        <v>120</v>
      </c>
      <c r="BE15" s="6">
        <v>1404</v>
      </c>
      <c r="BF15" s="6" t="s">
        <v>115</v>
      </c>
      <c r="BG15" s="21" t="s">
        <v>67</v>
      </c>
      <c r="BH15" s="6">
        <v>3</v>
      </c>
      <c r="BI15" s="6">
        <v>8</v>
      </c>
      <c r="BJ15" s="6" t="s">
        <v>120</v>
      </c>
      <c r="BL15" s="6">
        <v>1405</v>
      </c>
      <c r="BM15" s="6" t="s">
        <v>115</v>
      </c>
      <c r="BN15" s="21" t="s">
        <v>67</v>
      </c>
      <c r="BO15" s="6">
        <v>3</v>
      </c>
      <c r="BP15" s="6">
        <v>3</v>
      </c>
      <c r="BQ15" s="6" t="s">
        <v>120</v>
      </c>
      <c r="BR15" s="6" t="s">
        <v>165</v>
      </c>
      <c r="BS15" s="6">
        <v>1406</v>
      </c>
      <c r="BT15" s="6" t="s">
        <v>115</v>
      </c>
      <c r="BU15" s="21" t="s">
        <v>67</v>
      </c>
      <c r="BV15" s="6">
        <v>3</v>
      </c>
      <c r="BW15" s="6">
        <v>6</v>
      </c>
      <c r="BX15" s="6" t="s">
        <v>120</v>
      </c>
      <c r="BY15" s="6" t="s">
        <v>165</v>
      </c>
      <c r="BZ15" s="6">
        <v>1407</v>
      </c>
      <c r="CA15" s="6" t="s">
        <v>115</v>
      </c>
      <c r="CB15" s="21" t="s">
        <v>67</v>
      </c>
      <c r="CC15" s="6">
        <v>1</v>
      </c>
      <c r="CD15" s="6">
        <v>6</v>
      </c>
      <c r="CE15" s="6" t="s">
        <v>120</v>
      </c>
      <c r="CF15" s="6" t="s">
        <v>120</v>
      </c>
      <c r="CG15" s="220">
        <v>1408</v>
      </c>
      <c r="CH15" s="220" t="s">
        <v>115</v>
      </c>
      <c r="CI15" s="215" t="s">
        <v>67</v>
      </c>
      <c r="CJ15" s="6">
        <v>2</v>
      </c>
      <c r="CK15" s="6">
        <v>9</v>
      </c>
      <c r="CN15" s="6">
        <v>1409</v>
      </c>
      <c r="CO15" s="6" t="s">
        <v>115</v>
      </c>
      <c r="CP15" s="21" t="s">
        <v>67</v>
      </c>
      <c r="CQ15" s="6">
        <v>3</v>
      </c>
      <c r="CR15" s="6">
        <v>8</v>
      </c>
      <c r="CS15" s="6" t="s">
        <v>120</v>
      </c>
      <c r="CT15" s="6" t="s">
        <v>165</v>
      </c>
      <c r="CU15" s="6">
        <v>1410</v>
      </c>
      <c r="CV15" s="6" t="s">
        <v>115</v>
      </c>
      <c r="CW15" s="21" t="s">
        <v>67</v>
      </c>
      <c r="CX15" s="6">
        <v>2</v>
      </c>
      <c r="CY15" s="6">
        <v>6</v>
      </c>
      <c r="CZ15" s="6" t="s">
        <v>120</v>
      </c>
      <c r="DA15" s="6" t="s">
        <v>165</v>
      </c>
      <c r="DB15" s="6">
        <v>1411</v>
      </c>
      <c r="DC15" s="6" t="s">
        <v>115</v>
      </c>
      <c r="DD15" s="21" t="s">
        <v>67</v>
      </c>
      <c r="DE15" s="6">
        <v>2</v>
      </c>
      <c r="DF15" s="6">
        <v>6</v>
      </c>
      <c r="DG15" s="6" t="s">
        <v>120</v>
      </c>
      <c r="DH15" s="6" t="s">
        <v>120</v>
      </c>
      <c r="DI15" s="6">
        <v>1412</v>
      </c>
      <c r="DJ15" s="6" t="s">
        <v>115</v>
      </c>
      <c r="DK15" s="21" t="s">
        <v>67</v>
      </c>
      <c r="DN15" s="6" t="s">
        <v>120</v>
      </c>
      <c r="DO15" s="6" t="s">
        <v>120</v>
      </c>
      <c r="DP15" s="6">
        <v>1413</v>
      </c>
      <c r="DQ15" s="6" t="s">
        <v>115</v>
      </c>
      <c r="DR15" s="21" t="s">
        <v>67</v>
      </c>
      <c r="DS15" s="6">
        <v>4</v>
      </c>
      <c r="DT15" s="6">
        <v>7</v>
      </c>
      <c r="DU15" s="6" t="s">
        <v>120</v>
      </c>
      <c r="DW15" s="6">
        <v>1414</v>
      </c>
      <c r="DX15" s="6" t="s">
        <v>115</v>
      </c>
      <c r="DY15" s="21" t="s">
        <v>67</v>
      </c>
      <c r="DZ15" s="6">
        <v>5</v>
      </c>
      <c r="EA15" s="6">
        <v>7</v>
      </c>
      <c r="EC15" s="6" t="s">
        <v>165</v>
      </c>
      <c r="ED15" s="6">
        <v>1415</v>
      </c>
      <c r="EE15" s="6" t="s">
        <v>115</v>
      </c>
      <c r="EF15" s="21" t="s">
        <v>67</v>
      </c>
      <c r="EG15" s="6">
        <v>5</v>
      </c>
      <c r="EH15" s="6">
        <v>7</v>
      </c>
      <c r="EI15" s="6" t="s">
        <v>120</v>
      </c>
      <c r="EJ15" s="6" t="s">
        <v>120</v>
      </c>
      <c r="EK15" s="6">
        <v>1416</v>
      </c>
      <c r="EL15" s="6" t="s">
        <v>115</v>
      </c>
      <c r="EM15" s="21" t="s">
        <v>67</v>
      </c>
      <c r="EP15" s="6" t="s">
        <v>120</v>
      </c>
      <c r="EQ15" s="6" t="s">
        <v>120</v>
      </c>
      <c r="ER15" s="6">
        <v>1417</v>
      </c>
      <c r="ES15" s="6" t="s">
        <v>115</v>
      </c>
      <c r="ET15" s="21" t="s">
        <v>67</v>
      </c>
      <c r="EU15" s="6">
        <v>6</v>
      </c>
      <c r="EV15" s="6">
        <v>9</v>
      </c>
      <c r="EW15" s="6" t="s">
        <v>120</v>
      </c>
      <c r="EX15" s="6" t="s">
        <v>120</v>
      </c>
      <c r="EY15" s="6">
        <v>1418</v>
      </c>
      <c r="EZ15" s="6" t="s">
        <v>115</v>
      </c>
      <c r="FA15" s="21" t="s">
        <v>67</v>
      </c>
      <c r="FD15" s="6" t="s">
        <v>120</v>
      </c>
      <c r="FE15" s="6" t="s">
        <v>120</v>
      </c>
      <c r="FF15" s="6">
        <v>1419</v>
      </c>
      <c r="FG15" s="6" t="s">
        <v>115</v>
      </c>
      <c r="FH15" s="21" t="s">
        <v>67</v>
      </c>
      <c r="FK15" s="6" t="s">
        <v>120</v>
      </c>
      <c r="FL15" s="6" t="s">
        <v>120</v>
      </c>
      <c r="FM15" s="6">
        <v>1420</v>
      </c>
      <c r="FN15" s="6" t="s">
        <v>115</v>
      </c>
      <c r="FO15" s="21" t="s">
        <v>67</v>
      </c>
      <c r="FR15" s="6" t="s">
        <v>120</v>
      </c>
      <c r="FS15" s="6" t="s">
        <v>120</v>
      </c>
    </row>
    <row r="16" spans="1:175" s="190" customFormat="1" ht="15.75" thickBot="1">
      <c r="A16" s="189">
        <v>1393</v>
      </c>
      <c r="B16" s="190" t="s">
        <v>115</v>
      </c>
      <c r="C16" s="38" t="s">
        <v>69</v>
      </c>
      <c r="D16" s="190">
        <v>4</v>
      </c>
      <c r="E16" s="190" t="s">
        <v>120</v>
      </c>
      <c r="F16" s="190">
        <v>1395</v>
      </c>
      <c r="G16" s="190" t="s">
        <v>115</v>
      </c>
      <c r="H16" s="38" t="s">
        <v>69</v>
      </c>
      <c r="I16" s="190">
        <v>5</v>
      </c>
      <c r="J16" s="190" t="s">
        <v>120</v>
      </c>
      <c r="K16" s="190">
        <v>1396</v>
      </c>
      <c r="L16" s="190" t="s">
        <v>115</v>
      </c>
      <c r="M16" s="38" t="s">
        <v>69</v>
      </c>
      <c r="N16" s="190">
        <v>5</v>
      </c>
      <c r="O16" s="190">
        <v>10</v>
      </c>
      <c r="P16" s="190" t="s">
        <v>165</v>
      </c>
      <c r="Q16" s="190">
        <v>1398</v>
      </c>
      <c r="R16" s="190" t="s">
        <v>115</v>
      </c>
      <c r="S16" s="38" t="s">
        <v>69</v>
      </c>
      <c r="T16" s="190">
        <v>4</v>
      </c>
      <c r="U16" s="190">
        <v>8</v>
      </c>
      <c r="V16" s="190" t="s">
        <v>120</v>
      </c>
      <c r="W16" s="190">
        <v>1399</v>
      </c>
      <c r="X16" s="190" t="s">
        <v>115</v>
      </c>
      <c r="Y16" s="38" t="s">
        <v>69</v>
      </c>
      <c r="Z16" s="190">
        <v>4</v>
      </c>
      <c r="AA16" s="190">
        <v>8</v>
      </c>
      <c r="AB16" s="190" t="s">
        <v>120</v>
      </c>
      <c r="AC16" s="190">
        <v>1400</v>
      </c>
      <c r="AD16" s="190" t="s">
        <v>115</v>
      </c>
      <c r="AE16" s="38" t="s">
        <v>69</v>
      </c>
      <c r="AF16" s="190">
        <v>5</v>
      </c>
      <c r="AG16" s="190">
        <v>8</v>
      </c>
      <c r="AH16" s="190" t="s">
        <v>213</v>
      </c>
      <c r="AI16" s="190" t="s">
        <v>120</v>
      </c>
      <c r="AJ16" s="190">
        <v>1401</v>
      </c>
      <c r="AK16" s="190" t="s">
        <v>115</v>
      </c>
      <c r="AL16" s="38" t="s">
        <v>69</v>
      </c>
      <c r="AM16" s="190">
        <v>5</v>
      </c>
      <c r="AN16" s="190">
        <v>10</v>
      </c>
      <c r="AO16" s="190" t="s">
        <v>193</v>
      </c>
      <c r="AP16" s="190" t="s">
        <v>165</v>
      </c>
      <c r="AQ16" s="190">
        <v>1402</v>
      </c>
      <c r="AR16" s="190" t="s">
        <v>115</v>
      </c>
      <c r="AS16" s="38" t="s">
        <v>69</v>
      </c>
      <c r="AT16" s="190">
        <v>4</v>
      </c>
      <c r="AU16" s="190">
        <v>2</v>
      </c>
      <c r="AV16" s="190" t="s">
        <v>120</v>
      </c>
      <c r="AW16" s="190" t="s">
        <v>120</v>
      </c>
      <c r="AX16" s="190">
        <v>1403</v>
      </c>
      <c r="AY16" s="190" t="s">
        <v>115</v>
      </c>
      <c r="AZ16" s="38" t="s">
        <v>69</v>
      </c>
      <c r="BA16" s="190">
        <v>5</v>
      </c>
      <c r="BB16" s="190">
        <v>11</v>
      </c>
      <c r="BC16" s="190" t="s">
        <v>120</v>
      </c>
      <c r="BD16" s="190" t="s">
        <v>120</v>
      </c>
      <c r="BE16" s="190">
        <v>1404</v>
      </c>
      <c r="BF16" s="190" t="s">
        <v>115</v>
      </c>
      <c r="BG16" s="38" t="s">
        <v>69</v>
      </c>
      <c r="BH16" s="190">
        <v>5</v>
      </c>
      <c r="BI16" s="190">
        <v>8</v>
      </c>
      <c r="BJ16" s="190" t="s">
        <v>120</v>
      </c>
      <c r="BL16" s="190">
        <v>1405</v>
      </c>
      <c r="BM16" s="190" t="s">
        <v>115</v>
      </c>
      <c r="BN16" s="38" t="s">
        <v>69</v>
      </c>
      <c r="BO16" s="190">
        <v>5</v>
      </c>
      <c r="BP16" s="190">
        <v>6</v>
      </c>
      <c r="BQ16" s="190" t="s">
        <v>120</v>
      </c>
      <c r="BR16" s="190" t="s">
        <v>120</v>
      </c>
      <c r="BS16" s="190">
        <v>1406</v>
      </c>
      <c r="BT16" s="190" t="s">
        <v>115</v>
      </c>
      <c r="BU16" s="38" t="s">
        <v>69</v>
      </c>
      <c r="BV16" s="190">
        <v>5</v>
      </c>
      <c r="BW16" s="190">
        <v>11</v>
      </c>
      <c r="BX16" s="190" t="s">
        <v>120</v>
      </c>
      <c r="BY16" s="190" t="s">
        <v>120</v>
      </c>
      <c r="BZ16" s="190">
        <v>1407</v>
      </c>
      <c r="CA16" s="190" t="s">
        <v>115</v>
      </c>
      <c r="CB16" s="69" t="s">
        <v>69</v>
      </c>
      <c r="CC16" s="6">
        <v>6</v>
      </c>
      <c r="CD16" s="6">
        <v>11</v>
      </c>
      <c r="CE16" s="6" t="s">
        <v>192</v>
      </c>
      <c r="CF16" s="6" t="s">
        <v>165</v>
      </c>
      <c r="CG16" s="220">
        <v>1408</v>
      </c>
      <c r="CH16" s="221" t="s">
        <v>115</v>
      </c>
      <c r="CI16" s="216" t="s">
        <v>69</v>
      </c>
      <c r="CJ16" s="190">
        <v>5</v>
      </c>
      <c r="CK16" s="190">
        <v>2</v>
      </c>
      <c r="CL16" s="190" t="s">
        <v>192</v>
      </c>
      <c r="CM16" s="190" t="s">
        <v>165</v>
      </c>
      <c r="CN16" s="190">
        <v>1409</v>
      </c>
      <c r="CO16" s="190" t="s">
        <v>115</v>
      </c>
      <c r="CP16" s="38" t="s">
        <v>69</v>
      </c>
      <c r="CQ16" s="190">
        <v>4</v>
      </c>
      <c r="CR16" s="190">
        <v>2</v>
      </c>
      <c r="CS16" s="190" t="s">
        <v>120</v>
      </c>
      <c r="CT16" s="190" t="s">
        <v>120</v>
      </c>
      <c r="CU16" s="190">
        <v>1410</v>
      </c>
      <c r="CV16" s="190" t="s">
        <v>115</v>
      </c>
      <c r="CW16" s="38" t="s">
        <v>69</v>
      </c>
      <c r="CX16" s="190">
        <v>4</v>
      </c>
      <c r="CY16" s="190">
        <v>11</v>
      </c>
      <c r="CZ16" s="190" t="s">
        <v>120</v>
      </c>
      <c r="DA16" s="190" t="s">
        <v>120</v>
      </c>
      <c r="DB16" s="190">
        <v>1411</v>
      </c>
      <c r="DC16" s="190" t="s">
        <v>115</v>
      </c>
      <c r="DD16" s="38" t="s">
        <v>69</v>
      </c>
      <c r="DE16" s="190">
        <v>4</v>
      </c>
      <c r="DF16" s="190">
        <v>11</v>
      </c>
      <c r="DG16" s="190" t="s">
        <v>120</v>
      </c>
      <c r="DH16" s="190" t="s">
        <v>120</v>
      </c>
      <c r="DI16" s="190">
        <v>1412</v>
      </c>
      <c r="DJ16" s="190" t="s">
        <v>115</v>
      </c>
      <c r="DK16" s="38" t="s">
        <v>69</v>
      </c>
      <c r="DN16" s="190" t="s">
        <v>120</v>
      </c>
      <c r="DO16" s="190" t="s">
        <v>120</v>
      </c>
      <c r="DP16" s="190">
        <v>1413</v>
      </c>
      <c r="DQ16" s="190" t="s">
        <v>115</v>
      </c>
      <c r="DR16" s="38" t="s">
        <v>69</v>
      </c>
      <c r="DS16" s="190">
        <v>4</v>
      </c>
      <c r="DT16" s="190">
        <v>7</v>
      </c>
      <c r="DU16" s="190" t="s">
        <v>120</v>
      </c>
      <c r="DW16" s="190">
        <v>1414</v>
      </c>
      <c r="DX16" s="190" t="s">
        <v>115</v>
      </c>
      <c r="DY16" s="38" t="s">
        <v>69</v>
      </c>
      <c r="DZ16" s="190">
        <v>4</v>
      </c>
      <c r="EA16" s="190">
        <v>7</v>
      </c>
      <c r="ED16" s="190">
        <v>1415</v>
      </c>
      <c r="EE16" s="190" t="s">
        <v>115</v>
      </c>
      <c r="EF16" s="38" t="s">
        <v>69</v>
      </c>
      <c r="EG16" s="190">
        <v>4</v>
      </c>
      <c r="EH16" s="190">
        <v>11</v>
      </c>
      <c r="EI16" s="190" t="s">
        <v>120</v>
      </c>
      <c r="EJ16" s="190" t="s">
        <v>120</v>
      </c>
      <c r="EK16" s="190">
        <v>1416</v>
      </c>
      <c r="EL16" s="190" t="s">
        <v>115</v>
      </c>
      <c r="EM16" s="38" t="s">
        <v>69</v>
      </c>
      <c r="EP16" s="190" t="s">
        <v>120</v>
      </c>
      <c r="EQ16" s="190" t="s">
        <v>120</v>
      </c>
      <c r="ER16" s="190">
        <v>1417</v>
      </c>
      <c r="ES16" s="190" t="s">
        <v>115</v>
      </c>
      <c r="ET16" s="38" t="s">
        <v>69</v>
      </c>
      <c r="EU16" s="190">
        <v>4</v>
      </c>
      <c r="EV16" s="190">
        <v>3</v>
      </c>
      <c r="EW16" s="190" t="s">
        <v>120</v>
      </c>
      <c r="EX16" s="190" t="s">
        <v>120</v>
      </c>
      <c r="EY16" s="190">
        <v>1418</v>
      </c>
      <c r="EZ16" s="190" t="s">
        <v>115</v>
      </c>
      <c r="FA16" s="38" t="s">
        <v>69</v>
      </c>
      <c r="FD16" s="190" t="s">
        <v>120</v>
      </c>
      <c r="FE16" s="190" t="s">
        <v>120</v>
      </c>
      <c r="FF16" s="190">
        <v>1419</v>
      </c>
      <c r="FG16" s="190" t="s">
        <v>115</v>
      </c>
      <c r="FH16" s="38" t="s">
        <v>69</v>
      </c>
      <c r="FK16" s="190" t="s">
        <v>120</v>
      </c>
      <c r="FL16" s="190" t="s">
        <v>120</v>
      </c>
      <c r="FM16" s="190">
        <v>1420</v>
      </c>
      <c r="FN16" s="190" t="s">
        <v>115</v>
      </c>
      <c r="FO16" s="38" t="s">
        <v>69</v>
      </c>
      <c r="FR16" s="190" t="s">
        <v>120</v>
      </c>
      <c r="FS16" s="190" t="s">
        <v>120</v>
      </c>
    </row>
    <row r="17" spans="1:175" s="187" customFormat="1">
      <c r="A17" s="186">
        <v>1393</v>
      </c>
      <c r="B17" s="187" t="s">
        <v>83</v>
      </c>
      <c r="C17" s="33" t="s">
        <v>68</v>
      </c>
      <c r="D17" s="187">
        <v>1</v>
      </c>
      <c r="E17" s="187" t="s">
        <v>120</v>
      </c>
      <c r="F17" s="187">
        <v>1395</v>
      </c>
      <c r="G17" s="187" t="s">
        <v>83</v>
      </c>
      <c r="H17" s="33" t="s">
        <v>68</v>
      </c>
      <c r="I17" s="187">
        <v>1</v>
      </c>
      <c r="J17" s="187" t="s">
        <v>120</v>
      </c>
      <c r="K17" s="187">
        <v>1396</v>
      </c>
      <c r="L17" s="187" t="s">
        <v>83</v>
      </c>
      <c r="M17" s="33" t="s">
        <v>68</v>
      </c>
      <c r="N17" s="187">
        <v>1</v>
      </c>
      <c r="O17" s="187">
        <v>3</v>
      </c>
      <c r="P17" s="187" t="s">
        <v>120</v>
      </c>
      <c r="Q17" s="187">
        <v>1398</v>
      </c>
      <c r="R17" s="187" t="s">
        <v>83</v>
      </c>
      <c r="S17" s="33" t="s">
        <v>68</v>
      </c>
      <c r="T17" s="187">
        <v>0</v>
      </c>
      <c r="U17" s="187">
        <v>3</v>
      </c>
      <c r="V17" s="187" t="s">
        <v>120</v>
      </c>
      <c r="W17" s="187">
        <v>1399</v>
      </c>
      <c r="X17" s="187" t="s">
        <v>83</v>
      </c>
      <c r="Y17" s="33" t="s">
        <v>68</v>
      </c>
      <c r="Z17" s="187">
        <v>0</v>
      </c>
      <c r="AA17" s="187">
        <v>9</v>
      </c>
      <c r="AB17" s="187" t="s">
        <v>120</v>
      </c>
      <c r="AC17" s="187">
        <v>1400</v>
      </c>
      <c r="AD17" s="187" t="s">
        <v>83</v>
      </c>
      <c r="AE17" s="33" t="s">
        <v>68</v>
      </c>
      <c r="AF17" s="187">
        <v>0</v>
      </c>
      <c r="AG17" s="187">
        <v>6</v>
      </c>
      <c r="AI17" s="187" t="s">
        <v>120</v>
      </c>
      <c r="AJ17" s="187">
        <v>1401</v>
      </c>
      <c r="AK17" s="187" t="s">
        <v>83</v>
      </c>
      <c r="AL17" s="33" t="s">
        <v>68</v>
      </c>
      <c r="AM17" s="187">
        <v>0</v>
      </c>
      <c r="AN17" s="187">
        <v>3</v>
      </c>
      <c r="AO17" s="187" t="s">
        <v>120</v>
      </c>
      <c r="AP17" s="187" t="s">
        <v>120</v>
      </c>
      <c r="AQ17" s="187">
        <v>1402</v>
      </c>
      <c r="AR17" s="187" t="s">
        <v>83</v>
      </c>
      <c r="AS17" s="33" t="s">
        <v>68</v>
      </c>
      <c r="AT17" s="187">
        <v>1</v>
      </c>
      <c r="AU17" s="187">
        <v>5</v>
      </c>
      <c r="AV17" s="187" t="s">
        <v>120</v>
      </c>
      <c r="AW17" s="187" t="s">
        <v>120</v>
      </c>
      <c r="AX17" s="187">
        <v>1403</v>
      </c>
      <c r="AY17" s="187" t="s">
        <v>83</v>
      </c>
      <c r="AZ17" s="33" t="s">
        <v>68</v>
      </c>
      <c r="BA17" s="187">
        <v>1</v>
      </c>
      <c r="BB17" s="187">
        <v>3</v>
      </c>
      <c r="BC17" s="187" t="s">
        <v>120</v>
      </c>
      <c r="BD17" s="187" t="s">
        <v>120</v>
      </c>
      <c r="BE17" s="187">
        <v>1404</v>
      </c>
      <c r="BF17" s="187" t="s">
        <v>83</v>
      </c>
      <c r="BG17" s="33" t="s">
        <v>68</v>
      </c>
      <c r="BH17" s="187">
        <v>2</v>
      </c>
      <c r="BI17" s="187">
        <v>5</v>
      </c>
      <c r="BJ17" s="187" t="s">
        <v>120</v>
      </c>
      <c r="BK17" s="187" t="s">
        <v>165</v>
      </c>
      <c r="BL17" s="187">
        <v>1405</v>
      </c>
      <c r="BM17" s="187" t="s">
        <v>83</v>
      </c>
      <c r="BN17" s="33" t="s">
        <v>68</v>
      </c>
      <c r="BO17" s="187">
        <v>2</v>
      </c>
      <c r="BP17" s="187">
        <v>5</v>
      </c>
      <c r="BQ17" s="187" t="s">
        <v>120</v>
      </c>
      <c r="BR17" s="187" t="s">
        <v>165</v>
      </c>
      <c r="BS17" s="187">
        <v>1406</v>
      </c>
      <c r="BT17" s="187" t="s">
        <v>83</v>
      </c>
      <c r="BU17" s="33" t="s">
        <v>68</v>
      </c>
      <c r="BV17" s="187">
        <v>2</v>
      </c>
      <c r="BW17" s="187">
        <v>0</v>
      </c>
      <c r="BX17" s="187" t="s">
        <v>120</v>
      </c>
      <c r="BY17" s="187" t="s">
        <v>120</v>
      </c>
      <c r="BZ17" s="187">
        <v>1407</v>
      </c>
      <c r="CA17" s="187" t="s">
        <v>83</v>
      </c>
      <c r="CB17" s="33" t="s">
        <v>68</v>
      </c>
      <c r="CC17" s="187">
        <v>2</v>
      </c>
      <c r="CD17" s="187">
        <v>3</v>
      </c>
      <c r="CE17" s="187" t="s">
        <v>120</v>
      </c>
      <c r="CF17" s="187" t="s">
        <v>120</v>
      </c>
      <c r="CG17" s="219">
        <v>1408</v>
      </c>
      <c r="CH17" s="6" t="s">
        <v>83</v>
      </c>
      <c r="CI17" s="214" t="s">
        <v>68</v>
      </c>
      <c r="CJ17" s="187">
        <v>3</v>
      </c>
      <c r="CK17" s="187">
        <v>5</v>
      </c>
      <c r="CL17" s="187" t="s">
        <v>193</v>
      </c>
      <c r="CN17" s="187">
        <v>1409</v>
      </c>
      <c r="CO17" s="187" t="s">
        <v>83</v>
      </c>
      <c r="CP17" s="33" t="s">
        <v>68</v>
      </c>
      <c r="CQ17" s="187">
        <v>2</v>
      </c>
      <c r="CR17" s="187">
        <v>3</v>
      </c>
      <c r="CS17" s="187" t="s">
        <v>120</v>
      </c>
      <c r="CT17" s="187" t="s">
        <v>120</v>
      </c>
      <c r="CU17" s="187">
        <v>1410</v>
      </c>
      <c r="CV17" s="187" t="s">
        <v>83</v>
      </c>
      <c r="CW17" s="33" t="s">
        <v>68</v>
      </c>
      <c r="CX17" s="187">
        <v>1</v>
      </c>
      <c r="CY17" s="187">
        <v>2</v>
      </c>
      <c r="CZ17" s="187" t="s">
        <v>120</v>
      </c>
      <c r="DA17" s="187" t="s">
        <v>120</v>
      </c>
      <c r="DB17" s="187">
        <v>1411</v>
      </c>
      <c r="DC17" s="187" t="s">
        <v>83</v>
      </c>
      <c r="DD17" s="33" t="s">
        <v>68</v>
      </c>
      <c r="DE17" s="187">
        <v>2</v>
      </c>
      <c r="DF17" s="187">
        <v>2</v>
      </c>
      <c r="DG17" s="187" t="s">
        <v>120</v>
      </c>
      <c r="DH17" s="187" t="s">
        <v>120</v>
      </c>
      <c r="DI17" s="187">
        <v>1412</v>
      </c>
      <c r="DJ17" s="187" t="s">
        <v>83</v>
      </c>
      <c r="DK17" s="33" t="s">
        <v>68</v>
      </c>
      <c r="DN17" s="187" t="s">
        <v>120</v>
      </c>
      <c r="DO17" s="187" t="s">
        <v>120</v>
      </c>
      <c r="DP17" s="187">
        <v>1413</v>
      </c>
      <c r="DQ17" s="187" t="s">
        <v>83</v>
      </c>
      <c r="DR17" s="33" t="s">
        <v>68</v>
      </c>
      <c r="DS17" s="187">
        <v>1</v>
      </c>
      <c r="DT17" s="187">
        <v>3</v>
      </c>
      <c r="DU17" s="187" t="s">
        <v>120</v>
      </c>
      <c r="DW17" s="187">
        <v>1414</v>
      </c>
      <c r="DX17" s="187" t="s">
        <v>83</v>
      </c>
      <c r="DY17" s="33" t="s">
        <v>68</v>
      </c>
      <c r="DZ17" s="187">
        <v>1</v>
      </c>
      <c r="EA17" s="187">
        <v>3</v>
      </c>
      <c r="ED17" s="187">
        <v>1415</v>
      </c>
      <c r="EE17" s="187" t="s">
        <v>83</v>
      </c>
      <c r="EF17" s="33" t="s">
        <v>68</v>
      </c>
      <c r="EG17" s="187">
        <v>2</v>
      </c>
      <c r="EH17" s="187">
        <v>3</v>
      </c>
      <c r="EI17" s="187" t="s">
        <v>120</v>
      </c>
      <c r="EJ17" s="187" t="s">
        <v>120</v>
      </c>
      <c r="EK17" s="187">
        <v>1416</v>
      </c>
      <c r="EL17" s="187" t="s">
        <v>83</v>
      </c>
      <c r="EM17" s="33" t="s">
        <v>68</v>
      </c>
      <c r="EP17" s="187" t="s">
        <v>120</v>
      </c>
      <c r="EQ17" s="187" t="s">
        <v>120</v>
      </c>
      <c r="ER17" s="187">
        <v>1417</v>
      </c>
      <c r="ES17" s="187" t="s">
        <v>83</v>
      </c>
      <c r="ET17" s="33" t="s">
        <v>68</v>
      </c>
      <c r="EU17" s="187">
        <v>2</v>
      </c>
      <c r="EV17" s="187">
        <v>3</v>
      </c>
      <c r="EW17" s="187" t="s">
        <v>120</v>
      </c>
      <c r="EX17" s="187" t="s">
        <v>120</v>
      </c>
      <c r="EY17" s="187">
        <v>1418</v>
      </c>
      <c r="EZ17" s="187" t="s">
        <v>83</v>
      </c>
      <c r="FA17" s="33" t="s">
        <v>68</v>
      </c>
      <c r="FD17" s="187" t="s">
        <v>120</v>
      </c>
      <c r="FE17" s="187" t="s">
        <v>120</v>
      </c>
      <c r="FF17" s="187">
        <v>1419</v>
      </c>
      <c r="FG17" s="187" t="s">
        <v>83</v>
      </c>
      <c r="FH17" s="33" t="s">
        <v>68</v>
      </c>
      <c r="FK17" s="187" t="s">
        <v>120</v>
      </c>
      <c r="FL17" s="187" t="s">
        <v>120</v>
      </c>
      <c r="FM17" s="187">
        <v>1420</v>
      </c>
      <c r="FN17" s="187" t="s">
        <v>83</v>
      </c>
      <c r="FO17" s="33" t="s">
        <v>68</v>
      </c>
      <c r="FR17" s="187" t="s">
        <v>120</v>
      </c>
      <c r="FS17" s="187" t="s">
        <v>120</v>
      </c>
    </row>
    <row r="18" spans="1:175">
      <c r="A18" s="188">
        <v>1393</v>
      </c>
      <c r="B18" s="6" t="s">
        <v>83</v>
      </c>
      <c r="C18" s="21" t="s">
        <v>67</v>
      </c>
      <c r="D18" s="6">
        <v>3</v>
      </c>
      <c r="E18" s="6" t="s">
        <v>120</v>
      </c>
      <c r="F18" s="6">
        <v>1395</v>
      </c>
      <c r="G18" s="6" t="s">
        <v>83</v>
      </c>
      <c r="H18" s="21" t="s">
        <v>67</v>
      </c>
      <c r="I18" s="6">
        <v>3</v>
      </c>
      <c r="J18" s="6" t="s">
        <v>165</v>
      </c>
      <c r="K18" s="6">
        <v>1396</v>
      </c>
      <c r="L18" s="6" t="s">
        <v>83</v>
      </c>
      <c r="M18" s="21" t="s">
        <v>67</v>
      </c>
      <c r="N18" s="6">
        <v>3</v>
      </c>
      <c r="O18" s="6">
        <v>10</v>
      </c>
      <c r="P18" s="6" t="s">
        <v>120</v>
      </c>
      <c r="Q18" s="6">
        <v>1398</v>
      </c>
      <c r="R18" s="6" t="s">
        <v>83</v>
      </c>
      <c r="S18" s="21" t="s">
        <v>67</v>
      </c>
      <c r="T18" s="6">
        <v>5</v>
      </c>
      <c r="U18" s="6">
        <v>9</v>
      </c>
      <c r="V18" s="6" t="s">
        <v>120</v>
      </c>
      <c r="W18" s="6">
        <v>1399</v>
      </c>
      <c r="X18" s="6" t="s">
        <v>83</v>
      </c>
      <c r="Y18" s="21" t="s">
        <v>67</v>
      </c>
      <c r="Z18" s="6">
        <v>6</v>
      </c>
      <c r="AA18" s="6">
        <v>9</v>
      </c>
      <c r="AB18" s="6" t="s">
        <v>165</v>
      </c>
      <c r="AC18" s="6">
        <v>1400</v>
      </c>
      <c r="AD18" s="6" t="s">
        <v>83</v>
      </c>
      <c r="AE18" s="21" t="s">
        <v>67</v>
      </c>
      <c r="AF18" s="6">
        <v>6</v>
      </c>
      <c r="AG18" s="6">
        <v>10</v>
      </c>
      <c r="AH18" s="6" t="s">
        <v>213</v>
      </c>
      <c r="AI18" s="6" t="s">
        <v>120</v>
      </c>
      <c r="AJ18" s="6">
        <v>1401</v>
      </c>
      <c r="AK18" s="6" t="s">
        <v>83</v>
      </c>
      <c r="AL18" s="21" t="s">
        <v>67</v>
      </c>
      <c r="AM18" s="6">
        <v>7</v>
      </c>
      <c r="AN18" s="6">
        <v>9</v>
      </c>
      <c r="AO18" s="6" t="s">
        <v>213</v>
      </c>
      <c r="AP18" s="6" t="s">
        <v>165</v>
      </c>
      <c r="AQ18" s="6">
        <v>1402</v>
      </c>
      <c r="AR18" s="6" t="s">
        <v>83</v>
      </c>
      <c r="AS18" s="21" t="s">
        <v>67</v>
      </c>
      <c r="AT18" s="6">
        <v>5</v>
      </c>
      <c r="AU18" s="6">
        <v>10</v>
      </c>
      <c r="AV18" s="6" t="s">
        <v>120</v>
      </c>
      <c r="AW18" s="6" t="s">
        <v>120</v>
      </c>
      <c r="AX18" s="6">
        <v>1403</v>
      </c>
      <c r="AY18" s="6" t="s">
        <v>83</v>
      </c>
      <c r="AZ18" s="21" t="s">
        <v>67</v>
      </c>
      <c r="BA18" s="6">
        <v>5</v>
      </c>
      <c r="BB18" s="6">
        <v>10</v>
      </c>
      <c r="BC18" s="6" t="s">
        <v>120</v>
      </c>
      <c r="BD18" s="6" t="s">
        <v>165</v>
      </c>
      <c r="BE18" s="6">
        <v>1404</v>
      </c>
      <c r="BF18" s="6" t="s">
        <v>83</v>
      </c>
      <c r="BG18" s="21" t="s">
        <v>67</v>
      </c>
      <c r="BH18" s="6">
        <v>3</v>
      </c>
      <c r="BI18" s="6">
        <v>10</v>
      </c>
      <c r="BJ18" s="6" t="s">
        <v>120</v>
      </c>
      <c r="BL18" s="6">
        <v>1405</v>
      </c>
      <c r="BM18" s="6" t="s">
        <v>83</v>
      </c>
      <c r="BN18" s="21" t="s">
        <v>67</v>
      </c>
      <c r="BO18" s="6">
        <v>3</v>
      </c>
      <c r="BP18" s="6">
        <v>3</v>
      </c>
      <c r="BQ18" s="6" t="s">
        <v>120</v>
      </c>
      <c r="BR18" s="6" t="s">
        <v>120</v>
      </c>
      <c r="BS18" s="6">
        <v>1406</v>
      </c>
      <c r="BT18" s="6" t="s">
        <v>83</v>
      </c>
      <c r="BU18" s="21" t="s">
        <v>67</v>
      </c>
      <c r="BV18" s="6">
        <v>2</v>
      </c>
      <c r="BW18" s="6">
        <v>5</v>
      </c>
      <c r="BX18" s="6" t="s">
        <v>120</v>
      </c>
      <c r="BY18" s="6" t="s">
        <v>120</v>
      </c>
      <c r="BZ18" s="6">
        <v>1407</v>
      </c>
      <c r="CA18" s="6" t="s">
        <v>83</v>
      </c>
      <c r="CB18" s="21" t="s">
        <v>67</v>
      </c>
      <c r="CC18" s="6">
        <v>2</v>
      </c>
      <c r="CD18" s="6">
        <v>10</v>
      </c>
      <c r="CE18" s="6" t="s">
        <v>192</v>
      </c>
      <c r="CF18" s="6" t="s">
        <v>165</v>
      </c>
      <c r="CG18" s="220">
        <v>1408</v>
      </c>
      <c r="CH18" s="6" t="s">
        <v>83</v>
      </c>
      <c r="CI18" s="215" t="s">
        <v>67</v>
      </c>
      <c r="CJ18" s="6">
        <v>1</v>
      </c>
      <c r="CK18" s="6">
        <v>10</v>
      </c>
      <c r="CN18" s="6">
        <v>1409</v>
      </c>
      <c r="CO18" s="6" t="s">
        <v>83</v>
      </c>
      <c r="CP18" s="21" t="s">
        <v>67</v>
      </c>
      <c r="CQ18" s="6">
        <v>3</v>
      </c>
      <c r="CR18" s="6">
        <v>11</v>
      </c>
      <c r="CS18" s="6" t="s">
        <v>120</v>
      </c>
      <c r="CT18" s="6" t="s">
        <v>120</v>
      </c>
      <c r="CU18" s="6">
        <v>1410</v>
      </c>
      <c r="CV18" s="6" t="s">
        <v>83</v>
      </c>
      <c r="CW18" s="21" t="s">
        <v>67</v>
      </c>
      <c r="CX18" s="6">
        <v>4</v>
      </c>
      <c r="CY18" s="6">
        <v>5</v>
      </c>
      <c r="CZ18" s="6" t="s">
        <v>120</v>
      </c>
      <c r="DA18" s="6" t="s">
        <v>165</v>
      </c>
      <c r="DB18" s="6">
        <v>1411</v>
      </c>
      <c r="DC18" s="6" t="s">
        <v>83</v>
      </c>
      <c r="DD18" s="21" t="s">
        <v>67</v>
      </c>
      <c r="DE18" s="6">
        <v>3</v>
      </c>
      <c r="DF18" s="6">
        <v>5</v>
      </c>
      <c r="DG18" s="6" t="s">
        <v>120</v>
      </c>
      <c r="DH18" s="6" t="s">
        <v>120</v>
      </c>
      <c r="DI18" s="6">
        <v>1412</v>
      </c>
      <c r="DJ18" s="6" t="s">
        <v>83</v>
      </c>
      <c r="DK18" s="21" t="s">
        <v>67</v>
      </c>
      <c r="DN18" s="6" t="s">
        <v>120</v>
      </c>
      <c r="DO18" s="6" t="s">
        <v>120</v>
      </c>
      <c r="DP18" s="6">
        <v>1413</v>
      </c>
      <c r="DQ18" s="6" t="s">
        <v>83</v>
      </c>
      <c r="DR18" s="21" t="s">
        <v>67</v>
      </c>
      <c r="DS18" s="6">
        <v>4</v>
      </c>
      <c r="DT18" s="6">
        <v>11</v>
      </c>
      <c r="DU18" s="6" t="s">
        <v>120</v>
      </c>
      <c r="DW18" s="6">
        <v>1414</v>
      </c>
      <c r="DX18" s="6" t="s">
        <v>83</v>
      </c>
      <c r="DY18" s="21" t="s">
        <v>67</v>
      </c>
      <c r="DZ18" s="6">
        <v>4</v>
      </c>
      <c r="EA18" s="6">
        <v>11</v>
      </c>
      <c r="EC18" s="6" t="s">
        <v>165</v>
      </c>
      <c r="ED18" s="6">
        <v>1415</v>
      </c>
      <c r="EE18" s="6" t="s">
        <v>83</v>
      </c>
      <c r="EF18" s="21" t="s">
        <v>67</v>
      </c>
      <c r="EG18" s="6">
        <v>2</v>
      </c>
      <c r="EH18" s="6">
        <v>9</v>
      </c>
      <c r="EI18" s="6" t="s">
        <v>120</v>
      </c>
      <c r="EJ18" s="6" t="s">
        <v>120</v>
      </c>
      <c r="EK18" s="6">
        <v>1416</v>
      </c>
      <c r="EL18" s="6" t="s">
        <v>83</v>
      </c>
      <c r="EM18" s="21" t="s">
        <v>67</v>
      </c>
      <c r="EP18" s="6" t="s">
        <v>120</v>
      </c>
      <c r="EQ18" s="6" t="s">
        <v>120</v>
      </c>
      <c r="ER18" s="6">
        <v>1417</v>
      </c>
      <c r="ES18" s="6" t="s">
        <v>83</v>
      </c>
      <c r="ET18" s="21" t="s">
        <v>67</v>
      </c>
      <c r="EU18" s="6">
        <v>1</v>
      </c>
      <c r="EV18" s="6">
        <v>9</v>
      </c>
      <c r="EW18" s="6" t="s">
        <v>120</v>
      </c>
      <c r="EX18" s="6" t="s">
        <v>120</v>
      </c>
      <c r="EY18" s="6">
        <v>1418</v>
      </c>
      <c r="EZ18" s="6" t="s">
        <v>83</v>
      </c>
      <c r="FA18" s="21" t="s">
        <v>67</v>
      </c>
      <c r="FD18" s="6" t="s">
        <v>120</v>
      </c>
      <c r="FE18" s="6" t="s">
        <v>120</v>
      </c>
      <c r="FF18" s="6">
        <v>1419</v>
      </c>
      <c r="FG18" s="6" t="s">
        <v>83</v>
      </c>
      <c r="FH18" s="21" t="s">
        <v>67</v>
      </c>
      <c r="FK18" s="6" t="s">
        <v>120</v>
      </c>
      <c r="FL18" s="6" t="s">
        <v>120</v>
      </c>
      <c r="FM18" s="6">
        <v>1420</v>
      </c>
      <c r="FN18" s="6" t="s">
        <v>83</v>
      </c>
      <c r="FO18" s="21" t="s">
        <v>67</v>
      </c>
      <c r="FR18" s="6" t="s">
        <v>120</v>
      </c>
      <c r="FS18" s="6" t="s">
        <v>120</v>
      </c>
    </row>
    <row r="19" spans="1:175" s="190" customFormat="1" ht="15.75" thickBot="1">
      <c r="A19" s="189">
        <v>1393</v>
      </c>
      <c r="B19" s="190" t="s">
        <v>83</v>
      </c>
      <c r="C19" s="38" t="s">
        <v>69</v>
      </c>
      <c r="D19" s="190">
        <v>4</v>
      </c>
      <c r="E19" s="190" t="s">
        <v>120</v>
      </c>
      <c r="F19" s="190">
        <v>1395</v>
      </c>
      <c r="G19" s="190" t="s">
        <v>83</v>
      </c>
      <c r="H19" s="38" t="s">
        <v>69</v>
      </c>
      <c r="I19" s="190">
        <v>4</v>
      </c>
      <c r="J19" s="190" t="s">
        <v>120</v>
      </c>
      <c r="K19" s="190">
        <v>1396</v>
      </c>
      <c r="L19" s="190" t="s">
        <v>83</v>
      </c>
      <c r="M19" s="38" t="s">
        <v>69</v>
      </c>
      <c r="N19" s="190">
        <v>4</v>
      </c>
      <c r="O19" s="190">
        <v>7</v>
      </c>
      <c r="P19" s="190" t="s">
        <v>120</v>
      </c>
      <c r="Q19" s="190">
        <v>1398</v>
      </c>
      <c r="R19" s="190" t="s">
        <v>83</v>
      </c>
      <c r="S19" s="38" t="s">
        <v>69</v>
      </c>
      <c r="T19" s="190">
        <v>3</v>
      </c>
      <c r="U19" s="190">
        <v>7</v>
      </c>
      <c r="V19" s="190" t="s">
        <v>165</v>
      </c>
      <c r="W19" s="190">
        <v>1399</v>
      </c>
      <c r="X19" s="190" t="s">
        <v>83</v>
      </c>
      <c r="Y19" s="38" t="s">
        <v>69</v>
      </c>
      <c r="Z19" s="190">
        <v>2</v>
      </c>
      <c r="AA19" s="190">
        <v>7</v>
      </c>
      <c r="AB19" s="190" t="s">
        <v>120</v>
      </c>
      <c r="AC19" s="190">
        <v>1400</v>
      </c>
      <c r="AD19" s="190" t="s">
        <v>83</v>
      </c>
      <c r="AE19" s="38" t="s">
        <v>69</v>
      </c>
      <c r="AF19" s="190">
        <v>2</v>
      </c>
      <c r="AG19" s="190">
        <v>8</v>
      </c>
      <c r="AI19" s="190" t="s">
        <v>165</v>
      </c>
      <c r="AJ19" s="190">
        <v>1401</v>
      </c>
      <c r="AK19" s="190" t="s">
        <v>83</v>
      </c>
      <c r="AL19" s="38" t="s">
        <v>69</v>
      </c>
      <c r="AM19" s="190">
        <v>1</v>
      </c>
      <c r="AN19" s="190">
        <v>8</v>
      </c>
      <c r="AO19" s="190" t="s">
        <v>120</v>
      </c>
      <c r="AP19" s="190" t="s">
        <v>120</v>
      </c>
      <c r="AQ19" s="190">
        <v>1402</v>
      </c>
      <c r="AR19" s="190" t="s">
        <v>83</v>
      </c>
      <c r="AS19" s="38" t="s">
        <v>69</v>
      </c>
      <c r="AT19" s="190">
        <v>2</v>
      </c>
      <c r="AU19" s="190">
        <v>9</v>
      </c>
      <c r="AV19" s="190" t="s">
        <v>165</v>
      </c>
      <c r="AW19" s="190" t="s">
        <v>120</v>
      </c>
      <c r="AX19" s="190">
        <v>1403</v>
      </c>
      <c r="AY19" s="190" t="s">
        <v>83</v>
      </c>
      <c r="AZ19" s="38" t="s">
        <v>69</v>
      </c>
      <c r="BA19" s="190">
        <v>2</v>
      </c>
      <c r="BB19" s="190">
        <v>8</v>
      </c>
      <c r="BC19" s="190" t="s">
        <v>120</v>
      </c>
      <c r="BD19" s="190" t="s">
        <v>120</v>
      </c>
      <c r="BE19" s="190">
        <v>1404</v>
      </c>
      <c r="BF19" s="190" t="s">
        <v>83</v>
      </c>
      <c r="BG19" s="38" t="s">
        <v>69</v>
      </c>
      <c r="BH19" s="190">
        <v>3</v>
      </c>
      <c r="BI19" s="190">
        <v>10</v>
      </c>
      <c r="BJ19" s="190" t="s">
        <v>120</v>
      </c>
      <c r="BL19" s="190">
        <v>1405</v>
      </c>
      <c r="BM19" s="190" t="s">
        <v>83</v>
      </c>
      <c r="BN19" s="38" t="s">
        <v>69</v>
      </c>
      <c r="BO19" s="190">
        <v>3</v>
      </c>
      <c r="BP19" s="190">
        <v>6</v>
      </c>
      <c r="BQ19" s="190" t="s">
        <v>120</v>
      </c>
      <c r="BR19" s="190" t="s">
        <v>120</v>
      </c>
      <c r="BS19" s="190">
        <v>1406</v>
      </c>
      <c r="BT19" s="190" t="s">
        <v>83</v>
      </c>
      <c r="BU19" s="38" t="s">
        <v>69</v>
      </c>
      <c r="BV19" s="190">
        <v>4</v>
      </c>
      <c r="BW19" s="190">
        <v>1</v>
      </c>
      <c r="BX19" s="190" t="s">
        <v>120</v>
      </c>
      <c r="BY19" s="190" t="s">
        <v>165</v>
      </c>
      <c r="BZ19" s="190">
        <v>1407</v>
      </c>
      <c r="CA19" s="190" t="s">
        <v>83</v>
      </c>
      <c r="CB19" s="38" t="s">
        <v>69</v>
      </c>
      <c r="CC19" s="190">
        <v>4</v>
      </c>
      <c r="CD19" s="190">
        <v>7</v>
      </c>
      <c r="CE19" s="190" t="s">
        <v>193</v>
      </c>
      <c r="CF19" s="190" t="s">
        <v>120</v>
      </c>
      <c r="CG19" s="221">
        <v>1408</v>
      </c>
      <c r="CH19" s="190" t="s">
        <v>83</v>
      </c>
      <c r="CI19" s="216" t="s">
        <v>69</v>
      </c>
      <c r="CJ19" s="190">
        <v>4</v>
      </c>
      <c r="CK19" s="190">
        <v>10</v>
      </c>
      <c r="CL19" s="190" t="s">
        <v>192</v>
      </c>
      <c r="CM19" s="190" t="s">
        <v>165</v>
      </c>
      <c r="CN19" s="190">
        <v>1409</v>
      </c>
      <c r="CO19" s="190" t="s">
        <v>83</v>
      </c>
      <c r="CP19" s="38" t="s">
        <v>69</v>
      </c>
      <c r="CQ19" s="190">
        <v>3</v>
      </c>
      <c r="CR19" s="190">
        <v>7</v>
      </c>
      <c r="CS19" s="190" t="s">
        <v>120</v>
      </c>
      <c r="CT19" s="190" t="s">
        <v>120</v>
      </c>
      <c r="CU19" s="190">
        <v>1410</v>
      </c>
      <c r="CV19" s="190" t="s">
        <v>83</v>
      </c>
      <c r="CW19" s="38" t="s">
        <v>69</v>
      </c>
      <c r="CX19" s="190">
        <v>3</v>
      </c>
      <c r="CY19" s="190">
        <v>10</v>
      </c>
      <c r="CZ19" s="190" t="s">
        <v>120</v>
      </c>
      <c r="DA19" s="190" t="s">
        <v>120</v>
      </c>
      <c r="DB19" s="190">
        <v>1411</v>
      </c>
      <c r="DC19" s="190" t="s">
        <v>83</v>
      </c>
      <c r="DD19" s="38" t="s">
        <v>69</v>
      </c>
      <c r="DE19" s="190">
        <v>3</v>
      </c>
      <c r="DF19" s="190">
        <v>10</v>
      </c>
      <c r="DG19" s="190" t="s">
        <v>120</v>
      </c>
      <c r="DH19" s="190" t="s">
        <v>120</v>
      </c>
      <c r="DI19" s="190">
        <v>1412</v>
      </c>
      <c r="DJ19" s="190" t="s">
        <v>83</v>
      </c>
      <c r="DK19" s="38" t="s">
        <v>69</v>
      </c>
      <c r="DN19" s="190" t="s">
        <v>120</v>
      </c>
      <c r="DO19" s="190" t="s">
        <v>165</v>
      </c>
      <c r="DP19" s="190">
        <v>1413</v>
      </c>
      <c r="DQ19" s="190" t="s">
        <v>83</v>
      </c>
      <c r="DR19" s="38" t="s">
        <v>69</v>
      </c>
      <c r="DS19" s="190">
        <v>3</v>
      </c>
      <c r="DT19" s="190">
        <v>7</v>
      </c>
      <c r="DU19" s="190" t="s">
        <v>120</v>
      </c>
      <c r="DV19" s="190" t="s">
        <v>165</v>
      </c>
      <c r="DW19" s="190">
        <v>1414</v>
      </c>
      <c r="DX19" s="190" t="s">
        <v>83</v>
      </c>
      <c r="DY19" s="38" t="s">
        <v>69</v>
      </c>
      <c r="DZ19" s="190">
        <v>3</v>
      </c>
      <c r="EA19" s="190">
        <v>7</v>
      </c>
      <c r="ED19" s="190">
        <v>1415</v>
      </c>
      <c r="EE19" s="190" t="s">
        <v>83</v>
      </c>
      <c r="EF19" s="38" t="s">
        <v>69</v>
      </c>
      <c r="EG19" s="190">
        <v>4</v>
      </c>
      <c r="EH19" s="190">
        <v>11</v>
      </c>
      <c r="EI19" s="190" t="s">
        <v>120</v>
      </c>
      <c r="EJ19" s="190" t="s">
        <v>120</v>
      </c>
      <c r="EK19" s="190">
        <v>1416</v>
      </c>
      <c r="EL19" s="190" t="s">
        <v>83</v>
      </c>
      <c r="EM19" s="38" t="s">
        <v>69</v>
      </c>
      <c r="EP19" s="190" t="s">
        <v>120</v>
      </c>
      <c r="EQ19" s="190" t="s">
        <v>120</v>
      </c>
      <c r="ER19" s="190">
        <v>1417</v>
      </c>
      <c r="ES19" s="190" t="s">
        <v>83</v>
      </c>
      <c r="ET19" s="38" t="s">
        <v>69</v>
      </c>
      <c r="EU19" s="190">
        <v>5</v>
      </c>
      <c r="EV19" s="190">
        <v>11</v>
      </c>
      <c r="EW19" s="190" t="s">
        <v>120</v>
      </c>
      <c r="EX19" s="190" t="s">
        <v>120</v>
      </c>
      <c r="EY19" s="190">
        <v>1418</v>
      </c>
      <c r="EZ19" s="190" t="s">
        <v>83</v>
      </c>
      <c r="FA19" s="38" t="s">
        <v>69</v>
      </c>
      <c r="FD19" s="190" t="s">
        <v>120</v>
      </c>
      <c r="FE19" s="190" t="s">
        <v>120</v>
      </c>
      <c r="FF19" s="190">
        <v>1419</v>
      </c>
      <c r="FG19" s="190" t="s">
        <v>83</v>
      </c>
      <c r="FH19" s="38" t="s">
        <v>69</v>
      </c>
      <c r="FK19" s="190" t="s">
        <v>120</v>
      </c>
      <c r="FL19" s="190" t="s">
        <v>120</v>
      </c>
      <c r="FM19" s="190">
        <v>1420</v>
      </c>
      <c r="FN19" s="190" t="s">
        <v>83</v>
      </c>
      <c r="FO19" s="38" t="s">
        <v>69</v>
      </c>
      <c r="FR19" s="190" t="s">
        <v>120</v>
      </c>
      <c r="FS19" s="190" t="s">
        <v>120</v>
      </c>
    </row>
  </sheetData>
  <conditionalFormatting sqref="C2:C19">
    <cfRule type="cellIs" dxfId="398" priority="160" operator="equal">
      <formula>"B"</formula>
    </cfRule>
    <cfRule type="cellIs" dxfId="397" priority="161" operator="equal">
      <formula>"G"</formula>
    </cfRule>
    <cfRule type="cellIs" dxfId="396" priority="162" operator="equal">
      <formula>"R"</formula>
    </cfRule>
  </conditionalFormatting>
  <conditionalFormatting sqref="H2:H19">
    <cfRule type="cellIs" dxfId="395" priority="157" operator="equal">
      <formula>"B"</formula>
    </cfRule>
    <cfRule type="cellIs" dxfId="394" priority="158" operator="equal">
      <formula>"G"</formula>
    </cfRule>
    <cfRule type="cellIs" dxfId="393" priority="159" operator="equal">
      <formula>"R"</formula>
    </cfRule>
  </conditionalFormatting>
  <conditionalFormatting sqref="M2:M19">
    <cfRule type="cellIs" dxfId="392" priority="154" operator="equal">
      <formula>"B"</formula>
    </cfRule>
    <cfRule type="cellIs" dxfId="391" priority="155" operator="equal">
      <formula>"G"</formula>
    </cfRule>
    <cfRule type="cellIs" dxfId="390" priority="156" operator="equal">
      <formula>"R"</formula>
    </cfRule>
  </conditionalFormatting>
  <conditionalFormatting sqref="A20:XFD1048576 A2:DK19 DN2:EC19 A1:EC1 ED1:XFD19">
    <cfRule type="cellIs" dxfId="389" priority="153" operator="equal">
      <formula>"W"</formula>
    </cfRule>
  </conditionalFormatting>
  <conditionalFormatting sqref="S2:S19">
    <cfRule type="cellIs" dxfId="388" priority="150" operator="equal">
      <formula>"B"</formula>
    </cfRule>
    <cfRule type="cellIs" dxfId="387" priority="151" operator="equal">
      <formula>"G"</formula>
    </cfRule>
    <cfRule type="cellIs" dxfId="386" priority="152" operator="equal">
      <formula>"R"</formula>
    </cfRule>
  </conditionalFormatting>
  <conditionalFormatting sqref="Y2:Y19">
    <cfRule type="cellIs" dxfId="385" priority="147" operator="equal">
      <formula>"B"</formula>
    </cfRule>
    <cfRule type="cellIs" dxfId="384" priority="148" operator="equal">
      <formula>"G"</formula>
    </cfRule>
    <cfRule type="cellIs" dxfId="383" priority="149" operator="equal">
      <formula>"R"</formula>
    </cfRule>
  </conditionalFormatting>
  <conditionalFormatting sqref="AE2:AE19">
    <cfRule type="cellIs" dxfId="382" priority="144" operator="equal">
      <formula>"B"</formula>
    </cfRule>
    <cfRule type="cellIs" dxfId="381" priority="145" operator="equal">
      <formula>"G"</formula>
    </cfRule>
    <cfRule type="cellIs" dxfId="380" priority="146" operator="equal">
      <formula>"R"</formula>
    </cfRule>
  </conditionalFormatting>
  <conditionalFormatting sqref="AH2:AH19">
    <cfRule type="containsText" dxfId="379" priority="137" operator="containsText" text="P">
      <formula>NOT(ISERROR(SEARCH("P",AH2)))</formula>
    </cfRule>
  </conditionalFormatting>
  <conditionalFormatting sqref="AL2:AL19">
    <cfRule type="cellIs" dxfId="378" priority="134" operator="equal">
      <formula>"B"</formula>
    </cfRule>
    <cfRule type="cellIs" dxfId="377" priority="135" operator="equal">
      <formula>"G"</formula>
    </cfRule>
    <cfRule type="cellIs" dxfId="376" priority="136" operator="equal">
      <formula>"R"</formula>
    </cfRule>
  </conditionalFormatting>
  <conditionalFormatting sqref="AO2:AO19">
    <cfRule type="containsText" dxfId="375" priority="133" operator="containsText" text="P">
      <formula>NOT(ISERROR(SEARCH("P",AO2)))</formula>
    </cfRule>
  </conditionalFormatting>
  <conditionalFormatting sqref="AS2:AS19">
    <cfRule type="cellIs" dxfId="374" priority="130" operator="equal">
      <formula>"B"</formula>
    </cfRule>
    <cfRule type="cellIs" dxfId="373" priority="131" operator="equal">
      <formula>"G"</formula>
    </cfRule>
    <cfRule type="cellIs" dxfId="372" priority="132" operator="equal">
      <formula>"R"</formula>
    </cfRule>
  </conditionalFormatting>
  <conditionalFormatting sqref="AV2:AV19">
    <cfRule type="containsText" dxfId="371" priority="129" operator="containsText" text="P">
      <formula>NOT(ISERROR(SEARCH("P",AV2)))</formula>
    </cfRule>
  </conditionalFormatting>
  <conditionalFormatting sqref="AZ2:AZ19">
    <cfRule type="cellIs" dxfId="370" priority="126" operator="equal">
      <formula>"B"</formula>
    </cfRule>
    <cfRule type="cellIs" dxfId="369" priority="127" operator="equal">
      <formula>"G"</formula>
    </cfRule>
    <cfRule type="cellIs" dxfId="368" priority="128" operator="equal">
      <formula>"R"</formula>
    </cfRule>
  </conditionalFormatting>
  <conditionalFormatting sqref="BC2:BC19">
    <cfRule type="containsText" dxfId="367" priority="125" operator="containsText" text="P">
      <formula>NOT(ISERROR(SEARCH("P",BC2)))</formula>
    </cfRule>
  </conditionalFormatting>
  <conditionalFormatting sqref="BG2:BG19">
    <cfRule type="cellIs" dxfId="366" priority="122" operator="equal">
      <formula>"B"</formula>
    </cfRule>
    <cfRule type="cellIs" dxfId="365" priority="123" operator="equal">
      <formula>"G"</formula>
    </cfRule>
    <cfRule type="cellIs" dxfId="364" priority="124" operator="equal">
      <formula>"R"</formula>
    </cfRule>
  </conditionalFormatting>
  <conditionalFormatting sqref="BJ2:BJ19">
    <cfRule type="containsText" dxfId="363" priority="121" operator="containsText" text="P">
      <formula>NOT(ISERROR(SEARCH("P",BJ2)))</formula>
    </cfRule>
  </conditionalFormatting>
  <conditionalFormatting sqref="BN2:BN19">
    <cfRule type="cellIs" dxfId="362" priority="118" operator="equal">
      <formula>"B"</formula>
    </cfRule>
    <cfRule type="cellIs" dxfId="361" priority="119" operator="equal">
      <formula>"G"</formula>
    </cfRule>
    <cfRule type="cellIs" dxfId="360" priority="120" operator="equal">
      <formula>"R"</formula>
    </cfRule>
  </conditionalFormatting>
  <conditionalFormatting sqref="BQ2:BQ19">
    <cfRule type="containsText" dxfId="359" priority="117" operator="containsText" text="P">
      <formula>NOT(ISERROR(SEARCH("P",BQ2)))</formula>
    </cfRule>
  </conditionalFormatting>
  <conditionalFormatting sqref="BU2:BU19">
    <cfRule type="cellIs" dxfId="358" priority="114" operator="equal">
      <formula>"B"</formula>
    </cfRule>
    <cfRule type="cellIs" dxfId="357" priority="115" operator="equal">
      <formula>"G"</formula>
    </cfRule>
    <cfRule type="cellIs" dxfId="356" priority="116" operator="equal">
      <formula>"R"</formula>
    </cfRule>
  </conditionalFormatting>
  <conditionalFormatting sqref="BX2:BX19">
    <cfRule type="containsText" dxfId="355" priority="113" operator="containsText" text="P">
      <formula>NOT(ISERROR(SEARCH("P",BX2)))</formula>
    </cfRule>
  </conditionalFormatting>
  <conditionalFormatting sqref="CB2:CB19">
    <cfRule type="cellIs" dxfId="354" priority="110" operator="equal">
      <formula>"B"</formula>
    </cfRule>
    <cfRule type="cellIs" dxfId="353" priority="111" operator="equal">
      <formula>"G"</formula>
    </cfRule>
    <cfRule type="cellIs" dxfId="352" priority="112" operator="equal">
      <formula>"R"</formula>
    </cfRule>
  </conditionalFormatting>
  <conditionalFormatting sqref="CE2:CE19">
    <cfRule type="containsText" dxfId="351" priority="109" operator="containsText" text="P">
      <formula>NOT(ISERROR(SEARCH("P",CE2)))</formula>
    </cfRule>
  </conditionalFormatting>
  <conditionalFormatting sqref="CI2:CI19">
    <cfRule type="cellIs" dxfId="350" priority="106" operator="equal">
      <formula>"B"</formula>
    </cfRule>
    <cfRule type="cellIs" dxfId="349" priority="107" operator="equal">
      <formula>"G"</formula>
    </cfRule>
    <cfRule type="cellIs" dxfId="348" priority="108" operator="equal">
      <formula>"R"</formula>
    </cfRule>
  </conditionalFormatting>
  <conditionalFormatting sqref="CL2:CL19">
    <cfRule type="containsText" dxfId="347" priority="105" operator="containsText" text="P">
      <formula>NOT(ISERROR(SEARCH("P",CL2)))</formula>
    </cfRule>
  </conditionalFormatting>
  <conditionalFormatting sqref="CP2:CP19">
    <cfRule type="cellIs" dxfId="346" priority="102" operator="equal">
      <formula>"B"</formula>
    </cfRule>
    <cfRule type="cellIs" dxfId="345" priority="103" operator="equal">
      <formula>"G"</formula>
    </cfRule>
    <cfRule type="cellIs" dxfId="344" priority="104" operator="equal">
      <formula>"R"</formula>
    </cfRule>
  </conditionalFormatting>
  <conditionalFormatting sqref="CS2:CS19">
    <cfRule type="containsText" dxfId="343" priority="101" operator="containsText" text="P">
      <formula>NOT(ISERROR(SEARCH("P",CS2)))</formula>
    </cfRule>
  </conditionalFormatting>
  <conditionalFormatting sqref="CW2:CW19">
    <cfRule type="cellIs" dxfId="342" priority="98" operator="equal">
      <formula>"B"</formula>
    </cfRule>
    <cfRule type="cellIs" dxfId="341" priority="99" operator="equal">
      <formula>"G"</formula>
    </cfRule>
    <cfRule type="cellIs" dxfId="340" priority="100" operator="equal">
      <formula>"R"</formula>
    </cfRule>
  </conditionalFormatting>
  <conditionalFormatting sqref="CZ2:CZ19">
    <cfRule type="containsText" dxfId="339" priority="97" operator="containsText" text="P">
      <formula>NOT(ISERROR(SEARCH("P",CZ2)))</formula>
    </cfRule>
  </conditionalFormatting>
  <conditionalFormatting sqref="DD2:DD19">
    <cfRule type="cellIs" dxfId="338" priority="94" operator="equal">
      <formula>"B"</formula>
    </cfRule>
    <cfRule type="cellIs" dxfId="337" priority="95" operator="equal">
      <formula>"G"</formula>
    </cfRule>
    <cfRule type="cellIs" dxfId="336" priority="96" operator="equal">
      <formula>"R"</formula>
    </cfRule>
  </conditionalFormatting>
  <conditionalFormatting sqref="DG2:DG19">
    <cfRule type="containsText" dxfId="335" priority="93" operator="containsText" text="P">
      <formula>NOT(ISERROR(SEARCH("P",DG2)))</formula>
    </cfRule>
  </conditionalFormatting>
  <conditionalFormatting sqref="DK2:DK19">
    <cfRule type="cellIs" dxfId="334" priority="90" operator="equal">
      <formula>"B"</formula>
    </cfRule>
    <cfRule type="cellIs" dxfId="333" priority="91" operator="equal">
      <formula>"G"</formula>
    </cfRule>
    <cfRule type="cellIs" dxfId="332" priority="92" operator="equal">
      <formula>"R"</formula>
    </cfRule>
  </conditionalFormatting>
  <conditionalFormatting sqref="DN2:DN19">
    <cfRule type="containsText" dxfId="331" priority="89" operator="containsText" text="P">
      <formula>NOT(ISERROR(SEARCH("P",DN2)))</formula>
    </cfRule>
  </conditionalFormatting>
  <conditionalFormatting sqref="DR2:DR19">
    <cfRule type="cellIs" dxfId="330" priority="86" operator="equal">
      <formula>"B"</formula>
    </cfRule>
    <cfRule type="cellIs" dxfId="329" priority="87" operator="equal">
      <formula>"G"</formula>
    </cfRule>
    <cfRule type="cellIs" dxfId="328" priority="88" operator="equal">
      <formula>"R"</formula>
    </cfRule>
  </conditionalFormatting>
  <conditionalFormatting sqref="DU2:DU19">
    <cfRule type="containsText" dxfId="327" priority="85" operator="containsText" text="P">
      <formula>NOT(ISERROR(SEARCH("P",DU2)))</formula>
    </cfRule>
  </conditionalFormatting>
  <conditionalFormatting sqref="AL2:AL19">
    <cfRule type="cellIs" dxfId="326" priority="82" operator="equal">
      <formula>"B"</formula>
    </cfRule>
    <cfRule type="cellIs" dxfId="325" priority="83" operator="equal">
      <formula>"G"</formula>
    </cfRule>
    <cfRule type="cellIs" dxfId="324" priority="84" operator="equal">
      <formula>"R"</formula>
    </cfRule>
  </conditionalFormatting>
  <conditionalFormatting sqref="AS2:AS19">
    <cfRule type="cellIs" dxfId="323" priority="79" operator="equal">
      <formula>"B"</formula>
    </cfRule>
    <cfRule type="cellIs" dxfId="322" priority="80" operator="equal">
      <formula>"G"</formula>
    </cfRule>
    <cfRule type="cellIs" dxfId="321" priority="81" operator="equal">
      <formula>"R"</formula>
    </cfRule>
  </conditionalFormatting>
  <conditionalFormatting sqref="AZ2:AZ19">
    <cfRule type="cellIs" dxfId="320" priority="76" operator="equal">
      <formula>"B"</formula>
    </cfRule>
    <cfRule type="cellIs" dxfId="319" priority="77" operator="equal">
      <formula>"G"</formula>
    </cfRule>
    <cfRule type="cellIs" dxfId="318" priority="78" operator="equal">
      <formula>"R"</formula>
    </cfRule>
  </conditionalFormatting>
  <conditionalFormatting sqref="BG2:BG19">
    <cfRule type="cellIs" dxfId="317" priority="73" operator="equal">
      <formula>"B"</formula>
    </cfRule>
    <cfRule type="cellIs" dxfId="316" priority="74" operator="equal">
      <formula>"G"</formula>
    </cfRule>
    <cfRule type="cellIs" dxfId="315" priority="75" operator="equal">
      <formula>"R"</formula>
    </cfRule>
  </conditionalFormatting>
  <conditionalFormatting sqref="BN2:BN19">
    <cfRule type="cellIs" dxfId="314" priority="70" operator="equal">
      <formula>"B"</formula>
    </cfRule>
    <cfRule type="cellIs" dxfId="313" priority="71" operator="equal">
      <formula>"G"</formula>
    </cfRule>
    <cfRule type="cellIs" dxfId="312" priority="72" operator="equal">
      <formula>"R"</formula>
    </cfRule>
  </conditionalFormatting>
  <conditionalFormatting sqref="BU2:BU19">
    <cfRule type="cellIs" dxfId="311" priority="67" operator="equal">
      <formula>"B"</formula>
    </cfRule>
    <cfRule type="cellIs" dxfId="310" priority="68" operator="equal">
      <formula>"G"</formula>
    </cfRule>
    <cfRule type="cellIs" dxfId="309" priority="69" operator="equal">
      <formula>"R"</formula>
    </cfRule>
  </conditionalFormatting>
  <conditionalFormatting sqref="CB2:CB19">
    <cfRule type="cellIs" dxfId="308" priority="64" operator="equal">
      <formula>"B"</formula>
    </cfRule>
    <cfRule type="cellIs" dxfId="307" priority="65" operator="equal">
      <formula>"G"</formula>
    </cfRule>
    <cfRule type="cellIs" dxfId="306" priority="66" operator="equal">
      <formula>"R"</formula>
    </cfRule>
  </conditionalFormatting>
  <conditionalFormatting sqref="CI2:CI19">
    <cfRule type="cellIs" dxfId="305" priority="61" operator="equal">
      <formula>"B"</formula>
    </cfRule>
    <cfRule type="cellIs" dxfId="304" priority="62" operator="equal">
      <formula>"G"</formula>
    </cfRule>
    <cfRule type="cellIs" dxfId="303" priority="63" operator="equal">
      <formula>"R"</formula>
    </cfRule>
  </conditionalFormatting>
  <conditionalFormatting sqref="CP2:CP19">
    <cfRule type="cellIs" dxfId="302" priority="58" operator="equal">
      <formula>"B"</formula>
    </cfRule>
    <cfRule type="cellIs" dxfId="301" priority="59" operator="equal">
      <formula>"G"</formula>
    </cfRule>
    <cfRule type="cellIs" dxfId="300" priority="60" operator="equal">
      <formula>"R"</formula>
    </cfRule>
  </conditionalFormatting>
  <conditionalFormatting sqref="CW2:CW19">
    <cfRule type="cellIs" dxfId="299" priority="55" operator="equal">
      <formula>"B"</formula>
    </cfRule>
    <cfRule type="cellIs" dxfId="298" priority="56" operator="equal">
      <formula>"G"</formula>
    </cfRule>
    <cfRule type="cellIs" dxfId="297" priority="57" operator="equal">
      <formula>"R"</formula>
    </cfRule>
  </conditionalFormatting>
  <conditionalFormatting sqref="DD2:DD19">
    <cfRule type="cellIs" dxfId="296" priority="52" operator="equal">
      <formula>"B"</formula>
    </cfRule>
    <cfRule type="cellIs" dxfId="295" priority="53" operator="equal">
      <formula>"G"</formula>
    </cfRule>
    <cfRule type="cellIs" dxfId="294" priority="54" operator="equal">
      <formula>"R"</formula>
    </cfRule>
  </conditionalFormatting>
  <conditionalFormatting sqref="DK2:DK19">
    <cfRule type="cellIs" dxfId="293" priority="49" operator="equal">
      <formula>"B"</formula>
    </cfRule>
    <cfRule type="cellIs" dxfId="292" priority="50" operator="equal">
      <formula>"G"</formula>
    </cfRule>
    <cfRule type="cellIs" dxfId="291" priority="51" operator="equal">
      <formula>"R"</formula>
    </cfRule>
  </conditionalFormatting>
  <conditionalFormatting sqref="DR2:DR19">
    <cfRule type="cellIs" dxfId="290" priority="46" operator="equal">
      <formula>"B"</formula>
    </cfRule>
    <cfRule type="cellIs" dxfId="289" priority="47" operator="equal">
      <formula>"G"</formula>
    </cfRule>
    <cfRule type="cellIs" dxfId="288" priority="48" operator="equal">
      <formula>"R"</formula>
    </cfRule>
  </conditionalFormatting>
  <conditionalFormatting sqref="CE3:CF3">
    <cfRule type="containsText" dxfId="287" priority="45" operator="containsText" text="P">
      <formula>NOT(ISERROR(SEARCH("P",CE3)))</formula>
    </cfRule>
  </conditionalFormatting>
  <conditionalFormatting sqref="CF2:CF19">
    <cfRule type="containsText" dxfId="286" priority="44" operator="containsText" text="P">
      <formula>NOT(ISERROR(SEARCH("P",CF2)))</formula>
    </cfRule>
  </conditionalFormatting>
  <conditionalFormatting sqref="CE3:CE19">
    <cfRule type="containsText" dxfId="285" priority="43" operator="containsText" text="P">
      <formula>NOT(ISERROR(SEARCH("P",CE3)))</formula>
    </cfRule>
  </conditionalFormatting>
  <conditionalFormatting sqref="DY2:DY19">
    <cfRule type="cellIs" dxfId="284" priority="40" operator="equal">
      <formula>"B"</formula>
    </cfRule>
    <cfRule type="cellIs" dxfId="283" priority="41" operator="equal">
      <formula>"G"</formula>
    </cfRule>
    <cfRule type="cellIs" dxfId="282" priority="42" operator="equal">
      <formula>"R"</formula>
    </cfRule>
  </conditionalFormatting>
  <conditionalFormatting sqref="DY2:DY19">
    <cfRule type="cellIs" dxfId="281" priority="37" operator="equal">
      <formula>"B"</formula>
    </cfRule>
    <cfRule type="cellIs" dxfId="280" priority="38" operator="equal">
      <formula>"G"</formula>
    </cfRule>
    <cfRule type="cellIs" dxfId="279" priority="39" operator="equal">
      <formula>"R"</formula>
    </cfRule>
  </conditionalFormatting>
  <conditionalFormatting sqref="EF2:EF19">
    <cfRule type="cellIs" dxfId="278" priority="34" operator="equal">
      <formula>"B"</formula>
    </cfRule>
    <cfRule type="cellIs" dxfId="277" priority="35" operator="equal">
      <formula>"G"</formula>
    </cfRule>
    <cfRule type="cellIs" dxfId="276" priority="36" operator="equal">
      <formula>"R"</formula>
    </cfRule>
  </conditionalFormatting>
  <conditionalFormatting sqref="EF2:EF19">
    <cfRule type="cellIs" dxfId="275" priority="31" operator="equal">
      <formula>"B"</formula>
    </cfRule>
    <cfRule type="cellIs" dxfId="274" priority="32" operator="equal">
      <formula>"G"</formula>
    </cfRule>
    <cfRule type="cellIs" dxfId="273" priority="33" operator="equal">
      <formula>"R"</formula>
    </cfRule>
  </conditionalFormatting>
  <conditionalFormatting sqref="EM2:EM19">
    <cfRule type="cellIs" dxfId="272" priority="28" operator="equal">
      <formula>"B"</formula>
    </cfRule>
    <cfRule type="cellIs" dxfId="271" priority="29" operator="equal">
      <formula>"G"</formula>
    </cfRule>
    <cfRule type="cellIs" dxfId="270" priority="30" operator="equal">
      <formula>"R"</formula>
    </cfRule>
  </conditionalFormatting>
  <conditionalFormatting sqref="EM2:EM19">
    <cfRule type="cellIs" dxfId="269" priority="25" operator="equal">
      <formula>"B"</formula>
    </cfRule>
    <cfRule type="cellIs" dxfId="268" priority="26" operator="equal">
      <formula>"G"</formula>
    </cfRule>
    <cfRule type="cellIs" dxfId="267" priority="27" operator="equal">
      <formula>"R"</formula>
    </cfRule>
  </conditionalFormatting>
  <conditionalFormatting sqref="ET2:ET19">
    <cfRule type="cellIs" dxfId="266" priority="22" operator="equal">
      <formula>"B"</formula>
    </cfRule>
    <cfRule type="cellIs" dxfId="265" priority="23" operator="equal">
      <formula>"G"</formula>
    </cfRule>
    <cfRule type="cellIs" dxfId="264" priority="24" operator="equal">
      <formula>"R"</formula>
    </cfRule>
  </conditionalFormatting>
  <conditionalFormatting sqref="ET2:ET19">
    <cfRule type="cellIs" dxfId="263" priority="19" operator="equal">
      <formula>"B"</formula>
    </cfRule>
    <cfRule type="cellIs" dxfId="262" priority="20" operator="equal">
      <formula>"G"</formula>
    </cfRule>
    <cfRule type="cellIs" dxfId="261" priority="21" operator="equal">
      <formula>"R"</formula>
    </cfRule>
  </conditionalFormatting>
  <conditionalFormatting sqref="FA2:FA19">
    <cfRule type="cellIs" dxfId="260" priority="16" operator="equal">
      <formula>"B"</formula>
    </cfRule>
    <cfRule type="cellIs" dxfId="259" priority="17" operator="equal">
      <formula>"G"</formula>
    </cfRule>
    <cfRule type="cellIs" dxfId="258" priority="18" operator="equal">
      <formula>"R"</formula>
    </cfRule>
  </conditionalFormatting>
  <conditionalFormatting sqref="FA2:FA19">
    <cfRule type="cellIs" dxfId="257" priority="13" operator="equal">
      <formula>"B"</formula>
    </cfRule>
    <cfRule type="cellIs" dxfId="256" priority="14" operator="equal">
      <formula>"G"</formula>
    </cfRule>
    <cfRule type="cellIs" dxfId="255" priority="15" operator="equal">
      <formula>"R"</formula>
    </cfRule>
  </conditionalFormatting>
  <conditionalFormatting sqref="FH2:FH19">
    <cfRule type="cellIs" dxfId="254" priority="10" operator="equal">
      <formula>"B"</formula>
    </cfRule>
    <cfRule type="cellIs" dxfId="253" priority="11" operator="equal">
      <formula>"G"</formula>
    </cfRule>
    <cfRule type="cellIs" dxfId="252" priority="12" operator="equal">
      <formula>"R"</formula>
    </cfRule>
  </conditionalFormatting>
  <conditionalFormatting sqref="FH2:FH19">
    <cfRule type="cellIs" dxfId="251" priority="7" operator="equal">
      <formula>"B"</formula>
    </cfRule>
    <cfRule type="cellIs" dxfId="250" priority="8" operator="equal">
      <formula>"G"</formula>
    </cfRule>
    <cfRule type="cellIs" dxfId="249" priority="9" operator="equal">
      <formula>"R"</formula>
    </cfRule>
  </conditionalFormatting>
  <conditionalFormatting sqref="FO2:FO19">
    <cfRule type="cellIs" dxfId="248" priority="4" operator="equal">
      <formula>"B"</formula>
    </cfRule>
    <cfRule type="cellIs" dxfId="247" priority="5" operator="equal">
      <formula>"G"</formula>
    </cfRule>
    <cfRule type="cellIs" dxfId="246" priority="6" operator="equal">
      <formula>"R"</formula>
    </cfRule>
  </conditionalFormatting>
  <conditionalFormatting sqref="FO2:FO19">
    <cfRule type="cellIs" dxfId="245" priority="1" operator="equal">
      <formula>"B"</formula>
    </cfRule>
    <cfRule type="cellIs" dxfId="244" priority="2" operator="equal">
      <formula>"G"</formula>
    </cfRule>
    <cfRule type="cellIs" dxfId="243" priority="3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CAA4-D6E0-45FF-AB28-9654BFF11A0D}">
  <sheetPr codeName="Sheet13" filterMode="1"/>
  <dimension ref="A2:AB83"/>
  <sheetViews>
    <sheetView workbookViewId="0">
      <selection activeCell="AA67" sqref="AA67"/>
    </sheetView>
  </sheetViews>
  <sheetFormatPr defaultRowHeight="15"/>
  <cols>
    <col min="1" max="1" width="29.140625" bestFit="1" customWidth="1"/>
    <col min="2" max="2" width="9.42578125" bestFit="1" customWidth="1"/>
    <col min="3" max="3" width="8" bestFit="1" customWidth="1"/>
    <col min="4" max="4" width="17.28515625" bestFit="1" customWidth="1"/>
    <col min="5" max="16" width="3.140625" style="6" bestFit="1" customWidth="1"/>
    <col min="17" max="17" width="7.28515625" style="6" bestFit="1" customWidth="1"/>
    <col min="18" max="18" width="7" style="6" bestFit="1" customWidth="1"/>
    <col min="19" max="24" width="3.7109375" bestFit="1" customWidth="1"/>
    <col min="26" max="26" width="7.140625" customWidth="1"/>
    <col min="27" max="27" width="10" customWidth="1"/>
    <col min="28" max="28" width="8.85546875" customWidth="1"/>
  </cols>
  <sheetData>
    <row r="2" spans="1:28" ht="15.75" thickBot="1">
      <c r="Z2" s="242" t="s">
        <v>211</v>
      </c>
      <c r="AA2" s="242"/>
      <c r="AB2" s="242"/>
    </row>
    <row r="3" spans="1:28">
      <c r="A3" s="205" t="s">
        <v>190</v>
      </c>
      <c r="B3" s="206" t="s">
        <v>162</v>
      </c>
      <c r="C3" s="206" t="s">
        <v>37</v>
      </c>
      <c r="D3" s="209" t="s">
        <v>191</v>
      </c>
      <c r="E3" s="59" t="s">
        <v>192</v>
      </c>
      <c r="F3" s="207" t="s">
        <v>193</v>
      </c>
      <c r="G3" s="207" t="s">
        <v>194</v>
      </c>
      <c r="H3" s="207" t="s">
        <v>195</v>
      </c>
      <c r="I3" s="207" t="s">
        <v>196</v>
      </c>
      <c r="J3" s="210" t="s">
        <v>197</v>
      </c>
      <c r="K3" s="59" t="s">
        <v>176</v>
      </c>
      <c r="L3" s="207" t="s">
        <v>177</v>
      </c>
      <c r="M3" s="207" t="s">
        <v>178</v>
      </c>
      <c r="N3" s="207" t="s">
        <v>198</v>
      </c>
      <c r="O3" s="207" t="s">
        <v>179</v>
      </c>
      <c r="P3" s="210" t="s">
        <v>180</v>
      </c>
      <c r="Q3" s="222" t="s">
        <v>199</v>
      </c>
      <c r="R3" s="223" t="s">
        <v>200</v>
      </c>
      <c r="S3" s="205" t="s">
        <v>201</v>
      </c>
      <c r="T3" s="206" t="s">
        <v>202</v>
      </c>
      <c r="U3" s="206" t="s">
        <v>203</v>
      </c>
      <c r="V3" s="206" t="s">
        <v>204</v>
      </c>
      <c r="W3" s="206" t="s">
        <v>205</v>
      </c>
      <c r="X3" s="208" t="s">
        <v>206</v>
      </c>
      <c r="Z3" s="200" t="s">
        <v>166</v>
      </c>
      <c r="AA3" s="200" t="s">
        <v>210</v>
      </c>
      <c r="AB3" s="200" t="s">
        <v>104</v>
      </c>
    </row>
    <row r="4" spans="1:28" hidden="1">
      <c r="A4" s="202" t="s">
        <v>216</v>
      </c>
      <c r="B4" s="16">
        <v>800</v>
      </c>
      <c r="C4" s="211">
        <v>1423</v>
      </c>
      <c r="D4" s="199" t="s">
        <v>182</v>
      </c>
      <c r="E4" s="21" t="s">
        <v>68</v>
      </c>
      <c r="F4" s="5" t="s">
        <v>183</v>
      </c>
      <c r="G4" s="5" t="s">
        <v>183</v>
      </c>
      <c r="H4" s="5" t="s">
        <v>68</v>
      </c>
      <c r="I4" s="5" t="s">
        <v>183</v>
      </c>
      <c r="J4" s="22" t="s">
        <v>68</v>
      </c>
      <c r="K4" s="21" t="s">
        <v>120</v>
      </c>
      <c r="L4" s="5" t="s">
        <v>120</v>
      </c>
      <c r="M4" s="5" t="s">
        <v>120</v>
      </c>
      <c r="N4" s="5" t="s">
        <v>120</v>
      </c>
      <c r="O4" s="5" t="s">
        <v>120</v>
      </c>
      <c r="P4" s="22" t="s">
        <v>120</v>
      </c>
      <c r="Q4" s="224">
        <v>-1</v>
      </c>
      <c r="R4" s="64">
        <v>-1</v>
      </c>
      <c r="S4" s="202">
        <v>0</v>
      </c>
      <c r="T4" s="16">
        <v>0</v>
      </c>
      <c r="U4" s="16">
        <v>0</v>
      </c>
      <c r="V4" s="16">
        <v>0</v>
      </c>
      <c r="W4" s="16">
        <v>0</v>
      </c>
      <c r="X4" s="171">
        <v>0</v>
      </c>
      <c r="Z4" s="63">
        <v>1</v>
      </c>
      <c r="AA4" s="16" t="s">
        <v>159</v>
      </c>
      <c r="AB4" s="201">
        <v>925006</v>
      </c>
    </row>
    <row r="5" spans="1:28" hidden="1">
      <c r="A5" s="202" t="s">
        <v>216</v>
      </c>
      <c r="B5" s="16">
        <v>800</v>
      </c>
      <c r="C5" s="212">
        <v>1422</v>
      </c>
      <c r="D5" s="199" t="s">
        <v>182</v>
      </c>
      <c r="E5" s="21" t="s">
        <v>68</v>
      </c>
      <c r="F5" s="5" t="s">
        <v>183</v>
      </c>
      <c r="G5" s="5" t="s">
        <v>183</v>
      </c>
      <c r="H5" s="5" t="s">
        <v>68</v>
      </c>
      <c r="I5" s="5" t="s">
        <v>183</v>
      </c>
      <c r="J5" s="22" t="s">
        <v>68</v>
      </c>
      <c r="K5" s="21" t="s">
        <v>67</v>
      </c>
      <c r="L5" s="5" t="s">
        <v>67</v>
      </c>
      <c r="M5" s="5" t="s">
        <v>67</v>
      </c>
      <c r="N5" s="5" t="s">
        <v>68</v>
      </c>
      <c r="O5" s="5" t="s">
        <v>69</v>
      </c>
      <c r="P5" s="22" t="s">
        <v>68</v>
      </c>
      <c r="Q5" s="224">
        <v>2</v>
      </c>
      <c r="R5" s="64">
        <v>0</v>
      </c>
      <c r="S5" s="202">
        <v>0</v>
      </c>
      <c r="T5" s="16">
        <v>0</v>
      </c>
      <c r="U5" s="16">
        <v>0</v>
      </c>
      <c r="V5" s="16">
        <v>1</v>
      </c>
      <c r="W5" s="16">
        <v>0</v>
      </c>
      <c r="X5" s="171">
        <v>1</v>
      </c>
      <c r="Z5" s="63">
        <v>2</v>
      </c>
      <c r="AA5" s="16" t="s">
        <v>156</v>
      </c>
      <c r="AB5" s="201">
        <v>671778</v>
      </c>
    </row>
    <row r="6" spans="1:28" hidden="1">
      <c r="A6" s="202" t="s">
        <v>216</v>
      </c>
      <c r="B6" s="16">
        <v>800</v>
      </c>
      <c r="C6" s="211">
        <v>1423</v>
      </c>
      <c r="D6" s="199" t="s">
        <v>184</v>
      </c>
      <c r="E6" s="21" t="s">
        <v>69</v>
      </c>
      <c r="F6" s="5" t="s">
        <v>67</v>
      </c>
      <c r="G6" s="5" t="s">
        <v>183</v>
      </c>
      <c r="H6" s="5" t="s">
        <v>183</v>
      </c>
      <c r="I6" s="5" t="s">
        <v>183</v>
      </c>
      <c r="J6" s="22" t="s">
        <v>69</v>
      </c>
      <c r="K6" s="21" t="s">
        <v>120</v>
      </c>
      <c r="L6" s="5" t="s">
        <v>120</v>
      </c>
      <c r="M6" s="5" t="s">
        <v>120</v>
      </c>
      <c r="N6" s="5" t="s">
        <v>120</v>
      </c>
      <c r="O6" s="5" t="s">
        <v>120</v>
      </c>
      <c r="P6" s="22" t="s">
        <v>120</v>
      </c>
      <c r="Q6" s="224">
        <v>-1</v>
      </c>
      <c r="R6" s="64">
        <v>-1</v>
      </c>
      <c r="S6" s="202">
        <v>0</v>
      </c>
      <c r="T6" s="16">
        <v>0</v>
      </c>
      <c r="U6" s="16">
        <v>0</v>
      </c>
      <c r="V6" s="16">
        <v>0</v>
      </c>
      <c r="W6" s="16">
        <v>0</v>
      </c>
      <c r="X6" s="171">
        <v>0</v>
      </c>
      <c r="Z6" s="63">
        <v>3</v>
      </c>
      <c r="AA6" s="16" t="s">
        <v>160</v>
      </c>
      <c r="AB6" s="201">
        <v>483684</v>
      </c>
    </row>
    <row r="7" spans="1:28" hidden="1">
      <c r="A7" s="226" t="s">
        <v>216</v>
      </c>
      <c r="B7" s="16">
        <v>800</v>
      </c>
      <c r="C7" s="212">
        <v>1422</v>
      </c>
      <c r="D7" s="199" t="s">
        <v>184</v>
      </c>
      <c r="E7" s="21" t="s">
        <v>69</v>
      </c>
      <c r="F7" s="5" t="s">
        <v>69</v>
      </c>
      <c r="G7" s="5" t="s">
        <v>183</v>
      </c>
      <c r="H7" s="5" t="s">
        <v>69</v>
      </c>
      <c r="I7" s="5" t="s">
        <v>67</v>
      </c>
      <c r="J7" s="22" t="s">
        <v>69</v>
      </c>
      <c r="K7" s="21" t="s">
        <v>68</v>
      </c>
      <c r="L7" s="5" t="s">
        <v>69</v>
      </c>
      <c r="M7" s="5" t="s">
        <v>67</v>
      </c>
      <c r="N7" s="5" t="s">
        <v>67</v>
      </c>
      <c r="O7" s="5" t="s">
        <v>69</v>
      </c>
      <c r="P7" s="22" t="s">
        <v>68</v>
      </c>
      <c r="Q7" s="224">
        <v>1</v>
      </c>
      <c r="R7" s="64">
        <v>0</v>
      </c>
      <c r="S7" s="202">
        <v>0</v>
      </c>
      <c r="T7" s="16">
        <v>1</v>
      </c>
      <c r="U7" s="16">
        <v>0</v>
      </c>
      <c r="V7" s="16">
        <v>0</v>
      </c>
      <c r="W7" s="16">
        <v>0</v>
      </c>
      <c r="X7" s="171">
        <v>0</v>
      </c>
      <c r="Z7" s="63">
        <v>4</v>
      </c>
      <c r="AA7" s="16" t="s">
        <v>163</v>
      </c>
      <c r="AB7" s="201">
        <v>408253</v>
      </c>
    </row>
    <row r="8" spans="1:28" hidden="1">
      <c r="A8" s="202" t="s">
        <v>216</v>
      </c>
      <c r="B8" s="16">
        <v>800</v>
      </c>
      <c r="C8" s="211">
        <v>1423</v>
      </c>
      <c r="D8" s="199" t="s">
        <v>185</v>
      </c>
      <c r="E8" s="21">
        <v>2</v>
      </c>
      <c r="F8" s="5">
        <v>6</v>
      </c>
      <c r="G8" s="5">
        <v>11</v>
      </c>
      <c r="H8" s="5">
        <v>27</v>
      </c>
      <c r="I8" s="5">
        <v>30</v>
      </c>
      <c r="J8" s="22">
        <v>39</v>
      </c>
      <c r="K8" s="21" t="s">
        <v>120</v>
      </c>
      <c r="L8" s="5" t="s">
        <v>120</v>
      </c>
      <c r="M8" s="5" t="s">
        <v>120</v>
      </c>
      <c r="N8" s="5" t="s">
        <v>120</v>
      </c>
      <c r="O8" s="5" t="s">
        <v>120</v>
      </c>
      <c r="P8" s="22" t="s">
        <v>120</v>
      </c>
      <c r="Q8" s="224">
        <v>-1</v>
      </c>
      <c r="R8" s="64">
        <v>-1</v>
      </c>
      <c r="S8" s="202">
        <v>0</v>
      </c>
      <c r="T8" s="16">
        <v>0</v>
      </c>
      <c r="U8" s="16">
        <v>0</v>
      </c>
      <c r="V8" s="16">
        <v>0</v>
      </c>
      <c r="W8" s="16">
        <v>0</v>
      </c>
      <c r="X8" s="171">
        <v>0</v>
      </c>
      <c r="Z8" s="63">
        <v>5</v>
      </c>
      <c r="AA8" s="16" t="s">
        <v>158</v>
      </c>
      <c r="AB8" s="201">
        <v>366053</v>
      </c>
    </row>
    <row r="9" spans="1:28" hidden="1">
      <c r="A9" s="202" t="s">
        <v>216</v>
      </c>
      <c r="B9" s="16">
        <v>800</v>
      </c>
      <c r="C9" s="212">
        <v>1422</v>
      </c>
      <c r="D9" s="199" t="s">
        <v>185</v>
      </c>
      <c r="E9" s="21">
        <v>2</v>
      </c>
      <c r="F9" s="5">
        <v>6</v>
      </c>
      <c r="G9" s="5">
        <v>11</v>
      </c>
      <c r="H9" s="5">
        <v>27</v>
      </c>
      <c r="I9" s="5">
        <v>36</v>
      </c>
      <c r="J9" s="22">
        <v>39</v>
      </c>
      <c r="K9" s="21">
        <v>4</v>
      </c>
      <c r="L9" s="5">
        <v>17</v>
      </c>
      <c r="M9" s="5">
        <v>26</v>
      </c>
      <c r="N9" s="5">
        <v>29</v>
      </c>
      <c r="O9" s="5">
        <v>34</v>
      </c>
      <c r="P9" s="22">
        <v>39</v>
      </c>
      <c r="Q9" s="224">
        <v>1</v>
      </c>
      <c r="R9" s="64">
        <v>0</v>
      </c>
      <c r="S9" s="202">
        <v>0</v>
      </c>
      <c r="T9" s="16">
        <v>0</v>
      </c>
      <c r="U9" s="16">
        <v>0</v>
      </c>
      <c r="V9" s="16">
        <v>0</v>
      </c>
      <c r="W9" s="16">
        <v>0</v>
      </c>
      <c r="X9" s="171">
        <v>0</v>
      </c>
      <c r="Z9" s="63">
        <v>6</v>
      </c>
      <c r="AA9" s="16" t="s">
        <v>164</v>
      </c>
      <c r="AB9" s="201">
        <v>211471</v>
      </c>
    </row>
    <row r="10" spans="1:28">
      <c r="A10" s="202" t="s">
        <v>216</v>
      </c>
      <c r="B10" s="16">
        <v>800</v>
      </c>
      <c r="C10" s="211">
        <v>1423</v>
      </c>
      <c r="D10" s="199" t="s">
        <v>229</v>
      </c>
      <c r="E10" s="21">
        <v>0</v>
      </c>
      <c r="F10" s="5">
        <v>0</v>
      </c>
      <c r="G10" s="5">
        <v>0</v>
      </c>
      <c r="H10" s="5">
        <v>0</v>
      </c>
      <c r="I10" s="5">
        <v>0</v>
      </c>
      <c r="J10" s="22">
        <v>0</v>
      </c>
      <c r="K10" s="21" t="s">
        <v>120</v>
      </c>
      <c r="L10" s="5" t="s">
        <v>120</v>
      </c>
      <c r="M10" s="5" t="s">
        <v>120</v>
      </c>
      <c r="N10" s="5" t="s">
        <v>120</v>
      </c>
      <c r="O10" s="5" t="s">
        <v>120</v>
      </c>
      <c r="P10" s="22" t="s">
        <v>120</v>
      </c>
      <c r="Q10" s="224">
        <v>-1</v>
      </c>
      <c r="R10" s="64">
        <v>-1</v>
      </c>
      <c r="S10" s="202">
        <v>0</v>
      </c>
      <c r="T10" s="16">
        <v>0</v>
      </c>
      <c r="U10" s="16">
        <v>0</v>
      </c>
      <c r="V10" s="16">
        <v>0</v>
      </c>
      <c r="W10" s="16">
        <v>0</v>
      </c>
      <c r="X10" s="171">
        <v>0</v>
      </c>
      <c r="Z10" s="63">
        <v>7</v>
      </c>
      <c r="AA10" s="16" t="s">
        <v>207</v>
      </c>
      <c r="AB10" s="201">
        <v>88415</v>
      </c>
    </row>
    <row r="11" spans="1:28">
      <c r="A11" s="202" t="s">
        <v>216</v>
      </c>
      <c r="B11" s="16">
        <v>800</v>
      </c>
      <c r="C11" s="212">
        <v>1422</v>
      </c>
      <c r="D11" s="199" t="s">
        <v>229</v>
      </c>
      <c r="E11" s="21">
        <v>0</v>
      </c>
      <c r="F11" s="5">
        <v>0</v>
      </c>
      <c r="G11" s="5">
        <v>0</v>
      </c>
      <c r="H11" s="5">
        <v>0</v>
      </c>
      <c r="I11" s="5">
        <v>0</v>
      </c>
      <c r="J11" s="22">
        <v>0</v>
      </c>
      <c r="K11" s="21">
        <v>3</v>
      </c>
      <c r="L11" s="5">
        <v>5</v>
      </c>
      <c r="M11" s="5">
        <v>3</v>
      </c>
      <c r="N11" s="5">
        <v>5</v>
      </c>
      <c r="O11" s="5">
        <v>4</v>
      </c>
      <c r="P11" s="22">
        <v>0</v>
      </c>
      <c r="Q11" s="224">
        <v>1</v>
      </c>
      <c r="R11" s="64">
        <v>0</v>
      </c>
      <c r="S11" s="202">
        <v>0</v>
      </c>
      <c r="T11" s="16">
        <v>0</v>
      </c>
      <c r="U11" s="16">
        <v>0</v>
      </c>
      <c r="V11" s="16">
        <v>0</v>
      </c>
      <c r="W11" s="16">
        <v>0</v>
      </c>
      <c r="X11" s="171">
        <v>1</v>
      </c>
      <c r="Z11" s="63">
        <v>8</v>
      </c>
      <c r="AA11" s="16" t="s">
        <v>208</v>
      </c>
      <c r="AB11" s="201">
        <v>69589</v>
      </c>
    </row>
    <row r="12" spans="1:28" hidden="1">
      <c r="A12" s="202" t="s">
        <v>216</v>
      </c>
      <c r="B12" s="16">
        <v>800</v>
      </c>
      <c r="C12" s="211">
        <v>1423</v>
      </c>
      <c r="D12" s="199" t="s">
        <v>227</v>
      </c>
      <c r="E12" s="21">
        <v>0</v>
      </c>
      <c r="F12" s="5">
        <v>2</v>
      </c>
      <c r="G12" s="5">
        <v>2</v>
      </c>
      <c r="H12" s="5">
        <v>2</v>
      </c>
      <c r="I12" s="5">
        <v>2</v>
      </c>
      <c r="J12" s="22">
        <v>2</v>
      </c>
      <c r="K12" s="21" t="s">
        <v>120</v>
      </c>
      <c r="L12" s="5" t="s">
        <v>120</v>
      </c>
      <c r="M12" s="5" t="s">
        <v>120</v>
      </c>
      <c r="N12" s="5" t="s">
        <v>120</v>
      </c>
      <c r="O12" s="5" t="s">
        <v>120</v>
      </c>
      <c r="P12" s="22" t="s">
        <v>120</v>
      </c>
      <c r="Q12" s="224">
        <v>-1</v>
      </c>
      <c r="R12" s="64">
        <v>-1</v>
      </c>
      <c r="S12" s="202">
        <v>0</v>
      </c>
      <c r="T12" s="16">
        <v>0</v>
      </c>
      <c r="U12" s="16">
        <v>0</v>
      </c>
      <c r="V12" s="16">
        <v>0</v>
      </c>
      <c r="W12" s="16">
        <v>0</v>
      </c>
      <c r="X12" s="171">
        <v>0</v>
      </c>
      <c r="Z12" s="63">
        <v>9</v>
      </c>
      <c r="AA12" s="16" t="s">
        <v>209</v>
      </c>
      <c r="AB12" s="201">
        <v>38374</v>
      </c>
    </row>
    <row r="13" spans="1:28" hidden="1">
      <c r="A13" s="226" t="s">
        <v>216</v>
      </c>
      <c r="B13" s="16">
        <v>800</v>
      </c>
      <c r="C13" s="212">
        <v>1422</v>
      </c>
      <c r="D13" s="199" t="s">
        <v>227</v>
      </c>
      <c r="E13" s="21">
        <v>0</v>
      </c>
      <c r="F13" s="5">
        <v>2</v>
      </c>
      <c r="G13" s="5">
        <v>2</v>
      </c>
      <c r="H13" s="5">
        <v>2</v>
      </c>
      <c r="I13" s="5">
        <v>2</v>
      </c>
      <c r="J13" s="22">
        <v>2</v>
      </c>
      <c r="K13" s="21">
        <v>2</v>
      </c>
      <c r="L13" s="5">
        <v>0</v>
      </c>
      <c r="M13" s="5">
        <v>2</v>
      </c>
      <c r="N13" s="5">
        <v>0</v>
      </c>
      <c r="O13" s="5">
        <v>2</v>
      </c>
      <c r="P13" s="22">
        <v>1</v>
      </c>
      <c r="Q13" s="224">
        <v>2</v>
      </c>
      <c r="R13" s="64">
        <v>0</v>
      </c>
      <c r="S13" s="202">
        <v>0</v>
      </c>
      <c r="T13" s="16">
        <v>0</v>
      </c>
      <c r="U13" s="16">
        <v>1</v>
      </c>
      <c r="V13" s="16">
        <v>0</v>
      </c>
      <c r="W13" s="16">
        <v>1</v>
      </c>
      <c r="X13" s="171">
        <v>0</v>
      </c>
    </row>
    <row r="14" spans="1:28" hidden="1">
      <c r="A14" s="202" t="s">
        <v>214</v>
      </c>
      <c r="B14" s="16">
        <v>800</v>
      </c>
      <c r="C14" s="211">
        <v>1423</v>
      </c>
      <c r="D14" s="199" t="s">
        <v>182</v>
      </c>
      <c r="E14" s="21" t="s">
        <v>68</v>
      </c>
      <c r="F14" s="5" t="s">
        <v>183</v>
      </c>
      <c r="G14" s="5" t="s">
        <v>183</v>
      </c>
      <c r="H14" s="5" t="s">
        <v>68</v>
      </c>
      <c r="I14" s="5" t="s">
        <v>183</v>
      </c>
      <c r="J14" s="22" t="s">
        <v>68</v>
      </c>
      <c r="K14" s="21" t="s">
        <v>120</v>
      </c>
      <c r="L14" s="5" t="s">
        <v>120</v>
      </c>
      <c r="M14" s="5" t="s">
        <v>120</v>
      </c>
      <c r="N14" s="5" t="s">
        <v>120</v>
      </c>
      <c r="O14" s="5" t="s">
        <v>120</v>
      </c>
      <c r="P14" s="22" t="s">
        <v>120</v>
      </c>
      <c r="Q14" s="224">
        <v>-1</v>
      </c>
      <c r="R14" s="64">
        <v>-1</v>
      </c>
      <c r="S14" s="202">
        <v>0</v>
      </c>
      <c r="T14" s="16">
        <v>0</v>
      </c>
      <c r="U14" s="16">
        <v>0</v>
      </c>
      <c r="V14" s="16">
        <v>0</v>
      </c>
      <c r="W14" s="16">
        <v>0</v>
      </c>
      <c r="X14" s="171">
        <v>0</v>
      </c>
    </row>
    <row r="15" spans="1:28" hidden="1">
      <c r="A15" s="202" t="s">
        <v>214</v>
      </c>
      <c r="B15" s="16">
        <v>800</v>
      </c>
      <c r="C15" s="212">
        <v>1422</v>
      </c>
      <c r="D15" s="199" t="s">
        <v>182</v>
      </c>
      <c r="E15" s="21" t="s">
        <v>68</v>
      </c>
      <c r="F15" s="5" t="s">
        <v>183</v>
      </c>
      <c r="G15" s="5" t="s">
        <v>183</v>
      </c>
      <c r="H15" s="5" t="s">
        <v>68</v>
      </c>
      <c r="I15" s="5" t="s">
        <v>183</v>
      </c>
      <c r="J15" s="22" t="s">
        <v>68</v>
      </c>
      <c r="K15" s="21" t="s">
        <v>67</v>
      </c>
      <c r="L15" s="5" t="s">
        <v>67</v>
      </c>
      <c r="M15" s="5" t="s">
        <v>67</v>
      </c>
      <c r="N15" s="5" t="s">
        <v>68</v>
      </c>
      <c r="O15" s="5" t="s">
        <v>69</v>
      </c>
      <c r="P15" s="22" t="s">
        <v>68</v>
      </c>
      <c r="Q15" s="224">
        <v>2</v>
      </c>
      <c r="R15" s="64">
        <v>0</v>
      </c>
      <c r="S15" s="202">
        <v>0</v>
      </c>
      <c r="T15" s="16">
        <v>0</v>
      </c>
      <c r="U15" s="16">
        <v>0</v>
      </c>
      <c r="V15" s="16">
        <v>1</v>
      </c>
      <c r="W15" s="16">
        <v>0</v>
      </c>
      <c r="X15" s="171">
        <v>1</v>
      </c>
    </row>
    <row r="16" spans="1:28" hidden="1">
      <c r="A16" s="202" t="s">
        <v>214</v>
      </c>
      <c r="B16" s="16">
        <v>800</v>
      </c>
      <c r="C16" s="211">
        <v>1423</v>
      </c>
      <c r="D16" s="199" t="s">
        <v>184</v>
      </c>
      <c r="E16" s="21" t="s">
        <v>69</v>
      </c>
      <c r="F16" s="5" t="s">
        <v>67</v>
      </c>
      <c r="G16" s="5" t="s">
        <v>183</v>
      </c>
      <c r="H16" s="5" t="s">
        <v>183</v>
      </c>
      <c r="I16" s="5" t="s">
        <v>183</v>
      </c>
      <c r="J16" s="22" t="s">
        <v>69</v>
      </c>
      <c r="K16" s="21" t="s">
        <v>120</v>
      </c>
      <c r="L16" s="5" t="s">
        <v>120</v>
      </c>
      <c r="M16" s="5" t="s">
        <v>120</v>
      </c>
      <c r="N16" s="5" t="s">
        <v>120</v>
      </c>
      <c r="O16" s="5" t="s">
        <v>120</v>
      </c>
      <c r="P16" s="22" t="s">
        <v>120</v>
      </c>
      <c r="Q16" s="224">
        <v>-1</v>
      </c>
      <c r="R16" s="64">
        <v>-1</v>
      </c>
      <c r="S16" s="202">
        <v>0</v>
      </c>
      <c r="T16" s="16">
        <v>0</v>
      </c>
      <c r="U16" s="16">
        <v>0</v>
      </c>
      <c r="V16" s="16">
        <v>0</v>
      </c>
      <c r="W16" s="16">
        <v>0</v>
      </c>
      <c r="X16" s="171">
        <v>0</v>
      </c>
    </row>
    <row r="17" spans="1:24" hidden="1">
      <c r="A17" s="226" t="s">
        <v>214</v>
      </c>
      <c r="B17" s="16">
        <v>800</v>
      </c>
      <c r="C17" s="212">
        <v>1422</v>
      </c>
      <c r="D17" s="199" t="s">
        <v>184</v>
      </c>
      <c r="E17" s="21" t="s">
        <v>69</v>
      </c>
      <c r="F17" s="5" t="s">
        <v>69</v>
      </c>
      <c r="G17" s="5" t="s">
        <v>183</v>
      </c>
      <c r="H17" s="5" t="s">
        <v>69</v>
      </c>
      <c r="I17" s="5" t="s">
        <v>67</v>
      </c>
      <c r="J17" s="22" t="s">
        <v>69</v>
      </c>
      <c r="K17" s="21" t="s">
        <v>68</v>
      </c>
      <c r="L17" s="5" t="s">
        <v>69</v>
      </c>
      <c r="M17" s="5" t="s">
        <v>67</v>
      </c>
      <c r="N17" s="5" t="s">
        <v>67</v>
      </c>
      <c r="O17" s="5" t="s">
        <v>69</v>
      </c>
      <c r="P17" s="22" t="s">
        <v>68</v>
      </c>
      <c r="Q17" s="224">
        <v>1</v>
      </c>
      <c r="R17" s="64">
        <v>0</v>
      </c>
      <c r="S17" s="202">
        <v>0</v>
      </c>
      <c r="T17" s="16">
        <v>1</v>
      </c>
      <c r="U17" s="16">
        <v>0</v>
      </c>
      <c r="V17" s="16">
        <v>0</v>
      </c>
      <c r="W17" s="16">
        <v>0</v>
      </c>
      <c r="X17" s="171">
        <v>0</v>
      </c>
    </row>
    <row r="18" spans="1:24" hidden="1">
      <c r="A18" s="202" t="s">
        <v>214</v>
      </c>
      <c r="B18" s="16">
        <v>800</v>
      </c>
      <c r="C18" s="211">
        <v>1423</v>
      </c>
      <c r="D18" s="199" t="s">
        <v>185</v>
      </c>
      <c r="E18" s="21">
        <v>2</v>
      </c>
      <c r="F18" s="5">
        <v>6</v>
      </c>
      <c r="G18" s="5">
        <v>11</v>
      </c>
      <c r="H18" s="5">
        <v>27</v>
      </c>
      <c r="I18" s="5">
        <v>30</v>
      </c>
      <c r="J18" s="22">
        <v>39</v>
      </c>
      <c r="K18" s="21" t="s">
        <v>120</v>
      </c>
      <c r="L18" s="5" t="s">
        <v>120</v>
      </c>
      <c r="M18" s="5" t="s">
        <v>120</v>
      </c>
      <c r="N18" s="5" t="s">
        <v>120</v>
      </c>
      <c r="O18" s="5" t="s">
        <v>120</v>
      </c>
      <c r="P18" s="22" t="s">
        <v>120</v>
      </c>
      <c r="Q18" s="224">
        <v>-1</v>
      </c>
      <c r="R18" s="64">
        <v>-1</v>
      </c>
      <c r="S18" s="202">
        <v>0</v>
      </c>
      <c r="T18" s="16">
        <v>0</v>
      </c>
      <c r="U18" s="16">
        <v>0</v>
      </c>
      <c r="V18" s="16">
        <v>0</v>
      </c>
      <c r="W18" s="16">
        <v>0</v>
      </c>
      <c r="X18" s="171">
        <v>0</v>
      </c>
    </row>
    <row r="19" spans="1:24" hidden="1">
      <c r="A19" s="202" t="s">
        <v>214</v>
      </c>
      <c r="B19" s="16">
        <v>800</v>
      </c>
      <c r="C19" s="212">
        <v>1422</v>
      </c>
      <c r="D19" s="199" t="s">
        <v>185</v>
      </c>
      <c r="E19" s="21">
        <v>2</v>
      </c>
      <c r="F19" s="5">
        <v>6</v>
      </c>
      <c r="G19" s="5">
        <v>11</v>
      </c>
      <c r="H19" s="5">
        <v>27</v>
      </c>
      <c r="I19" s="5">
        <v>36</v>
      </c>
      <c r="J19" s="22">
        <v>39</v>
      </c>
      <c r="K19" s="21">
        <v>4</v>
      </c>
      <c r="L19" s="5">
        <v>17</v>
      </c>
      <c r="M19" s="5">
        <v>26</v>
      </c>
      <c r="N19" s="5">
        <v>29</v>
      </c>
      <c r="O19" s="5">
        <v>34</v>
      </c>
      <c r="P19" s="22">
        <v>39</v>
      </c>
      <c r="Q19" s="224">
        <v>1</v>
      </c>
      <c r="R19" s="64">
        <v>0</v>
      </c>
      <c r="S19" s="202">
        <v>0</v>
      </c>
      <c r="T19" s="16">
        <v>0</v>
      </c>
      <c r="U19" s="16">
        <v>0</v>
      </c>
      <c r="V19" s="16">
        <v>0</v>
      </c>
      <c r="W19" s="16">
        <v>0</v>
      </c>
      <c r="X19" s="171">
        <v>0</v>
      </c>
    </row>
    <row r="20" spans="1:24">
      <c r="A20" s="202" t="s">
        <v>214</v>
      </c>
      <c r="B20" s="16">
        <v>800</v>
      </c>
      <c r="C20" s="211">
        <v>1423</v>
      </c>
      <c r="D20" s="199" t="s">
        <v>229</v>
      </c>
      <c r="E20" s="21">
        <v>0</v>
      </c>
      <c r="F20" s="5">
        <v>0</v>
      </c>
      <c r="G20" s="5">
        <v>0</v>
      </c>
      <c r="H20" s="5">
        <v>0</v>
      </c>
      <c r="I20" s="5">
        <v>0</v>
      </c>
      <c r="J20" s="22">
        <v>0</v>
      </c>
      <c r="K20" s="21" t="s">
        <v>120</v>
      </c>
      <c r="L20" s="5" t="s">
        <v>120</v>
      </c>
      <c r="M20" s="5" t="s">
        <v>120</v>
      </c>
      <c r="N20" s="5" t="s">
        <v>120</v>
      </c>
      <c r="O20" s="5" t="s">
        <v>120</v>
      </c>
      <c r="P20" s="22" t="s">
        <v>120</v>
      </c>
      <c r="Q20" s="224">
        <v>-1</v>
      </c>
      <c r="R20" s="64">
        <v>-1</v>
      </c>
      <c r="S20" s="202">
        <v>0</v>
      </c>
      <c r="T20" s="16">
        <v>0</v>
      </c>
      <c r="U20" s="16">
        <v>0</v>
      </c>
      <c r="V20" s="16">
        <v>0</v>
      </c>
      <c r="W20" s="16">
        <v>0</v>
      </c>
      <c r="X20" s="171">
        <v>0</v>
      </c>
    </row>
    <row r="21" spans="1:24">
      <c r="A21" s="202" t="s">
        <v>214</v>
      </c>
      <c r="B21" s="16">
        <v>800</v>
      </c>
      <c r="C21" s="212">
        <v>1422</v>
      </c>
      <c r="D21" s="199" t="s">
        <v>229</v>
      </c>
      <c r="E21" s="21">
        <v>0</v>
      </c>
      <c r="F21" s="5">
        <v>0</v>
      </c>
      <c r="G21" s="5">
        <v>0</v>
      </c>
      <c r="H21" s="5">
        <v>0</v>
      </c>
      <c r="I21" s="5">
        <v>0</v>
      </c>
      <c r="J21" s="22">
        <v>0</v>
      </c>
      <c r="K21" s="21">
        <v>3</v>
      </c>
      <c r="L21" s="5">
        <v>5</v>
      </c>
      <c r="M21" s="5">
        <v>3</v>
      </c>
      <c r="N21" s="5">
        <v>5</v>
      </c>
      <c r="O21" s="5">
        <v>4</v>
      </c>
      <c r="P21" s="22">
        <v>0</v>
      </c>
      <c r="Q21" s="224">
        <v>1</v>
      </c>
      <c r="R21" s="64">
        <v>0</v>
      </c>
      <c r="S21" s="202">
        <v>0</v>
      </c>
      <c r="T21" s="16">
        <v>0</v>
      </c>
      <c r="U21" s="16">
        <v>0</v>
      </c>
      <c r="V21" s="16">
        <v>0</v>
      </c>
      <c r="W21" s="16">
        <v>0</v>
      </c>
      <c r="X21" s="171">
        <v>1</v>
      </c>
    </row>
    <row r="22" spans="1:24" hidden="1">
      <c r="A22" s="202" t="s">
        <v>214</v>
      </c>
      <c r="B22" s="16">
        <v>800</v>
      </c>
      <c r="C22" s="211">
        <v>1423</v>
      </c>
      <c r="D22" s="199" t="s">
        <v>227</v>
      </c>
      <c r="E22" s="21">
        <v>0</v>
      </c>
      <c r="F22" s="5">
        <v>2</v>
      </c>
      <c r="G22" s="5">
        <v>2</v>
      </c>
      <c r="H22" s="5">
        <v>2</v>
      </c>
      <c r="I22" s="5">
        <v>2</v>
      </c>
      <c r="J22" s="22">
        <v>2</v>
      </c>
      <c r="K22" s="21" t="s">
        <v>120</v>
      </c>
      <c r="L22" s="5" t="s">
        <v>120</v>
      </c>
      <c r="M22" s="5" t="s">
        <v>120</v>
      </c>
      <c r="N22" s="5" t="s">
        <v>120</v>
      </c>
      <c r="O22" s="5" t="s">
        <v>120</v>
      </c>
      <c r="P22" s="22" t="s">
        <v>120</v>
      </c>
      <c r="Q22" s="224">
        <v>-1</v>
      </c>
      <c r="R22" s="64">
        <v>-1</v>
      </c>
      <c r="S22" s="202">
        <v>0</v>
      </c>
      <c r="T22" s="16">
        <v>0</v>
      </c>
      <c r="U22" s="16">
        <v>0</v>
      </c>
      <c r="V22" s="16">
        <v>0</v>
      </c>
      <c r="W22" s="16">
        <v>0</v>
      </c>
      <c r="X22" s="171">
        <v>0</v>
      </c>
    </row>
    <row r="23" spans="1:24" hidden="1">
      <c r="A23" s="226" t="s">
        <v>214</v>
      </c>
      <c r="B23" s="16">
        <v>800</v>
      </c>
      <c r="C23" s="212">
        <v>1422</v>
      </c>
      <c r="D23" s="199" t="s">
        <v>227</v>
      </c>
      <c r="E23" s="21">
        <v>0</v>
      </c>
      <c r="F23" s="5">
        <v>2</v>
      </c>
      <c r="G23" s="5">
        <v>2</v>
      </c>
      <c r="H23" s="5">
        <v>2</v>
      </c>
      <c r="I23" s="5">
        <v>2</v>
      </c>
      <c r="J23" s="22">
        <v>2</v>
      </c>
      <c r="K23" s="21">
        <v>2</v>
      </c>
      <c r="L23" s="5">
        <v>0</v>
      </c>
      <c r="M23" s="5">
        <v>2</v>
      </c>
      <c r="N23" s="5">
        <v>0</v>
      </c>
      <c r="O23" s="5">
        <v>2</v>
      </c>
      <c r="P23" s="22">
        <v>1</v>
      </c>
      <c r="Q23" s="224">
        <v>2</v>
      </c>
      <c r="R23" s="64">
        <v>0</v>
      </c>
      <c r="S23" s="202">
        <v>0</v>
      </c>
      <c r="T23" s="16">
        <v>0</v>
      </c>
      <c r="U23" s="16">
        <v>1</v>
      </c>
      <c r="V23" s="16">
        <v>0</v>
      </c>
      <c r="W23" s="16">
        <v>1</v>
      </c>
      <c r="X23" s="171">
        <v>0</v>
      </c>
    </row>
    <row r="24" spans="1:24" hidden="1">
      <c r="A24" s="202" t="s">
        <v>181</v>
      </c>
      <c r="B24" s="16">
        <v>800</v>
      </c>
      <c r="C24" s="211">
        <v>1423</v>
      </c>
      <c r="D24" s="199" t="s">
        <v>182</v>
      </c>
      <c r="E24" s="21" t="s">
        <v>67</v>
      </c>
      <c r="F24" s="5" t="s">
        <v>67</v>
      </c>
      <c r="G24" s="5" t="s">
        <v>67</v>
      </c>
      <c r="H24" s="5" t="s">
        <v>68</v>
      </c>
      <c r="I24" s="5" t="s">
        <v>68</v>
      </c>
      <c r="J24" s="22" t="s">
        <v>67</v>
      </c>
      <c r="K24" s="21" t="s">
        <v>120</v>
      </c>
      <c r="L24" s="5" t="s">
        <v>120</v>
      </c>
      <c r="M24" s="5" t="s">
        <v>120</v>
      </c>
      <c r="N24" s="5" t="s">
        <v>120</v>
      </c>
      <c r="O24" s="5" t="s">
        <v>120</v>
      </c>
      <c r="P24" s="22" t="s">
        <v>120</v>
      </c>
      <c r="Q24" s="224">
        <v>-1</v>
      </c>
      <c r="R24" s="64">
        <v>-1</v>
      </c>
      <c r="S24" s="202">
        <v>0</v>
      </c>
      <c r="T24" s="16">
        <v>0</v>
      </c>
      <c r="U24" s="16">
        <v>0</v>
      </c>
      <c r="V24" s="16">
        <v>0</v>
      </c>
      <c r="W24" s="16">
        <v>0</v>
      </c>
      <c r="X24" s="171">
        <v>0</v>
      </c>
    </row>
    <row r="25" spans="1:24" hidden="1">
      <c r="A25" s="226" t="s">
        <v>181</v>
      </c>
      <c r="B25" s="16">
        <v>800</v>
      </c>
      <c r="C25" s="212">
        <v>1422</v>
      </c>
      <c r="D25" s="199" t="s">
        <v>182</v>
      </c>
      <c r="E25" s="21" t="s">
        <v>67</v>
      </c>
      <c r="F25" s="5" t="s">
        <v>68</v>
      </c>
      <c r="G25" s="5" t="s">
        <v>67</v>
      </c>
      <c r="H25" s="5" t="s">
        <v>68</v>
      </c>
      <c r="I25" s="5" t="s">
        <v>68</v>
      </c>
      <c r="J25" s="22" t="s">
        <v>67</v>
      </c>
      <c r="K25" s="21" t="s">
        <v>67</v>
      </c>
      <c r="L25" s="5" t="s">
        <v>67</v>
      </c>
      <c r="M25" s="5" t="s">
        <v>67</v>
      </c>
      <c r="N25" s="5" t="s">
        <v>68</v>
      </c>
      <c r="O25" s="5" t="s">
        <v>69</v>
      </c>
      <c r="P25" s="22" t="s">
        <v>68</v>
      </c>
      <c r="Q25" s="224">
        <v>3</v>
      </c>
      <c r="R25" s="64">
        <v>0</v>
      </c>
      <c r="S25" s="202">
        <v>1</v>
      </c>
      <c r="T25" s="16">
        <v>0</v>
      </c>
      <c r="U25" s="16">
        <v>1</v>
      </c>
      <c r="V25" s="16">
        <v>1</v>
      </c>
      <c r="W25" s="16">
        <v>0</v>
      </c>
      <c r="X25" s="171">
        <v>0</v>
      </c>
    </row>
    <row r="26" spans="1:24" hidden="1">
      <c r="A26" s="202" t="s">
        <v>181</v>
      </c>
      <c r="B26" s="16">
        <v>800</v>
      </c>
      <c r="C26" s="211">
        <v>1423</v>
      </c>
      <c r="D26" s="199" t="s">
        <v>184</v>
      </c>
      <c r="E26" s="21" t="s">
        <v>67</v>
      </c>
      <c r="F26" s="5" t="s">
        <v>67</v>
      </c>
      <c r="G26" s="5" t="s">
        <v>68</v>
      </c>
      <c r="H26" s="5" t="s">
        <v>67</v>
      </c>
      <c r="I26" s="5" t="s">
        <v>67</v>
      </c>
      <c r="J26" s="22" t="s">
        <v>67</v>
      </c>
      <c r="K26" s="21" t="s">
        <v>120</v>
      </c>
      <c r="L26" s="5" t="s">
        <v>120</v>
      </c>
      <c r="M26" s="5" t="s">
        <v>120</v>
      </c>
      <c r="N26" s="5" t="s">
        <v>120</v>
      </c>
      <c r="O26" s="5" t="s">
        <v>120</v>
      </c>
      <c r="P26" s="22" t="s">
        <v>120</v>
      </c>
      <c r="Q26" s="224">
        <v>-1</v>
      </c>
      <c r="R26" s="64">
        <v>-1</v>
      </c>
      <c r="S26" s="202">
        <v>0</v>
      </c>
      <c r="T26" s="16">
        <v>0</v>
      </c>
      <c r="U26" s="16">
        <v>0</v>
      </c>
      <c r="V26" s="16">
        <v>0</v>
      </c>
      <c r="W26" s="16">
        <v>0</v>
      </c>
      <c r="X26" s="171">
        <v>0</v>
      </c>
    </row>
    <row r="27" spans="1:24" hidden="1">
      <c r="A27" s="202" t="s">
        <v>181</v>
      </c>
      <c r="B27" s="16">
        <v>800</v>
      </c>
      <c r="C27" s="212">
        <v>1422</v>
      </c>
      <c r="D27" s="199" t="s">
        <v>184</v>
      </c>
      <c r="E27" s="21" t="s">
        <v>67</v>
      </c>
      <c r="F27" s="5" t="s">
        <v>68</v>
      </c>
      <c r="G27" s="5" t="s">
        <v>67</v>
      </c>
      <c r="H27" s="5" t="s">
        <v>67</v>
      </c>
      <c r="I27" s="5" t="s">
        <v>68</v>
      </c>
      <c r="J27" s="22" t="s">
        <v>67</v>
      </c>
      <c r="K27" s="21" t="s">
        <v>68</v>
      </c>
      <c r="L27" s="5" t="s">
        <v>69</v>
      </c>
      <c r="M27" s="5" t="s">
        <v>67</v>
      </c>
      <c r="N27" s="5" t="s">
        <v>67</v>
      </c>
      <c r="O27" s="5" t="s">
        <v>69</v>
      </c>
      <c r="P27" s="22" t="s">
        <v>68</v>
      </c>
      <c r="Q27" s="224">
        <v>2</v>
      </c>
      <c r="R27" s="64">
        <v>0</v>
      </c>
      <c r="S27" s="202">
        <v>0</v>
      </c>
      <c r="T27" s="16">
        <v>0</v>
      </c>
      <c r="U27" s="16">
        <v>1</v>
      </c>
      <c r="V27" s="16">
        <v>1</v>
      </c>
      <c r="W27" s="16">
        <v>0</v>
      </c>
      <c r="X27" s="171">
        <v>0</v>
      </c>
    </row>
    <row r="28" spans="1:24" hidden="1">
      <c r="A28" s="202" t="s">
        <v>181</v>
      </c>
      <c r="B28" s="16">
        <v>800</v>
      </c>
      <c r="C28" s="211">
        <v>1423</v>
      </c>
      <c r="D28" s="199" t="s">
        <v>185</v>
      </c>
      <c r="E28" s="21">
        <v>4</v>
      </c>
      <c r="F28" s="5">
        <v>8</v>
      </c>
      <c r="G28" s="5">
        <v>17</v>
      </c>
      <c r="H28" s="5">
        <v>24</v>
      </c>
      <c r="I28" s="5">
        <v>29</v>
      </c>
      <c r="J28" s="22">
        <v>33</v>
      </c>
      <c r="K28" s="21" t="s">
        <v>120</v>
      </c>
      <c r="L28" s="5" t="s">
        <v>120</v>
      </c>
      <c r="M28" s="5" t="s">
        <v>120</v>
      </c>
      <c r="N28" s="5" t="s">
        <v>120</v>
      </c>
      <c r="O28" s="5" t="s">
        <v>120</v>
      </c>
      <c r="P28" s="22" t="s">
        <v>120</v>
      </c>
      <c r="Q28" s="224">
        <v>-1</v>
      </c>
      <c r="R28" s="64">
        <v>-1</v>
      </c>
      <c r="S28" s="202">
        <v>0</v>
      </c>
      <c r="T28" s="16">
        <v>0</v>
      </c>
      <c r="U28" s="16">
        <v>0</v>
      </c>
      <c r="V28" s="16">
        <v>0</v>
      </c>
      <c r="W28" s="16">
        <v>0</v>
      </c>
      <c r="X28" s="171">
        <v>0</v>
      </c>
    </row>
    <row r="29" spans="1:24" hidden="1">
      <c r="A29" s="202" t="s">
        <v>181</v>
      </c>
      <c r="B29" s="16">
        <v>800</v>
      </c>
      <c r="C29" s="212">
        <v>1422</v>
      </c>
      <c r="D29" s="199" t="s">
        <v>185</v>
      </c>
      <c r="E29" s="21">
        <v>6</v>
      </c>
      <c r="F29" s="5">
        <v>10</v>
      </c>
      <c r="G29" s="5">
        <v>18</v>
      </c>
      <c r="H29" s="5">
        <v>25</v>
      </c>
      <c r="I29" s="5">
        <v>30</v>
      </c>
      <c r="J29" s="22">
        <v>35</v>
      </c>
      <c r="K29" s="21">
        <v>4</v>
      </c>
      <c r="L29" s="5">
        <v>17</v>
      </c>
      <c r="M29" s="5">
        <v>26</v>
      </c>
      <c r="N29" s="5">
        <v>29</v>
      </c>
      <c r="O29" s="5">
        <v>34</v>
      </c>
      <c r="P29" s="22">
        <v>39</v>
      </c>
      <c r="Q29" s="224">
        <v>0</v>
      </c>
      <c r="R29" s="64">
        <v>0</v>
      </c>
      <c r="S29" s="202">
        <v>0</v>
      </c>
      <c r="T29" s="16">
        <v>0</v>
      </c>
      <c r="U29" s="16">
        <v>0</v>
      </c>
      <c r="V29" s="16">
        <v>0</v>
      </c>
      <c r="W29" s="16">
        <v>0</v>
      </c>
      <c r="X29" s="171">
        <v>0</v>
      </c>
    </row>
    <row r="30" spans="1:24">
      <c r="A30" s="202" t="s">
        <v>181</v>
      </c>
      <c r="B30" s="16">
        <v>800</v>
      </c>
      <c r="C30" s="211">
        <v>1423</v>
      </c>
      <c r="D30" s="199" t="s">
        <v>229</v>
      </c>
      <c r="E30" s="21">
        <v>2</v>
      </c>
      <c r="F30" s="5">
        <v>2</v>
      </c>
      <c r="G30" s="5">
        <v>2</v>
      </c>
      <c r="H30" s="5">
        <v>1</v>
      </c>
      <c r="I30" s="5">
        <v>1</v>
      </c>
      <c r="J30" s="22">
        <v>2</v>
      </c>
      <c r="K30" s="21" t="s">
        <v>120</v>
      </c>
      <c r="L30" s="5" t="s">
        <v>120</v>
      </c>
      <c r="M30" s="5" t="s">
        <v>120</v>
      </c>
      <c r="N30" s="5" t="s">
        <v>120</v>
      </c>
      <c r="O30" s="5" t="s">
        <v>120</v>
      </c>
      <c r="P30" s="22" t="s">
        <v>120</v>
      </c>
      <c r="Q30" s="224">
        <v>-1</v>
      </c>
      <c r="R30" s="64">
        <v>-1</v>
      </c>
      <c r="S30" s="202">
        <v>0</v>
      </c>
      <c r="T30" s="16">
        <v>0</v>
      </c>
      <c r="U30" s="16">
        <v>0</v>
      </c>
      <c r="V30" s="16">
        <v>0</v>
      </c>
      <c r="W30" s="16">
        <v>0</v>
      </c>
      <c r="X30" s="171">
        <v>0</v>
      </c>
    </row>
    <row r="31" spans="1:24">
      <c r="A31" s="226" t="s">
        <v>181</v>
      </c>
      <c r="B31" s="16">
        <v>800</v>
      </c>
      <c r="C31" s="212">
        <v>1422</v>
      </c>
      <c r="D31" s="199" t="s">
        <v>229</v>
      </c>
      <c r="E31" s="21">
        <v>2</v>
      </c>
      <c r="F31" s="5">
        <v>2</v>
      </c>
      <c r="G31" s="5">
        <v>2</v>
      </c>
      <c r="H31" s="5">
        <v>2</v>
      </c>
      <c r="I31" s="5">
        <v>1</v>
      </c>
      <c r="J31" s="22">
        <v>2</v>
      </c>
      <c r="K31" s="21">
        <v>3</v>
      </c>
      <c r="L31" s="5">
        <v>5</v>
      </c>
      <c r="M31" s="5">
        <v>3</v>
      </c>
      <c r="N31" s="5">
        <v>5</v>
      </c>
      <c r="O31" s="5">
        <v>4</v>
      </c>
      <c r="P31" s="22">
        <v>0</v>
      </c>
      <c r="Q31" s="224">
        <v>0</v>
      </c>
      <c r="R31" s="64">
        <v>0</v>
      </c>
      <c r="S31" s="202">
        <v>0</v>
      </c>
      <c r="T31" s="16">
        <v>0</v>
      </c>
      <c r="U31" s="16">
        <v>0</v>
      </c>
      <c r="V31" s="16">
        <v>0</v>
      </c>
      <c r="W31" s="16">
        <v>0</v>
      </c>
      <c r="X31" s="171">
        <v>0</v>
      </c>
    </row>
    <row r="32" spans="1:24" hidden="1">
      <c r="A32" s="202" t="s">
        <v>181</v>
      </c>
      <c r="B32" s="16">
        <v>800</v>
      </c>
      <c r="C32" s="211">
        <v>1423</v>
      </c>
      <c r="D32" s="199" t="s">
        <v>227</v>
      </c>
      <c r="E32" s="21">
        <v>1</v>
      </c>
      <c r="F32" s="5">
        <v>1</v>
      </c>
      <c r="G32" s="5">
        <v>2</v>
      </c>
      <c r="H32" s="5">
        <v>1</v>
      </c>
      <c r="I32" s="5">
        <v>1</v>
      </c>
      <c r="J32" s="22">
        <v>1</v>
      </c>
      <c r="K32" s="21" t="s">
        <v>120</v>
      </c>
      <c r="L32" s="5" t="s">
        <v>120</v>
      </c>
      <c r="M32" s="5" t="s">
        <v>120</v>
      </c>
      <c r="N32" s="5" t="s">
        <v>120</v>
      </c>
      <c r="O32" s="5" t="s">
        <v>120</v>
      </c>
      <c r="P32" s="22" t="s">
        <v>120</v>
      </c>
      <c r="Q32" s="224">
        <v>-1</v>
      </c>
      <c r="R32" s="64">
        <v>-1</v>
      </c>
      <c r="S32" s="202">
        <v>0</v>
      </c>
      <c r="T32" s="16">
        <v>0</v>
      </c>
      <c r="U32" s="16">
        <v>0</v>
      </c>
      <c r="V32" s="16">
        <v>0</v>
      </c>
      <c r="W32" s="16">
        <v>0</v>
      </c>
      <c r="X32" s="171">
        <v>0</v>
      </c>
    </row>
    <row r="33" spans="1:24" hidden="1">
      <c r="A33" s="202" t="s">
        <v>181</v>
      </c>
      <c r="B33" s="16">
        <v>800</v>
      </c>
      <c r="C33" s="212">
        <v>1422</v>
      </c>
      <c r="D33" s="199" t="s">
        <v>227</v>
      </c>
      <c r="E33" s="21">
        <v>1</v>
      </c>
      <c r="F33" s="5">
        <v>1</v>
      </c>
      <c r="G33" s="5">
        <v>2</v>
      </c>
      <c r="H33" s="5">
        <v>1</v>
      </c>
      <c r="I33" s="5">
        <v>1</v>
      </c>
      <c r="J33" s="22">
        <v>1</v>
      </c>
      <c r="K33" s="21">
        <v>2</v>
      </c>
      <c r="L33" s="5">
        <v>0</v>
      </c>
      <c r="M33" s="5">
        <v>2</v>
      </c>
      <c r="N33" s="5">
        <v>0</v>
      </c>
      <c r="O33" s="5">
        <v>2</v>
      </c>
      <c r="P33" s="22">
        <v>1</v>
      </c>
      <c r="Q33" s="224">
        <v>2</v>
      </c>
      <c r="R33" s="64">
        <v>0</v>
      </c>
      <c r="S33" s="202">
        <v>0</v>
      </c>
      <c r="T33" s="16">
        <v>0</v>
      </c>
      <c r="U33" s="16">
        <v>1</v>
      </c>
      <c r="V33" s="16">
        <v>0</v>
      </c>
      <c r="W33" s="16">
        <v>0</v>
      </c>
      <c r="X33" s="171">
        <v>1</v>
      </c>
    </row>
    <row r="34" spans="1:24" hidden="1">
      <c r="A34" s="202" t="s">
        <v>186</v>
      </c>
      <c r="B34" s="16">
        <v>800</v>
      </c>
      <c r="C34" s="211">
        <v>1423</v>
      </c>
      <c r="D34" s="199" t="s">
        <v>182</v>
      </c>
      <c r="E34" s="21" t="s">
        <v>67</v>
      </c>
      <c r="F34" s="5" t="s">
        <v>67</v>
      </c>
      <c r="G34" s="5" t="s">
        <v>67</v>
      </c>
      <c r="H34" s="5" t="s">
        <v>68</v>
      </c>
      <c r="I34" s="5" t="s">
        <v>68</v>
      </c>
      <c r="J34" s="22" t="s">
        <v>67</v>
      </c>
      <c r="K34" s="21" t="s">
        <v>120</v>
      </c>
      <c r="L34" s="5" t="s">
        <v>120</v>
      </c>
      <c r="M34" s="5" t="s">
        <v>120</v>
      </c>
      <c r="N34" s="5" t="s">
        <v>120</v>
      </c>
      <c r="O34" s="5" t="s">
        <v>120</v>
      </c>
      <c r="P34" s="22" t="s">
        <v>120</v>
      </c>
      <c r="Q34" s="224">
        <v>-1</v>
      </c>
      <c r="R34" s="64">
        <v>-1</v>
      </c>
      <c r="S34" s="202">
        <v>0</v>
      </c>
      <c r="T34" s="16">
        <v>0</v>
      </c>
      <c r="U34" s="16">
        <v>0</v>
      </c>
      <c r="V34" s="16">
        <v>0</v>
      </c>
      <c r="W34" s="16">
        <v>0</v>
      </c>
      <c r="X34" s="171">
        <v>0</v>
      </c>
    </row>
    <row r="35" spans="1:24" hidden="1">
      <c r="A35" s="226" t="s">
        <v>186</v>
      </c>
      <c r="B35" s="16">
        <v>800</v>
      </c>
      <c r="C35" s="212">
        <v>1422</v>
      </c>
      <c r="D35" s="199" t="s">
        <v>182</v>
      </c>
      <c r="E35" s="21" t="s">
        <v>67</v>
      </c>
      <c r="F35" s="5" t="s">
        <v>68</v>
      </c>
      <c r="G35" s="5" t="s">
        <v>67</v>
      </c>
      <c r="H35" s="5" t="s">
        <v>68</v>
      </c>
      <c r="I35" s="5" t="s">
        <v>68</v>
      </c>
      <c r="J35" s="22" t="s">
        <v>67</v>
      </c>
      <c r="K35" s="21" t="s">
        <v>67</v>
      </c>
      <c r="L35" s="5" t="s">
        <v>67</v>
      </c>
      <c r="M35" s="5" t="s">
        <v>67</v>
      </c>
      <c r="N35" s="5" t="s">
        <v>68</v>
      </c>
      <c r="O35" s="5" t="s">
        <v>69</v>
      </c>
      <c r="P35" s="22" t="s">
        <v>68</v>
      </c>
      <c r="Q35" s="224">
        <v>3</v>
      </c>
      <c r="R35" s="64">
        <v>0</v>
      </c>
      <c r="S35" s="202">
        <v>1</v>
      </c>
      <c r="T35" s="16">
        <v>0</v>
      </c>
      <c r="U35" s="16">
        <v>1</v>
      </c>
      <c r="V35" s="16">
        <v>1</v>
      </c>
      <c r="W35" s="16">
        <v>0</v>
      </c>
      <c r="X35" s="171">
        <v>0</v>
      </c>
    </row>
    <row r="36" spans="1:24" hidden="1">
      <c r="A36" s="202" t="s">
        <v>186</v>
      </c>
      <c r="B36" s="16">
        <v>800</v>
      </c>
      <c r="C36" s="211">
        <v>1423</v>
      </c>
      <c r="D36" s="199" t="s">
        <v>184</v>
      </c>
      <c r="E36" s="21" t="s">
        <v>67</v>
      </c>
      <c r="F36" s="5" t="s">
        <v>67</v>
      </c>
      <c r="G36" s="5" t="s">
        <v>68</v>
      </c>
      <c r="H36" s="5" t="s">
        <v>67</v>
      </c>
      <c r="I36" s="5" t="s">
        <v>67</v>
      </c>
      <c r="J36" s="22" t="s">
        <v>67</v>
      </c>
      <c r="K36" s="21" t="s">
        <v>120</v>
      </c>
      <c r="L36" s="5" t="s">
        <v>120</v>
      </c>
      <c r="M36" s="5" t="s">
        <v>120</v>
      </c>
      <c r="N36" s="5" t="s">
        <v>120</v>
      </c>
      <c r="O36" s="5" t="s">
        <v>120</v>
      </c>
      <c r="P36" s="22" t="s">
        <v>120</v>
      </c>
      <c r="Q36" s="224">
        <v>-1</v>
      </c>
      <c r="R36" s="64">
        <v>-1</v>
      </c>
      <c r="S36" s="202">
        <v>0</v>
      </c>
      <c r="T36" s="16">
        <v>0</v>
      </c>
      <c r="U36" s="16">
        <v>0</v>
      </c>
      <c r="V36" s="16">
        <v>0</v>
      </c>
      <c r="W36" s="16">
        <v>0</v>
      </c>
      <c r="X36" s="171">
        <v>0</v>
      </c>
    </row>
    <row r="37" spans="1:24" hidden="1">
      <c r="A37" s="202" t="s">
        <v>186</v>
      </c>
      <c r="B37" s="16">
        <v>800</v>
      </c>
      <c r="C37" s="212">
        <v>1422</v>
      </c>
      <c r="D37" s="199" t="s">
        <v>184</v>
      </c>
      <c r="E37" s="21" t="s">
        <v>67</v>
      </c>
      <c r="F37" s="5" t="s">
        <v>68</v>
      </c>
      <c r="G37" s="5" t="s">
        <v>67</v>
      </c>
      <c r="H37" s="5" t="s">
        <v>67</v>
      </c>
      <c r="I37" s="5" t="s">
        <v>68</v>
      </c>
      <c r="J37" s="22" t="s">
        <v>67</v>
      </c>
      <c r="K37" s="21" t="s">
        <v>68</v>
      </c>
      <c r="L37" s="5" t="s">
        <v>69</v>
      </c>
      <c r="M37" s="5" t="s">
        <v>67</v>
      </c>
      <c r="N37" s="5" t="s">
        <v>67</v>
      </c>
      <c r="O37" s="5" t="s">
        <v>69</v>
      </c>
      <c r="P37" s="22" t="s">
        <v>68</v>
      </c>
      <c r="Q37" s="224">
        <v>2</v>
      </c>
      <c r="R37" s="64">
        <v>0</v>
      </c>
      <c r="S37" s="202">
        <v>0</v>
      </c>
      <c r="T37" s="16">
        <v>0</v>
      </c>
      <c r="U37" s="16">
        <v>1</v>
      </c>
      <c r="V37" s="16">
        <v>1</v>
      </c>
      <c r="W37" s="16">
        <v>0</v>
      </c>
      <c r="X37" s="171">
        <v>0</v>
      </c>
    </row>
    <row r="38" spans="1:24" hidden="1">
      <c r="A38" s="202" t="s">
        <v>186</v>
      </c>
      <c r="B38" s="16">
        <v>800</v>
      </c>
      <c r="C38" s="211">
        <v>1423</v>
      </c>
      <c r="D38" s="199" t="s">
        <v>185</v>
      </c>
      <c r="E38" s="21">
        <v>4</v>
      </c>
      <c r="F38" s="5">
        <v>8</v>
      </c>
      <c r="G38" s="5">
        <v>17</v>
      </c>
      <c r="H38" s="5">
        <v>24</v>
      </c>
      <c r="I38" s="5">
        <v>29</v>
      </c>
      <c r="J38" s="22">
        <v>33</v>
      </c>
      <c r="K38" s="21" t="s">
        <v>120</v>
      </c>
      <c r="L38" s="5" t="s">
        <v>120</v>
      </c>
      <c r="M38" s="5" t="s">
        <v>120</v>
      </c>
      <c r="N38" s="5" t="s">
        <v>120</v>
      </c>
      <c r="O38" s="5" t="s">
        <v>120</v>
      </c>
      <c r="P38" s="22" t="s">
        <v>120</v>
      </c>
      <c r="Q38" s="224">
        <v>-1</v>
      </c>
      <c r="R38" s="64">
        <v>-1</v>
      </c>
      <c r="S38" s="202">
        <v>0</v>
      </c>
      <c r="T38" s="16">
        <v>0</v>
      </c>
      <c r="U38" s="16">
        <v>0</v>
      </c>
      <c r="V38" s="16">
        <v>0</v>
      </c>
      <c r="W38" s="16">
        <v>0</v>
      </c>
      <c r="X38" s="171">
        <v>0</v>
      </c>
    </row>
    <row r="39" spans="1:24" hidden="1">
      <c r="A39" s="202" t="s">
        <v>186</v>
      </c>
      <c r="B39" s="16">
        <v>800</v>
      </c>
      <c r="C39" s="212">
        <v>1422</v>
      </c>
      <c r="D39" s="199" t="s">
        <v>185</v>
      </c>
      <c r="E39" s="21">
        <v>6</v>
      </c>
      <c r="F39" s="5">
        <v>10</v>
      </c>
      <c r="G39" s="5">
        <v>18</v>
      </c>
      <c r="H39" s="5">
        <v>25</v>
      </c>
      <c r="I39" s="5">
        <v>30</v>
      </c>
      <c r="J39" s="22">
        <v>35</v>
      </c>
      <c r="K39" s="21">
        <v>4</v>
      </c>
      <c r="L39" s="5">
        <v>17</v>
      </c>
      <c r="M39" s="5">
        <v>26</v>
      </c>
      <c r="N39" s="5">
        <v>29</v>
      </c>
      <c r="O39" s="5">
        <v>34</v>
      </c>
      <c r="P39" s="22">
        <v>39</v>
      </c>
      <c r="Q39" s="224">
        <v>0</v>
      </c>
      <c r="R39" s="64">
        <v>0</v>
      </c>
      <c r="S39" s="202">
        <v>0</v>
      </c>
      <c r="T39" s="16">
        <v>0</v>
      </c>
      <c r="U39" s="16">
        <v>0</v>
      </c>
      <c r="V39" s="16">
        <v>0</v>
      </c>
      <c r="W39" s="16">
        <v>0</v>
      </c>
      <c r="X39" s="171">
        <v>0</v>
      </c>
    </row>
    <row r="40" spans="1:24">
      <c r="A40" s="202" t="s">
        <v>186</v>
      </c>
      <c r="B40" s="16">
        <v>800</v>
      </c>
      <c r="C40" s="211">
        <v>1423</v>
      </c>
      <c r="D40" s="199" t="s">
        <v>229</v>
      </c>
      <c r="E40" s="21">
        <v>2</v>
      </c>
      <c r="F40" s="5">
        <v>2</v>
      </c>
      <c r="G40" s="5">
        <v>2</v>
      </c>
      <c r="H40" s="5">
        <v>1</v>
      </c>
      <c r="I40" s="5">
        <v>1</v>
      </c>
      <c r="J40" s="22">
        <v>2</v>
      </c>
      <c r="K40" s="21" t="s">
        <v>120</v>
      </c>
      <c r="L40" s="5" t="s">
        <v>120</v>
      </c>
      <c r="M40" s="5" t="s">
        <v>120</v>
      </c>
      <c r="N40" s="5" t="s">
        <v>120</v>
      </c>
      <c r="O40" s="5" t="s">
        <v>120</v>
      </c>
      <c r="P40" s="22" t="s">
        <v>120</v>
      </c>
      <c r="Q40" s="224">
        <v>-1</v>
      </c>
      <c r="R40" s="64">
        <v>-1</v>
      </c>
      <c r="S40" s="202">
        <v>0</v>
      </c>
      <c r="T40" s="16">
        <v>0</v>
      </c>
      <c r="U40" s="16">
        <v>0</v>
      </c>
      <c r="V40" s="16">
        <v>0</v>
      </c>
      <c r="W40" s="16">
        <v>0</v>
      </c>
      <c r="X40" s="171">
        <v>0</v>
      </c>
    </row>
    <row r="41" spans="1:24">
      <c r="A41" s="226" t="s">
        <v>186</v>
      </c>
      <c r="B41" s="16">
        <v>800</v>
      </c>
      <c r="C41" s="212">
        <v>1422</v>
      </c>
      <c r="D41" s="199" t="s">
        <v>229</v>
      </c>
      <c r="E41" s="21">
        <v>2</v>
      </c>
      <c r="F41" s="5">
        <v>2</v>
      </c>
      <c r="G41" s="5">
        <v>2</v>
      </c>
      <c r="H41" s="5">
        <v>2</v>
      </c>
      <c r="I41" s="5">
        <v>1</v>
      </c>
      <c r="J41" s="22">
        <v>2</v>
      </c>
      <c r="K41" s="21">
        <v>3</v>
      </c>
      <c r="L41" s="5">
        <v>5</v>
      </c>
      <c r="M41" s="5">
        <v>3</v>
      </c>
      <c r="N41" s="5">
        <v>5</v>
      </c>
      <c r="O41" s="5">
        <v>4</v>
      </c>
      <c r="P41" s="22">
        <v>0</v>
      </c>
      <c r="Q41" s="224">
        <v>0</v>
      </c>
      <c r="R41" s="64">
        <v>0</v>
      </c>
      <c r="S41" s="202">
        <v>0</v>
      </c>
      <c r="T41" s="16">
        <v>0</v>
      </c>
      <c r="U41" s="16">
        <v>0</v>
      </c>
      <c r="V41" s="16">
        <v>0</v>
      </c>
      <c r="W41" s="16">
        <v>0</v>
      </c>
      <c r="X41" s="171">
        <v>0</v>
      </c>
    </row>
    <row r="42" spans="1:24" hidden="1">
      <c r="A42" s="202" t="s">
        <v>186</v>
      </c>
      <c r="B42" s="16">
        <v>800</v>
      </c>
      <c r="C42" s="211">
        <v>1423</v>
      </c>
      <c r="D42" s="199" t="s">
        <v>227</v>
      </c>
      <c r="E42" s="21">
        <v>1</v>
      </c>
      <c r="F42" s="5">
        <v>1</v>
      </c>
      <c r="G42" s="5">
        <v>2</v>
      </c>
      <c r="H42" s="5">
        <v>1</v>
      </c>
      <c r="I42" s="5">
        <v>1</v>
      </c>
      <c r="J42" s="22">
        <v>1</v>
      </c>
      <c r="K42" s="21" t="s">
        <v>120</v>
      </c>
      <c r="L42" s="5" t="s">
        <v>120</v>
      </c>
      <c r="M42" s="5" t="s">
        <v>120</v>
      </c>
      <c r="N42" s="5" t="s">
        <v>120</v>
      </c>
      <c r="O42" s="5" t="s">
        <v>120</v>
      </c>
      <c r="P42" s="22" t="s">
        <v>120</v>
      </c>
      <c r="Q42" s="224">
        <v>-1</v>
      </c>
      <c r="R42" s="64">
        <v>-1</v>
      </c>
      <c r="S42" s="202">
        <v>0</v>
      </c>
      <c r="T42" s="16">
        <v>0</v>
      </c>
      <c r="U42" s="16">
        <v>0</v>
      </c>
      <c r="V42" s="16">
        <v>0</v>
      </c>
      <c r="W42" s="16">
        <v>0</v>
      </c>
      <c r="X42" s="171">
        <v>0</v>
      </c>
    </row>
    <row r="43" spans="1:24" hidden="1">
      <c r="A43" s="202" t="s">
        <v>186</v>
      </c>
      <c r="B43" s="16">
        <v>800</v>
      </c>
      <c r="C43" s="212">
        <v>1422</v>
      </c>
      <c r="D43" s="199" t="s">
        <v>227</v>
      </c>
      <c r="E43" s="21">
        <v>1</v>
      </c>
      <c r="F43" s="5">
        <v>1</v>
      </c>
      <c r="G43" s="5">
        <v>2</v>
      </c>
      <c r="H43" s="5">
        <v>1</v>
      </c>
      <c r="I43" s="5">
        <v>1</v>
      </c>
      <c r="J43" s="22">
        <v>1</v>
      </c>
      <c r="K43" s="21">
        <v>2</v>
      </c>
      <c r="L43" s="5">
        <v>0</v>
      </c>
      <c r="M43" s="5">
        <v>2</v>
      </c>
      <c r="N43" s="5">
        <v>0</v>
      </c>
      <c r="O43" s="5">
        <v>2</v>
      </c>
      <c r="P43" s="22">
        <v>1</v>
      </c>
      <c r="Q43" s="224">
        <v>2</v>
      </c>
      <c r="R43" s="64">
        <v>0</v>
      </c>
      <c r="S43" s="202">
        <v>0</v>
      </c>
      <c r="T43" s="16">
        <v>0</v>
      </c>
      <c r="U43" s="16">
        <v>1</v>
      </c>
      <c r="V43" s="16">
        <v>0</v>
      </c>
      <c r="W43" s="16">
        <v>0</v>
      </c>
      <c r="X43" s="171">
        <v>1</v>
      </c>
    </row>
    <row r="44" spans="1:24" hidden="1">
      <c r="A44" s="202" t="s">
        <v>215</v>
      </c>
      <c r="B44" s="16">
        <v>800</v>
      </c>
      <c r="C44" s="211">
        <v>1423</v>
      </c>
      <c r="D44" s="199" t="s">
        <v>182</v>
      </c>
      <c r="E44" s="21" t="s">
        <v>67</v>
      </c>
      <c r="F44" s="5" t="s">
        <v>68</v>
      </c>
      <c r="G44" s="5" t="s">
        <v>183</v>
      </c>
      <c r="H44" s="5" t="s">
        <v>69</v>
      </c>
      <c r="I44" s="5" t="s">
        <v>67</v>
      </c>
      <c r="J44" s="22" t="s">
        <v>67</v>
      </c>
      <c r="K44" s="21" t="s">
        <v>120</v>
      </c>
      <c r="L44" s="5" t="s">
        <v>120</v>
      </c>
      <c r="M44" s="5" t="s">
        <v>120</v>
      </c>
      <c r="N44" s="5" t="s">
        <v>120</v>
      </c>
      <c r="O44" s="5" t="s">
        <v>120</v>
      </c>
      <c r="P44" s="22" t="s">
        <v>120</v>
      </c>
      <c r="Q44" s="224">
        <v>-1</v>
      </c>
      <c r="R44" s="64">
        <v>-1</v>
      </c>
      <c r="S44" s="202">
        <v>0</v>
      </c>
      <c r="T44" s="16">
        <v>0</v>
      </c>
      <c r="U44" s="16">
        <v>0</v>
      </c>
      <c r="V44" s="16">
        <v>0</v>
      </c>
      <c r="W44" s="16">
        <v>0</v>
      </c>
      <c r="X44" s="171">
        <v>0</v>
      </c>
    </row>
    <row r="45" spans="1:24" hidden="1">
      <c r="A45" s="202" t="s">
        <v>215</v>
      </c>
      <c r="B45" s="16">
        <v>800</v>
      </c>
      <c r="C45" s="212">
        <v>1422</v>
      </c>
      <c r="D45" s="199" t="s">
        <v>182</v>
      </c>
      <c r="E45" s="21" t="s">
        <v>68</v>
      </c>
      <c r="F45" s="5" t="s">
        <v>183</v>
      </c>
      <c r="G45" s="5" t="s">
        <v>183</v>
      </c>
      <c r="H45" s="5" t="s">
        <v>68</v>
      </c>
      <c r="I45" s="5" t="s">
        <v>67</v>
      </c>
      <c r="J45" s="22" t="s">
        <v>67</v>
      </c>
      <c r="K45" s="21" t="s">
        <v>67</v>
      </c>
      <c r="L45" s="5" t="s">
        <v>67</v>
      </c>
      <c r="M45" s="5" t="s">
        <v>67</v>
      </c>
      <c r="N45" s="5" t="s">
        <v>68</v>
      </c>
      <c r="O45" s="5" t="s">
        <v>69</v>
      </c>
      <c r="P45" s="22" t="s">
        <v>68</v>
      </c>
      <c r="Q45" s="224">
        <v>1</v>
      </c>
      <c r="R45" s="64">
        <v>0</v>
      </c>
      <c r="S45" s="202">
        <v>0</v>
      </c>
      <c r="T45" s="16">
        <v>0</v>
      </c>
      <c r="U45" s="16">
        <v>0</v>
      </c>
      <c r="V45" s="16">
        <v>1</v>
      </c>
      <c r="W45" s="16">
        <v>0</v>
      </c>
      <c r="X45" s="171">
        <v>0</v>
      </c>
    </row>
    <row r="46" spans="1:24" hidden="1">
      <c r="A46" s="202" t="s">
        <v>215</v>
      </c>
      <c r="B46" s="16">
        <v>800</v>
      </c>
      <c r="C46" s="211">
        <v>1423</v>
      </c>
      <c r="D46" s="199" t="s">
        <v>184</v>
      </c>
      <c r="E46" s="21" t="s">
        <v>69</v>
      </c>
      <c r="F46" s="5" t="s">
        <v>69</v>
      </c>
      <c r="G46" s="5" t="s">
        <v>68</v>
      </c>
      <c r="H46" s="5" t="s">
        <v>68</v>
      </c>
      <c r="I46" s="5" t="s">
        <v>67</v>
      </c>
      <c r="J46" s="22" t="s">
        <v>67</v>
      </c>
      <c r="K46" s="21" t="s">
        <v>120</v>
      </c>
      <c r="L46" s="5" t="s">
        <v>120</v>
      </c>
      <c r="M46" s="5" t="s">
        <v>120</v>
      </c>
      <c r="N46" s="5" t="s">
        <v>120</v>
      </c>
      <c r="O46" s="5" t="s">
        <v>120</v>
      </c>
      <c r="P46" s="22" t="s">
        <v>120</v>
      </c>
      <c r="Q46" s="224">
        <v>-1</v>
      </c>
      <c r="R46" s="64">
        <v>-1</v>
      </c>
      <c r="S46" s="202">
        <v>0</v>
      </c>
      <c r="T46" s="16">
        <v>0</v>
      </c>
      <c r="U46" s="16">
        <v>0</v>
      </c>
      <c r="V46" s="16">
        <v>0</v>
      </c>
      <c r="W46" s="16">
        <v>0</v>
      </c>
      <c r="X46" s="171">
        <v>0</v>
      </c>
    </row>
    <row r="47" spans="1:24" hidden="1">
      <c r="A47" s="202" t="s">
        <v>215</v>
      </c>
      <c r="B47" s="16">
        <v>800</v>
      </c>
      <c r="C47" s="212">
        <v>1422</v>
      </c>
      <c r="D47" s="199" t="s">
        <v>184</v>
      </c>
      <c r="E47" s="21" t="s">
        <v>67</v>
      </c>
      <c r="F47" s="5" t="s">
        <v>183</v>
      </c>
      <c r="G47" s="5" t="s">
        <v>183</v>
      </c>
      <c r="H47" s="5" t="s">
        <v>67</v>
      </c>
      <c r="I47" s="5" t="s">
        <v>67</v>
      </c>
      <c r="J47" s="22" t="s">
        <v>67</v>
      </c>
      <c r="K47" s="21" t="s">
        <v>68</v>
      </c>
      <c r="L47" s="5" t="s">
        <v>69</v>
      </c>
      <c r="M47" s="5" t="s">
        <v>67</v>
      </c>
      <c r="N47" s="5" t="s">
        <v>67</v>
      </c>
      <c r="O47" s="5" t="s">
        <v>69</v>
      </c>
      <c r="P47" s="22" t="s">
        <v>68</v>
      </c>
      <c r="Q47" s="224">
        <v>1</v>
      </c>
      <c r="R47" s="64">
        <v>0</v>
      </c>
      <c r="S47" s="202">
        <v>0</v>
      </c>
      <c r="T47" s="16">
        <v>0</v>
      </c>
      <c r="U47" s="16">
        <v>0</v>
      </c>
      <c r="V47" s="16">
        <v>1</v>
      </c>
      <c r="W47" s="16">
        <v>0</v>
      </c>
      <c r="X47" s="171">
        <v>0</v>
      </c>
    </row>
    <row r="48" spans="1:24" hidden="1">
      <c r="A48" s="202" t="s">
        <v>215</v>
      </c>
      <c r="B48" s="16">
        <v>800</v>
      </c>
      <c r="C48" s="211">
        <v>1423</v>
      </c>
      <c r="D48" s="199" t="s">
        <v>185</v>
      </c>
      <c r="E48" s="21">
        <v>7</v>
      </c>
      <c r="F48" s="5">
        <v>6</v>
      </c>
      <c r="G48" s="5">
        <v>7</v>
      </c>
      <c r="H48" s="5">
        <v>18</v>
      </c>
      <c r="I48" s="5">
        <v>36</v>
      </c>
      <c r="J48" s="22">
        <v>38</v>
      </c>
      <c r="K48" s="21" t="s">
        <v>120</v>
      </c>
      <c r="L48" s="5" t="s">
        <v>120</v>
      </c>
      <c r="M48" s="5" t="s">
        <v>120</v>
      </c>
      <c r="N48" s="5" t="s">
        <v>120</v>
      </c>
      <c r="O48" s="5" t="s">
        <v>120</v>
      </c>
      <c r="P48" s="22" t="s">
        <v>120</v>
      </c>
      <c r="Q48" s="224">
        <v>-1</v>
      </c>
      <c r="R48" s="64">
        <v>-1</v>
      </c>
      <c r="S48" s="202">
        <v>0</v>
      </c>
      <c r="T48" s="16">
        <v>0</v>
      </c>
      <c r="U48" s="16">
        <v>0</v>
      </c>
      <c r="V48" s="16">
        <v>0</v>
      </c>
      <c r="W48" s="16">
        <v>0</v>
      </c>
      <c r="X48" s="171">
        <v>0</v>
      </c>
    </row>
    <row r="49" spans="1:24" hidden="1">
      <c r="A49" s="226" t="s">
        <v>215</v>
      </c>
      <c r="B49" s="16">
        <v>800</v>
      </c>
      <c r="C49" s="212">
        <v>1422</v>
      </c>
      <c r="D49" s="199" t="s">
        <v>185</v>
      </c>
      <c r="E49" s="21">
        <v>3</v>
      </c>
      <c r="F49" s="5">
        <v>6</v>
      </c>
      <c r="G49" s="5">
        <v>10</v>
      </c>
      <c r="H49" s="5">
        <v>28</v>
      </c>
      <c r="I49" s="5">
        <v>36</v>
      </c>
      <c r="J49" s="22">
        <v>37</v>
      </c>
      <c r="K49" s="21">
        <v>4</v>
      </c>
      <c r="L49" s="5">
        <v>17</v>
      </c>
      <c r="M49" s="5">
        <v>26</v>
      </c>
      <c r="N49" s="5">
        <v>29</v>
      </c>
      <c r="O49" s="5">
        <v>34</v>
      </c>
      <c r="P49" s="22">
        <v>39</v>
      </c>
      <c r="Q49" s="224">
        <v>0</v>
      </c>
      <c r="R49" s="64">
        <v>0</v>
      </c>
      <c r="S49" s="202">
        <v>0</v>
      </c>
      <c r="T49" s="16">
        <v>0</v>
      </c>
      <c r="U49" s="16">
        <v>0</v>
      </c>
      <c r="V49" s="16">
        <v>0</v>
      </c>
      <c r="W49" s="16">
        <v>0</v>
      </c>
      <c r="X49" s="171">
        <v>0</v>
      </c>
    </row>
    <row r="50" spans="1:24">
      <c r="A50" s="202" t="s">
        <v>215</v>
      </c>
      <c r="B50" s="16">
        <v>800</v>
      </c>
      <c r="C50" s="211">
        <v>1423</v>
      </c>
      <c r="D50" s="199" t="s">
        <v>229</v>
      </c>
      <c r="E50" s="21">
        <v>0</v>
      </c>
      <c r="F50" s="5">
        <v>0</v>
      </c>
      <c r="G50" s="5">
        <v>0</v>
      </c>
      <c r="H50" s="5">
        <v>0</v>
      </c>
      <c r="I50" s="5">
        <v>0</v>
      </c>
      <c r="J50" s="22">
        <v>0</v>
      </c>
      <c r="K50" s="21" t="s">
        <v>120</v>
      </c>
      <c r="L50" s="5" t="s">
        <v>120</v>
      </c>
      <c r="M50" s="5" t="s">
        <v>120</v>
      </c>
      <c r="N50" s="5" t="s">
        <v>120</v>
      </c>
      <c r="O50" s="5" t="s">
        <v>120</v>
      </c>
      <c r="P50" s="22" t="s">
        <v>120</v>
      </c>
      <c r="Q50" s="224">
        <v>-1</v>
      </c>
      <c r="R50" s="64">
        <v>-1</v>
      </c>
      <c r="S50" s="202">
        <v>0</v>
      </c>
      <c r="T50" s="16">
        <v>0</v>
      </c>
      <c r="U50" s="16">
        <v>0</v>
      </c>
      <c r="V50" s="16">
        <v>0</v>
      </c>
      <c r="W50" s="16">
        <v>0</v>
      </c>
      <c r="X50" s="171">
        <v>0</v>
      </c>
    </row>
    <row r="51" spans="1:24">
      <c r="A51" s="202" t="s">
        <v>215</v>
      </c>
      <c r="B51" s="16">
        <v>800</v>
      </c>
      <c r="C51" s="212">
        <v>1422</v>
      </c>
      <c r="D51" s="199" t="s">
        <v>229</v>
      </c>
      <c r="E51" s="21">
        <v>0</v>
      </c>
      <c r="F51" s="5">
        <v>0</v>
      </c>
      <c r="G51" s="5">
        <v>0</v>
      </c>
      <c r="H51" s="5">
        <v>0</v>
      </c>
      <c r="I51" s="5">
        <v>0</v>
      </c>
      <c r="J51" s="22">
        <v>0</v>
      </c>
      <c r="K51" s="21">
        <v>3</v>
      </c>
      <c r="L51" s="5">
        <v>5</v>
      </c>
      <c r="M51" s="5">
        <v>3</v>
      </c>
      <c r="N51" s="5">
        <v>5</v>
      </c>
      <c r="O51" s="5">
        <v>4</v>
      </c>
      <c r="P51" s="22">
        <v>0</v>
      </c>
      <c r="Q51" s="224">
        <v>1</v>
      </c>
      <c r="R51" s="64">
        <v>0</v>
      </c>
      <c r="S51" s="202">
        <v>0</v>
      </c>
      <c r="T51" s="16">
        <v>0</v>
      </c>
      <c r="U51" s="16">
        <v>0</v>
      </c>
      <c r="V51" s="16">
        <v>0</v>
      </c>
      <c r="W51" s="16">
        <v>0</v>
      </c>
      <c r="X51" s="171">
        <v>1</v>
      </c>
    </row>
    <row r="52" spans="1:24" hidden="1">
      <c r="A52" s="202" t="s">
        <v>215</v>
      </c>
      <c r="B52" s="16">
        <v>800</v>
      </c>
      <c r="C52" s="211">
        <v>1423</v>
      </c>
      <c r="D52" s="199" t="s">
        <v>227</v>
      </c>
      <c r="E52" s="21">
        <v>0</v>
      </c>
      <c r="F52" s="5">
        <v>2</v>
      </c>
      <c r="G52" s="5">
        <v>2</v>
      </c>
      <c r="H52" s="5">
        <v>2</v>
      </c>
      <c r="I52" s="5">
        <v>0</v>
      </c>
      <c r="J52" s="22">
        <v>2</v>
      </c>
      <c r="K52" s="21" t="s">
        <v>120</v>
      </c>
      <c r="L52" s="5" t="s">
        <v>120</v>
      </c>
      <c r="M52" s="5" t="s">
        <v>120</v>
      </c>
      <c r="N52" s="5" t="s">
        <v>120</v>
      </c>
      <c r="O52" s="5" t="s">
        <v>120</v>
      </c>
      <c r="P52" s="22" t="s">
        <v>120</v>
      </c>
      <c r="Q52" s="90">
        <v>-1</v>
      </c>
      <c r="R52" s="64">
        <v>-1</v>
      </c>
      <c r="S52" s="202">
        <v>0</v>
      </c>
      <c r="T52" s="16">
        <v>0</v>
      </c>
      <c r="U52" s="16">
        <v>0</v>
      </c>
      <c r="V52" s="16">
        <v>0</v>
      </c>
      <c r="W52" s="16">
        <v>0</v>
      </c>
      <c r="X52" s="171">
        <v>0</v>
      </c>
    </row>
    <row r="53" spans="1:24" hidden="1">
      <c r="A53" s="226" t="s">
        <v>215</v>
      </c>
      <c r="B53" s="16">
        <v>800</v>
      </c>
      <c r="C53" s="212">
        <v>1422</v>
      </c>
      <c r="D53" s="199" t="s">
        <v>227</v>
      </c>
      <c r="E53" s="21">
        <v>0</v>
      </c>
      <c r="F53" s="5">
        <v>2</v>
      </c>
      <c r="G53" s="5">
        <v>2</v>
      </c>
      <c r="H53" s="5">
        <v>2</v>
      </c>
      <c r="I53" s="5">
        <v>0</v>
      </c>
      <c r="J53" s="22">
        <v>2</v>
      </c>
      <c r="K53" s="21">
        <v>2</v>
      </c>
      <c r="L53" s="5">
        <v>0</v>
      </c>
      <c r="M53" s="5">
        <v>2</v>
      </c>
      <c r="N53" s="5">
        <v>0</v>
      </c>
      <c r="O53" s="5">
        <v>2</v>
      </c>
      <c r="P53" s="22">
        <v>1</v>
      </c>
      <c r="Q53" s="90">
        <v>1</v>
      </c>
      <c r="R53" s="64">
        <v>0</v>
      </c>
      <c r="S53" s="202">
        <v>0</v>
      </c>
      <c r="T53" s="16">
        <v>0</v>
      </c>
      <c r="U53" s="16">
        <v>1</v>
      </c>
      <c r="V53" s="16">
        <v>0</v>
      </c>
      <c r="W53" s="16">
        <v>0</v>
      </c>
      <c r="X53" s="171">
        <v>0</v>
      </c>
    </row>
    <row r="54" spans="1:24" hidden="1">
      <c r="A54" s="202" t="s">
        <v>187</v>
      </c>
      <c r="B54" s="16">
        <v>800</v>
      </c>
      <c r="C54" s="211">
        <v>1423</v>
      </c>
      <c r="D54" s="199" t="s">
        <v>182</v>
      </c>
      <c r="E54" s="21" t="s">
        <v>67</v>
      </c>
      <c r="F54" s="5" t="s">
        <v>69</v>
      </c>
      <c r="G54" s="5" t="s">
        <v>67</v>
      </c>
      <c r="H54" s="5" t="s">
        <v>183</v>
      </c>
      <c r="I54" s="5" t="s">
        <v>183</v>
      </c>
      <c r="J54" s="22" t="s">
        <v>67</v>
      </c>
      <c r="K54" s="21" t="s">
        <v>120</v>
      </c>
      <c r="L54" s="5" t="s">
        <v>120</v>
      </c>
      <c r="M54" s="5" t="s">
        <v>120</v>
      </c>
      <c r="N54" s="5" t="s">
        <v>120</v>
      </c>
      <c r="O54" s="5" t="s">
        <v>120</v>
      </c>
      <c r="P54" s="22" t="s">
        <v>120</v>
      </c>
      <c r="Q54" s="90">
        <v>-1</v>
      </c>
      <c r="R54" s="64">
        <v>-1</v>
      </c>
      <c r="S54" s="202">
        <v>0</v>
      </c>
      <c r="T54" s="16">
        <v>0</v>
      </c>
      <c r="U54" s="16">
        <v>0</v>
      </c>
      <c r="V54" s="16">
        <v>0</v>
      </c>
      <c r="W54" s="16">
        <v>0</v>
      </c>
      <c r="X54" s="171">
        <v>0</v>
      </c>
    </row>
    <row r="55" spans="1:24" hidden="1">
      <c r="A55" s="202" t="s">
        <v>187</v>
      </c>
      <c r="B55" s="16">
        <v>800</v>
      </c>
      <c r="C55" s="212">
        <v>1422</v>
      </c>
      <c r="D55" s="199" t="s">
        <v>182</v>
      </c>
      <c r="E55" s="21" t="s">
        <v>69</v>
      </c>
      <c r="F55" s="5" t="s">
        <v>69</v>
      </c>
      <c r="G55" s="5" t="s">
        <v>67</v>
      </c>
      <c r="H55" s="5" t="s">
        <v>183</v>
      </c>
      <c r="I55" s="5" t="s">
        <v>183</v>
      </c>
      <c r="J55" s="22" t="s">
        <v>67</v>
      </c>
      <c r="K55" s="21" t="s">
        <v>67</v>
      </c>
      <c r="L55" s="5" t="s">
        <v>67</v>
      </c>
      <c r="M55" s="5" t="s">
        <v>67</v>
      </c>
      <c r="N55" s="5" t="s">
        <v>68</v>
      </c>
      <c r="O55" s="5" t="s">
        <v>69</v>
      </c>
      <c r="P55" s="22" t="s">
        <v>68</v>
      </c>
      <c r="Q55" s="90">
        <v>1</v>
      </c>
      <c r="R55" s="64">
        <v>0</v>
      </c>
      <c r="S55" s="202">
        <v>0</v>
      </c>
      <c r="T55" s="16">
        <v>0</v>
      </c>
      <c r="U55" s="16">
        <v>1</v>
      </c>
      <c r="V55" s="16">
        <v>0</v>
      </c>
      <c r="W55" s="16">
        <v>0</v>
      </c>
      <c r="X55" s="171">
        <v>0</v>
      </c>
    </row>
    <row r="56" spans="1:24" hidden="1">
      <c r="A56" s="202" t="s">
        <v>187</v>
      </c>
      <c r="B56" s="16">
        <v>800</v>
      </c>
      <c r="C56" s="211">
        <v>1423</v>
      </c>
      <c r="D56" s="199" t="s">
        <v>184</v>
      </c>
      <c r="E56" s="21" t="s">
        <v>68</v>
      </c>
      <c r="F56" s="5" t="s">
        <v>67</v>
      </c>
      <c r="G56" s="5" t="s">
        <v>183</v>
      </c>
      <c r="H56" s="5" t="s">
        <v>183</v>
      </c>
      <c r="I56" s="5" t="s">
        <v>183</v>
      </c>
      <c r="J56" s="22" t="s">
        <v>69</v>
      </c>
      <c r="K56" s="21" t="s">
        <v>120</v>
      </c>
      <c r="L56" s="5" t="s">
        <v>120</v>
      </c>
      <c r="M56" s="5" t="s">
        <v>120</v>
      </c>
      <c r="N56" s="5" t="s">
        <v>120</v>
      </c>
      <c r="O56" s="5" t="s">
        <v>120</v>
      </c>
      <c r="P56" s="22" t="s">
        <v>120</v>
      </c>
      <c r="Q56" s="90">
        <v>-1</v>
      </c>
      <c r="R56" s="64">
        <v>-1</v>
      </c>
      <c r="S56" s="202">
        <v>0</v>
      </c>
      <c r="T56" s="16">
        <v>0</v>
      </c>
      <c r="U56" s="16">
        <v>0</v>
      </c>
      <c r="V56" s="16">
        <v>0</v>
      </c>
      <c r="W56" s="16">
        <v>0</v>
      </c>
      <c r="X56" s="171">
        <v>0</v>
      </c>
    </row>
    <row r="57" spans="1:24" hidden="1">
      <c r="A57" s="226" t="s">
        <v>187</v>
      </c>
      <c r="B57" s="16">
        <v>800</v>
      </c>
      <c r="C57" s="212">
        <v>1422</v>
      </c>
      <c r="D57" s="199" t="s">
        <v>184</v>
      </c>
      <c r="E57" s="21" t="s">
        <v>67</v>
      </c>
      <c r="F57" s="5" t="s">
        <v>183</v>
      </c>
      <c r="G57" s="5" t="s">
        <v>69</v>
      </c>
      <c r="H57" s="5" t="s">
        <v>183</v>
      </c>
      <c r="I57" s="5" t="s">
        <v>183</v>
      </c>
      <c r="J57" s="22" t="s">
        <v>67</v>
      </c>
      <c r="K57" s="21" t="s">
        <v>68</v>
      </c>
      <c r="L57" s="5" t="s">
        <v>69</v>
      </c>
      <c r="M57" s="5" t="s">
        <v>67</v>
      </c>
      <c r="N57" s="5" t="s">
        <v>67</v>
      </c>
      <c r="O57" s="5" t="s">
        <v>69</v>
      </c>
      <c r="P57" s="22" t="s">
        <v>68</v>
      </c>
      <c r="Q57" s="90">
        <v>0</v>
      </c>
      <c r="R57" s="64">
        <v>0</v>
      </c>
      <c r="S57" s="202">
        <v>0</v>
      </c>
      <c r="T57" s="16">
        <v>0</v>
      </c>
      <c r="U57" s="16">
        <v>0</v>
      </c>
      <c r="V57" s="16">
        <v>0</v>
      </c>
      <c r="W57" s="16">
        <v>0</v>
      </c>
      <c r="X57" s="171">
        <v>0</v>
      </c>
    </row>
    <row r="58" spans="1:24" hidden="1">
      <c r="A58" s="202" t="s">
        <v>187</v>
      </c>
      <c r="B58" s="16">
        <v>800</v>
      </c>
      <c r="C58" s="211">
        <v>1423</v>
      </c>
      <c r="D58" s="199" t="s">
        <v>185</v>
      </c>
      <c r="E58" s="21">
        <v>5</v>
      </c>
      <c r="F58" s="5">
        <v>6</v>
      </c>
      <c r="G58" s="5">
        <v>26</v>
      </c>
      <c r="H58" s="5">
        <v>28</v>
      </c>
      <c r="I58" s="5">
        <v>36</v>
      </c>
      <c r="J58" s="22">
        <v>38</v>
      </c>
      <c r="K58" s="21" t="s">
        <v>120</v>
      </c>
      <c r="L58" s="5" t="s">
        <v>120</v>
      </c>
      <c r="M58" s="5" t="s">
        <v>120</v>
      </c>
      <c r="N58" s="5" t="s">
        <v>120</v>
      </c>
      <c r="O58" s="5" t="s">
        <v>120</v>
      </c>
      <c r="P58" s="22" t="s">
        <v>120</v>
      </c>
      <c r="Q58" s="90">
        <v>-1</v>
      </c>
      <c r="R58" s="64">
        <v>-1</v>
      </c>
      <c r="S58" s="202">
        <v>0</v>
      </c>
      <c r="T58" s="16">
        <v>0</v>
      </c>
      <c r="U58" s="16">
        <v>0</v>
      </c>
      <c r="V58" s="16">
        <v>0</v>
      </c>
      <c r="W58" s="16">
        <v>0</v>
      </c>
      <c r="X58" s="171">
        <v>0</v>
      </c>
    </row>
    <row r="59" spans="1:24" hidden="1">
      <c r="A59" s="202" t="s">
        <v>187</v>
      </c>
      <c r="B59" s="16">
        <v>800</v>
      </c>
      <c r="C59" s="212">
        <v>1422</v>
      </c>
      <c r="D59" s="199" t="s">
        <v>185</v>
      </c>
      <c r="E59" s="21">
        <v>4</v>
      </c>
      <c r="F59" s="5">
        <v>6</v>
      </c>
      <c r="G59" s="5">
        <v>21</v>
      </c>
      <c r="H59" s="5">
        <v>11</v>
      </c>
      <c r="I59" s="5">
        <v>23</v>
      </c>
      <c r="J59" s="22">
        <v>39</v>
      </c>
      <c r="K59" s="21">
        <v>4</v>
      </c>
      <c r="L59" s="5">
        <v>17</v>
      </c>
      <c r="M59" s="5">
        <v>26</v>
      </c>
      <c r="N59" s="5">
        <v>29</v>
      </c>
      <c r="O59" s="5">
        <v>34</v>
      </c>
      <c r="P59" s="22">
        <v>39</v>
      </c>
      <c r="Q59" s="90">
        <v>2</v>
      </c>
      <c r="R59" s="64">
        <v>0</v>
      </c>
      <c r="S59" s="202">
        <v>0</v>
      </c>
      <c r="T59" s="16">
        <v>0</v>
      </c>
      <c r="U59" s="16">
        <v>0</v>
      </c>
      <c r="V59" s="16">
        <v>0</v>
      </c>
      <c r="W59" s="16">
        <v>0</v>
      </c>
      <c r="X59" s="171">
        <v>0</v>
      </c>
    </row>
    <row r="60" spans="1:24">
      <c r="A60" s="202" t="s">
        <v>187</v>
      </c>
      <c r="B60" s="16">
        <v>800</v>
      </c>
      <c r="C60" s="211">
        <v>1423</v>
      </c>
      <c r="D60" s="199" t="s">
        <v>229</v>
      </c>
      <c r="E60" s="21">
        <v>3</v>
      </c>
      <c r="F60" s="5">
        <v>0</v>
      </c>
      <c r="G60" s="5">
        <v>0</v>
      </c>
      <c r="H60" s="5">
        <v>0</v>
      </c>
      <c r="I60" s="5">
        <v>0</v>
      </c>
      <c r="J60" s="22">
        <v>3</v>
      </c>
      <c r="K60" s="21" t="s">
        <v>120</v>
      </c>
      <c r="L60" s="5" t="s">
        <v>120</v>
      </c>
      <c r="M60" s="5" t="s">
        <v>120</v>
      </c>
      <c r="N60" s="5" t="s">
        <v>120</v>
      </c>
      <c r="O60" s="5" t="s">
        <v>120</v>
      </c>
      <c r="P60" s="22" t="s">
        <v>120</v>
      </c>
      <c r="Q60" s="90">
        <v>-1</v>
      </c>
      <c r="R60" s="64">
        <v>-1</v>
      </c>
      <c r="S60" s="202">
        <v>0</v>
      </c>
      <c r="T60" s="16">
        <v>0</v>
      </c>
      <c r="U60" s="16">
        <v>0</v>
      </c>
      <c r="V60" s="16">
        <v>0</v>
      </c>
      <c r="W60" s="16">
        <v>0</v>
      </c>
      <c r="X60" s="171">
        <v>0</v>
      </c>
    </row>
    <row r="61" spans="1:24">
      <c r="A61" s="202" t="s">
        <v>187</v>
      </c>
      <c r="B61" s="16">
        <v>800</v>
      </c>
      <c r="C61" s="212">
        <v>1422</v>
      </c>
      <c r="D61" s="199" t="s">
        <v>229</v>
      </c>
      <c r="E61" s="21">
        <v>3</v>
      </c>
      <c r="F61" s="5">
        <v>0</v>
      </c>
      <c r="G61" s="5">
        <v>4</v>
      </c>
      <c r="H61" s="5">
        <v>0</v>
      </c>
      <c r="I61" s="5">
        <v>0</v>
      </c>
      <c r="J61" s="22">
        <v>3</v>
      </c>
      <c r="K61" s="21">
        <v>3</v>
      </c>
      <c r="L61" s="5">
        <v>5</v>
      </c>
      <c r="M61" s="5">
        <v>3</v>
      </c>
      <c r="N61" s="5">
        <v>5</v>
      </c>
      <c r="O61" s="5">
        <v>4</v>
      </c>
      <c r="P61" s="22">
        <v>0</v>
      </c>
      <c r="Q61" s="90">
        <v>1</v>
      </c>
      <c r="R61" s="64">
        <v>0</v>
      </c>
      <c r="S61" s="202">
        <v>1</v>
      </c>
      <c r="T61" s="16">
        <v>0</v>
      </c>
      <c r="U61" s="16">
        <v>0</v>
      </c>
      <c r="V61" s="16">
        <v>0</v>
      </c>
      <c r="W61" s="16">
        <v>0</v>
      </c>
      <c r="X61" s="171">
        <v>0</v>
      </c>
    </row>
    <row r="62" spans="1:24" hidden="1">
      <c r="A62" s="202" t="s">
        <v>187</v>
      </c>
      <c r="B62" s="16">
        <v>800</v>
      </c>
      <c r="C62" s="211">
        <v>1423</v>
      </c>
      <c r="D62" s="199" t="s">
        <v>227</v>
      </c>
      <c r="E62" s="21">
        <v>2</v>
      </c>
      <c r="F62" s="5">
        <v>2</v>
      </c>
      <c r="G62" s="5">
        <v>2</v>
      </c>
      <c r="H62" s="5">
        <v>0</v>
      </c>
      <c r="I62" s="5">
        <v>2</v>
      </c>
      <c r="J62" s="22">
        <v>1</v>
      </c>
      <c r="K62" s="21" t="s">
        <v>120</v>
      </c>
      <c r="L62" s="5" t="s">
        <v>120</v>
      </c>
      <c r="M62" s="5" t="s">
        <v>120</v>
      </c>
      <c r="N62" s="5" t="s">
        <v>120</v>
      </c>
      <c r="O62" s="5" t="s">
        <v>120</v>
      </c>
      <c r="P62" s="22" t="s">
        <v>120</v>
      </c>
      <c r="Q62" s="90">
        <v>-1</v>
      </c>
      <c r="R62" s="64">
        <v>-1</v>
      </c>
      <c r="S62" s="202">
        <v>0</v>
      </c>
      <c r="T62" s="16">
        <v>0</v>
      </c>
      <c r="U62" s="16">
        <v>0</v>
      </c>
      <c r="V62" s="16">
        <v>0</v>
      </c>
      <c r="W62" s="16">
        <v>0</v>
      </c>
      <c r="X62" s="171">
        <v>0</v>
      </c>
    </row>
    <row r="63" spans="1:24" hidden="1">
      <c r="A63" s="202" t="s">
        <v>187</v>
      </c>
      <c r="B63" s="16">
        <v>800</v>
      </c>
      <c r="C63" s="212">
        <v>1422</v>
      </c>
      <c r="D63" s="199" t="s">
        <v>227</v>
      </c>
      <c r="E63" s="21">
        <v>0</v>
      </c>
      <c r="F63" s="5">
        <v>2</v>
      </c>
      <c r="G63" s="5">
        <v>2</v>
      </c>
      <c r="H63" s="5">
        <v>0</v>
      </c>
      <c r="I63" s="5">
        <v>2</v>
      </c>
      <c r="J63" s="22">
        <v>1</v>
      </c>
      <c r="K63" s="21">
        <v>2</v>
      </c>
      <c r="L63" s="5">
        <v>0</v>
      </c>
      <c r="M63" s="5">
        <v>2</v>
      </c>
      <c r="N63" s="5">
        <v>0</v>
      </c>
      <c r="O63" s="5">
        <v>2</v>
      </c>
      <c r="P63" s="22">
        <v>1</v>
      </c>
      <c r="Q63" s="90">
        <v>4</v>
      </c>
      <c r="R63" s="64">
        <v>0</v>
      </c>
      <c r="S63" s="202">
        <v>0</v>
      </c>
      <c r="T63" s="16">
        <v>0</v>
      </c>
      <c r="U63" s="16">
        <v>1</v>
      </c>
      <c r="V63" s="16">
        <v>1</v>
      </c>
      <c r="W63" s="16">
        <v>1</v>
      </c>
      <c r="X63" s="171">
        <v>1</v>
      </c>
    </row>
    <row r="64" spans="1:24" hidden="1">
      <c r="A64" s="202" t="s">
        <v>188</v>
      </c>
      <c r="B64" s="16">
        <v>800</v>
      </c>
      <c r="C64" s="211">
        <v>1423</v>
      </c>
      <c r="D64" s="199" t="s">
        <v>182</v>
      </c>
      <c r="E64" s="21" t="s">
        <v>67</v>
      </c>
      <c r="F64" s="5" t="s">
        <v>67</v>
      </c>
      <c r="G64" s="5" t="s">
        <v>68</v>
      </c>
      <c r="H64" s="5" t="s">
        <v>68</v>
      </c>
      <c r="I64" s="5" t="s">
        <v>68</v>
      </c>
      <c r="J64" s="22" t="s">
        <v>68</v>
      </c>
      <c r="K64" s="21" t="s">
        <v>120</v>
      </c>
      <c r="L64" s="5" t="s">
        <v>120</v>
      </c>
      <c r="M64" s="5" t="s">
        <v>120</v>
      </c>
      <c r="N64" s="5" t="s">
        <v>120</v>
      </c>
      <c r="O64" s="5" t="s">
        <v>120</v>
      </c>
      <c r="P64" s="22" t="s">
        <v>120</v>
      </c>
      <c r="Q64" s="90">
        <v>-1</v>
      </c>
      <c r="R64" s="64">
        <v>-1</v>
      </c>
      <c r="S64" s="202">
        <v>0</v>
      </c>
      <c r="T64" s="16">
        <v>0</v>
      </c>
      <c r="U64" s="16">
        <v>0</v>
      </c>
      <c r="V64" s="16">
        <v>0</v>
      </c>
      <c r="W64" s="16">
        <v>0</v>
      </c>
      <c r="X64" s="171">
        <v>0</v>
      </c>
    </row>
    <row r="65" spans="1:24" hidden="1">
      <c r="A65" s="226" t="s">
        <v>188</v>
      </c>
      <c r="B65" s="16">
        <v>800</v>
      </c>
      <c r="C65" s="212">
        <v>1422</v>
      </c>
      <c r="D65" s="199" t="s">
        <v>182</v>
      </c>
      <c r="E65" s="21" t="s">
        <v>67</v>
      </c>
      <c r="F65" s="5" t="s">
        <v>67</v>
      </c>
      <c r="G65" s="5" t="s">
        <v>67</v>
      </c>
      <c r="H65" s="5" t="s">
        <v>68</v>
      </c>
      <c r="I65" s="5" t="s">
        <v>68</v>
      </c>
      <c r="J65" s="22" t="s">
        <v>67</v>
      </c>
      <c r="K65" s="21" t="s">
        <v>67</v>
      </c>
      <c r="L65" s="5" t="s">
        <v>67</v>
      </c>
      <c r="M65" s="5" t="s">
        <v>67</v>
      </c>
      <c r="N65" s="5" t="s">
        <v>68</v>
      </c>
      <c r="O65" s="5" t="s">
        <v>69</v>
      </c>
      <c r="P65" s="22" t="s">
        <v>68</v>
      </c>
      <c r="Q65" s="90">
        <v>4</v>
      </c>
      <c r="R65" s="64">
        <v>0</v>
      </c>
      <c r="S65" s="202">
        <v>1</v>
      </c>
      <c r="T65" s="16">
        <v>1</v>
      </c>
      <c r="U65" s="16">
        <v>1</v>
      </c>
      <c r="V65" s="16">
        <v>1</v>
      </c>
      <c r="W65" s="16">
        <v>0</v>
      </c>
      <c r="X65" s="171">
        <v>0</v>
      </c>
    </row>
    <row r="66" spans="1:24" hidden="1">
      <c r="A66" s="202" t="s">
        <v>188</v>
      </c>
      <c r="B66" s="16">
        <v>800</v>
      </c>
      <c r="C66" s="211">
        <v>1423</v>
      </c>
      <c r="D66" s="199" t="s">
        <v>184</v>
      </c>
      <c r="E66" s="21" t="s">
        <v>68</v>
      </c>
      <c r="F66" s="5" t="s">
        <v>67</v>
      </c>
      <c r="G66" s="5" t="s">
        <v>67</v>
      </c>
      <c r="H66" s="5" t="s">
        <v>67</v>
      </c>
      <c r="I66" s="5" t="s">
        <v>68</v>
      </c>
      <c r="J66" s="22" t="s">
        <v>67</v>
      </c>
      <c r="K66" s="21" t="s">
        <v>120</v>
      </c>
      <c r="L66" s="5" t="s">
        <v>120</v>
      </c>
      <c r="M66" s="5" t="s">
        <v>120</v>
      </c>
      <c r="N66" s="5" t="s">
        <v>120</v>
      </c>
      <c r="O66" s="5" t="s">
        <v>120</v>
      </c>
      <c r="P66" s="22" t="s">
        <v>120</v>
      </c>
      <c r="Q66" s="90">
        <v>-1</v>
      </c>
      <c r="R66" s="64">
        <v>-1</v>
      </c>
      <c r="S66" s="202">
        <v>0</v>
      </c>
      <c r="T66" s="16">
        <v>0</v>
      </c>
      <c r="U66" s="16">
        <v>0</v>
      </c>
      <c r="V66" s="16">
        <v>0</v>
      </c>
      <c r="W66" s="16">
        <v>0</v>
      </c>
      <c r="X66" s="171">
        <v>0</v>
      </c>
    </row>
    <row r="67" spans="1:24" hidden="1">
      <c r="A67" s="202" t="s">
        <v>188</v>
      </c>
      <c r="B67" s="16">
        <v>800</v>
      </c>
      <c r="C67" s="212">
        <v>1422</v>
      </c>
      <c r="D67" s="199" t="s">
        <v>184</v>
      </c>
      <c r="E67" s="21" t="s">
        <v>68</v>
      </c>
      <c r="F67" s="5" t="s">
        <v>68</v>
      </c>
      <c r="G67" s="5" t="s">
        <v>69</v>
      </c>
      <c r="H67" s="5" t="s">
        <v>68</v>
      </c>
      <c r="I67" s="5" t="s">
        <v>68</v>
      </c>
      <c r="J67" s="22" t="s">
        <v>67</v>
      </c>
      <c r="K67" s="21" t="s">
        <v>68</v>
      </c>
      <c r="L67" s="5" t="s">
        <v>69</v>
      </c>
      <c r="M67" s="5" t="s">
        <v>67</v>
      </c>
      <c r="N67" s="5" t="s">
        <v>67</v>
      </c>
      <c r="O67" s="5" t="s">
        <v>69</v>
      </c>
      <c r="P67" s="22" t="s">
        <v>68</v>
      </c>
      <c r="Q67" s="90">
        <v>1</v>
      </c>
      <c r="R67" s="64">
        <v>0</v>
      </c>
      <c r="S67" s="202">
        <v>1</v>
      </c>
      <c r="T67" s="16">
        <v>0</v>
      </c>
      <c r="U67" s="16">
        <v>0</v>
      </c>
      <c r="V67" s="16">
        <v>0</v>
      </c>
      <c r="W67" s="16">
        <v>0</v>
      </c>
      <c r="X67" s="171">
        <v>0</v>
      </c>
    </row>
    <row r="68" spans="1:24" hidden="1">
      <c r="A68" s="202" t="s">
        <v>188</v>
      </c>
      <c r="B68" s="16">
        <v>800</v>
      </c>
      <c r="C68" s="211">
        <v>1423</v>
      </c>
      <c r="D68" s="199" t="s">
        <v>185</v>
      </c>
      <c r="E68" s="21">
        <v>6</v>
      </c>
      <c r="F68" s="5">
        <v>12</v>
      </c>
      <c r="G68" s="5">
        <v>22</v>
      </c>
      <c r="H68" s="5">
        <v>24</v>
      </c>
      <c r="I68" s="5">
        <v>30</v>
      </c>
      <c r="J68" s="22">
        <v>33</v>
      </c>
      <c r="K68" s="21" t="s">
        <v>120</v>
      </c>
      <c r="L68" s="5" t="s">
        <v>120</v>
      </c>
      <c r="M68" s="5" t="s">
        <v>120</v>
      </c>
      <c r="N68" s="5" t="s">
        <v>120</v>
      </c>
      <c r="O68" s="5" t="s">
        <v>120</v>
      </c>
      <c r="P68" s="22" t="s">
        <v>120</v>
      </c>
      <c r="Q68" s="224">
        <v>-1</v>
      </c>
      <c r="R68" s="64">
        <v>-1</v>
      </c>
      <c r="S68" s="202">
        <v>0</v>
      </c>
      <c r="T68" s="16">
        <v>0</v>
      </c>
      <c r="U68" s="16">
        <v>0</v>
      </c>
      <c r="V68" s="16">
        <v>0</v>
      </c>
      <c r="W68" s="16">
        <v>0</v>
      </c>
      <c r="X68" s="171">
        <v>0</v>
      </c>
    </row>
    <row r="69" spans="1:24" hidden="1">
      <c r="A69" s="202" t="s">
        <v>188</v>
      </c>
      <c r="B69" s="16">
        <v>800</v>
      </c>
      <c r="C69" s="212">
        <v>1422</v>
      </c>
      <c r="D69" s="199" t="s">
        <v>185</v>
      </c>
      <c r="E69" s="21">
        <v>9</v>
      </c>
      <c r="F69" s="5">
        <v>11</v>
      </c>
      <c r="G69" s="5">
        <v>17</v>
      </c>
      <c r="H69" s="5">
        <v>21</v>
      </c>
      <c r="I69" s="5">
        <v>29</v>
      </c>
      <c r="J69" s="22">
        <v>37</v>
      </c>
      <c r="K69" s="21">
        <v>4</v>
      </c>
      <c r="L69" s="5">
        <v>17</v>
      </c>
      <c r="M69" s="5">
        <v>26</v>
      </c>
      <c r="N69" s="5">
        <v>29</v>
      </c>
      <c r="O69" s="5">
        <v>34</v>
      </c>
      <c r="P69" s="22">
        <v>39</v>
      </c>
      <c r="Q69" s="224">
        <v>2</v>
      </c>
      <c r="R69" s="64">
        <v>0</v>
      </c>
      <c r="S69" s="202">
        <v>0</v>
      </c>
      <c r="T69" s="16">
        <v>0</v>
      </c>
      <c r="U69" s="16">
        <v>0</v>
      </c>
      <c r="V69" s="16">
        <v>0</v>
      </c>
      <c r="W69" s="16">
        <v>0</v>
      </c>
      <c r="X69" s="171">
        <v>0</v>
      </c>
    </row>
    <row r="70" spans="1:24">
      <c r="A70" s="202" t="s">
        <v>188</v>
      </c>
      <c r="B70" s="16">
        <v>800</v>
      </c>
      <c r="C70" s="211">
        <v>1423</v>
      </c>
      <c r="D70" s="199" t="s">
        <v>229</v>
      </c>
      <c r="E70" s="21">
        <v>3</v>
      </c>
      <c r="F70" s="5">
        <v>2</v>
      </c>
      <c r="G70" s="5">
        <v>1</v>
      </c>
      <c r="H70" s="5">
        <v>1</v>
      </c>
      <c r="I70" s="5">
        <v>2</v>
      </c>
      <c r="J70" s="22">
        <v>2</v>
      </c>
      <c r="K70" s="21" t="s">
        <v>120</v>
      </c>
      <c r="L70" s="5" t="s">
        <v>120</v>
      </c>
      <c r="M70" s="5" t="s">
        <v>120</v>
      </c>
      <c r="N70" s="5" t="s">
        <v>120</v>
      </c>
      <c r="O70" s="5" t="s">
        <v>120</v>
      </c>
      <c r="P70" s="22" t="s">
        <v>120</v>
      </c>
      <c r="Q70" s="224">
        <v>-1</v>
      </c>
      <c r="R70" s="64">
        <v>-1</v>
      </c>
      <c r="S70" s="202">
        <v>0</v>
      </c>
      <c r="T70" s="16">
        <v>0</v>
      </c>
      <c r="U70" s="16">
        <v>0</v>
      </c>
      <c r="V70" s="16">
        <v>0</v>
      </c>
      <c r="W70" s="16">
        <v>0</v>
      </c>
      <c r="X70" s="171">
        <v>0</v>
      </c>
    </row>
    <row r="71" spans="1:24">
      <c r="A71" s="202" t="s">
        <v>188</v>
      </c>
      <c r="B71" s="16">
        <v>800</v>
      </c>
      <c r="C71" s="212">
        <v>1422</v>
      </c>
      <c r="D71" s="199" t="s">
        <v>229</v>
      </c>
      <c r="E71" s="21">
        <v>3</v>
      </c>
      <c r="F71" s="5">
        <v>2</v>
      </c>
      <c r="G71" s="5">
        <v>2</v>
      </c>
      <c r="H71" s="5">
        <v>2</v>
      </c>
      <c r="I71" s="5">
        <v>1</v>
      </c>
      <c r="J71" s="22">
        <v>3</v>
      </c>
      <c r="K71" s="21">
        <v>3</v>
      </c>
      <c r="L71" s="5">
        <v>5</v>
      </c>
      <c r="M71" s="5">
        <v>3</v>
      </c>
      <c r="N71" s="5">
        <v>5</v>
      </c>
      <c r="O71" s="5">
        <v>4</v>
      </c>
      <c r="P71" s="22">
        <v>0</v>
      </c>
      <c r="Q71" s="224">
        <v>1</v>
      </c>
      <c r="R71" s="64">
        <v>0</v>
      </c>
      <c r="S71" s="202">
        <v>1</v>
      </c>
      <c r="T71" s="16">
        <v>0</v>
      </c>
      <c r="U71" s="16">
        <v>0</v>
      </c>
      <c r="V71" s="16">
        <v>0</v>
      </c>
      <c r="W71" s="16">
        <v>0</v>
      </c>
      <c r="X71" s="171">
        <v>0</v>
      </c>
    </row>
    <row r="72" spans="1:24" hidden="1">
      <c r="A72" s="202" t="s">
        <v>188</v>
      </c>
      <c r="B72" s="16">
        <v>800</v>
      </c>
      <c r="C72" s="211">
        <v>1423</v>
      </c>
      <c r="D72" s="199" t="s">
        <v>227</v>
      </c>
      <c r="E72" s="21">
        <v>1</v>
      </c>
      <c r="F72" s="5">
        <v>1</v>
      </c>
      <c r="G72" s="5">
        <v>2</v>
      </c>
      <c r="H72" s="5">
        <v>1</v>
      </c>
      <c r="I72" s="5">
        <v>1</v>
      </c>
      <c r="J72" s="22">
        <v>1</v>
      </c>
      <c r="K72" s="21" t="s">
        <v>120</v>
      </c>
      <c r="L72" s="5" t="s">
        <v>120</v>
      </c>
      <c r="M72" s="5" t="s">
        <v>120</v>
      </c>
      <c r="N72" s="5" t="s">
        <v>120</v>
      </c>
      <c r="O72" s="5" t="s">
        <v>120</v>
      </c>
      <c r="P72" s="22" t="s">
        <v>120</v>
      </c>
      <c r="Q72" s="224">
        <v>-1</v>
      </c>
      <c r="R72" s="64">
        <v>-1</v>
      </c>
      <c r="S72" s="202">
        <v>0</v>
      </c>
      <c r="T72" s="16">
        <v>0</v>
      </c>
      <c r="U72" s="16">
        <v>0</v>
      </c>
      <c r="V72" s="16">
        <v>0</v>
      </c>
      <c r="W72" s="16">
        <v>0</v>
      </c>
      <c r="X72" s="171">
        <v>0</v>
      </c>
    </row>
    <row r="73" spans="1:24" hidden="1">
      <c r="A73" s="202" t="s">
        <v>188</v>
      </c>
      <c r="B73" s="16">
        <v>800</v>
      </c>
      <c r="C73" s="212">
        <v>1422</v>
      </c>
      <c r="D73" s="199" t="s">
        <v>227</v>
      </c>
      <c r="E73" s="21">
        <v>1</v>
      </c>
      <c r="F73" s="5">
        <v>2</v>
      </c>
      <c r="G73" s="5">
        <v>2</v>
      </c>
      <c r="H73" s="5">
        <v>1</v>
      </c>
      <c r="I73" s="5">
        <v>1</v>
      </c>
      <c r="J73" s="22">
        <v>1</v>
      </c>
      <c r="K73" s="21">
        <v>2</v>
      </c>
      <c r="L73" s="5">
        <v>0</v>
      </c>
      <c r="M73" s="5">
        <v>2</v>
      </c>
      <c r="N73" s="5">
        <v>0</v>
      </c>
      <c r="O73" s="5">
        <v>2</v>
      </c>
      <c r="P73" s="22">
        <v>1</v>
      </c>
      <c r="Q73" s="224">
        <v>2</v>
      </c>
      <c r="R73" s="64">
        <v>0</v>
      </c>
      <c r="S73" s="202">
        <v>0</v>
      </c>
      <c r="T73" s="16">
        <v>0</v>
      </c>
      <c r="U73" s="16">
        <v>1</v>
      </c>
      <c r="V73" s="16">
        <v>0</v>
      </c>
      <c r="W73" s="16">
        <v>0</v>
      </c>
      <c r="X73" s="171">
        <v>1</v>
      </c>
    </row>
    <row r="74" spans="1:24" hidden="1">
      <c r="A74" s="202" t="s">
        <v>189</v>
      </c>
      <c r="B74" s="16">
        <v>800</v>
      </c>
      <c r="C74" s="211">
        <v>1423</v>
      </c>
      <c r="D74" s="199" t="s">
        <v>182</v>
      </c>
      <c r="E74" s="21" t="s">
        <v>67</v>
      </c>
      <c r="F74" s="5" t="s">
        <v>67</v>
      </c>
      <c r="G74" s="5" t="s">
        <v>68</v>
      </c>
      <c r="H74" s="5" t="s">
        <v>68</v>
      </c>
      <c r="I74" s="5" t="s">
        <v>68</v>
      </c>
      <c r="J74" s="22" t="s">
        <v>67</v>
      </c>
      <c r="K74" s="21" t="s">
        <v>120</v>
      </c>
      <c r="L74" s="5" t="s">
        <v>120</v>
      </c>
      <c r="M74" s="5" t="s">
        <v>120</v>
      </c>
      <c r="N74" s="5" t="s">
        <v>120</v>
      </c>
      <c r="O74" s="5" t="s">
        <v>120</v>
      </c>
      <c r="P74" s="22" t="s">
        <v>120</v>
      </c>
      <c r="Q74" s="224">
        <v>-1</v>
      </c>
      <c r="R74" s="64">
        <v>-1</v>
      </c>
      <c r="S74" s="202">
        <v>0</v>
      </c>
      <c r="T74" s="16">
        <v>0</v>
      </c>
      <c r="U74" s="16">
        <v>0</v>
      </c>
      <c r="V74" s="16">
        <v>0</v>
      </c>
      <c r="W74" s="16">
        <v>0</v>
      </c>
      <c r="X74" s="171">
        <v>0</v>
      </c>
    </row>
    <row r="75" spans="1:24" hidden="1">
      <c r="A75" s="226" t="s">
        <v>189</v>
      </c>
      <c r="B75" s="16">
        <v>800</v>
      </c>
      <c r="C75" s="212">
        <v>1422</v>
      </c>
      <c r="D75" s="199" t="s">
        <v>182</v>
      </c>
      <c r="E75" s="21" t="s">
        <v>67</v>
      </c>
      <c r="F75" s="5" t="s">
        <v>68</v>
      </c>
      <c r="G75" s="5" t="s">
        <v>67</v>
      </c>
      <c r="H75" s="5" t="s">
        <v>68</v>
      </c>
      <c r="I75" s="5" t="s">
        <v>68</v>
      </c>
      <c r="J75" s="22" t="s">
        <v>67</v>
      </c>
      <c r="K75" s="21" t="s">
        <v>67</v>
      </c>
      <c r="L75" s="5" t="s">
        <v>67</v>
      </c>
      <c r="M75" s="5" t="s">
        <v>67</v>
      </c>
      <c r="N75" s="5" t="s">
        <v>68</v>
      </c>
      <c r="O75" s="5" t="s">
        <v>69</v>
      </c>
      <c r="P75" s="22" t="s">
        <v>68</v>
      </c>
      <c r="Q75" s="224">
        <v>3</v>
      </c>
      <c r="R75" s="64">
        <v>0</v>
      </c>
      <c r="S75" s="202">
        <v>1</v>
      </c>
      <c r="T75" s="16">
        <v>0</v>
      </c>
      <c r="U75" s="16">
        <v>1</v>
      </c>
      <c r="V75" s="16">
        <v>1</v>
      </c>
      <c r="W75" s="16">
        <v>0</v>
      </c>
      <c r="X75" s="171">
        <v>0</v>
      </c>
    </row>
    <row r="76" spans="1:24" hidden="1">
      <c r="A76" s="202" t="s">
        <v>189</v>
      </c>
      <c r="B76" s="16">
        <v>800</v>
      </c>
      <c r="C76" s="211">
        <v>1423</v>
      </c>
      <c r="D76" s="199" t="s">
        <v>184</v>
      </c>
      <c r="E76" s="21" t="s">
        <v>68</v>
      </c>
      <c r="F76" s="5" t="s">
        <v>67</v>
      </c>
      <c r="G76" s="5" t="s">
        <v>68</v>
      </c>
      <c r="H76" s="5" t="s">
        <v>68</v>
      </c>
      <c r="I76" s="5" t="s">
        <v>68</v>
      </c>
      <c r="J76" s="22" t="s">
        <v>67</v>
      </c>
      <c r="K76" s="21" t="s">
        <v>120</v>
      </c>
      <c r="L76" s="5" t="s">
        <v>120</v>
      </c>
      <c r="M76" s="5" t="s">
        <v>120</v>
      </c>
      <c r="N76" s="5" t="s">
        <v>120</v>
      </c>
      <c r="O76" s="5" t="s">
        <v>120</v>
      </c>
      <c r="P76" s="22" t="s">
        <v>120</v>
      </c>
      <c r="Q76" s="224">
        <v>-1</v>
      </c>
      <c r="R76" s="64">
        <v>-1</v>
      </c>
      <c r="S76" s="202">
        <v>0</v>
      </c>
      <c r="T76" s="16">
        <v>0</v>
      </c>
      <c r="U76" s="16">
        <v>0</v>
      </c>
      <c r="V76" s="16">
        <v>0</v>
      </c>
      <c r="W76" s="16">
        <v>0</v>
      </c>
      <c r="X76" s="171">
        <v>0</v>
      </c>
    </row>
    <row r="77" spans="1:24" hidden="1">
      <c r="A77" s="202" t="s">
        <v>189</v>
      </c>
      <c r="B77" s="16">
        <v>800</v>
      </c>
      <c r="C77" s="212">
        <v>1422</v>
      </c>
      <c r="D77" s="199" t="s">
        <v>184</v>
      </c>
      <c r="E77" s="21" t="s">
        <v>67</v>
      </c>
      <c r="F77" s="5" t="s">
        <v>68</v>
      </c>
      <c r="G77" s="5" t="s">
        <v>67</v>
      </c>
      <c r="H77" s="5" t="s">
        <v>67</v>
      </c>
      <c r="I77" s="5" t="s">
        <v>68</v>
      </c>
      <c r="J77" s="22" t="s">
        <v>67</v>
      </c>
      <c r="K77" s="21" t="s">
        <v>68</v>
      </c>
      <c r="L77" s="5" t="s">
        <v>69</v>
      </c>
      <c r="M77" s="5" t="s">
        <v>67</v>
      </c>
      <c r="N77" s="5" t="s">
        <v>67</v>
      </c>
      <c r="O77" s="5" t="s">
        <v>69</v>
      </c>
      <c r="P77" s="22" t="s">
        <v>68</v>
      </c>
      <c r="Q77" s="224">
        <v>2</v>
      </c>
      <c r="R77" s="64">
        <v>0</v>
      </c>
      <c r="S77" s="202">
        <v>0</v>
      </c>
      <c r="T77" s="16">
        <v>0</v>
      </c>
      <c r="U77" s="16">
        <v>1</v>
      </c>
      <c r="V77" s="16">
        <v>1</v>
      </c>
      <c r="W77" s="16">
        <v>0</v>
      </c>
      <c r="X77" s="171">
        <v>0</v>
      </c>
    </row>
    <row r="78" spans="1:24" hidden="1">
      <c r="A78" s="202" t="s">
        <v>189</v>
      </c>
      <c r="B78" s="16">
        <v>800</v>
      </c>
      <c r="C78" s="211">
        <v>1423</v>
      </c>
      <c r="D78" s="199" t="s">
        <v>185</v>
      </c>
      <c r="E78" s="21">
        <v>5</v>
      </c>
      <c r="F78" s="5">
        <v>11</v>
      </c>
      <c r="G78" s="5">
        <v>20</v>
      </c>
      <c r="H78" s="5">
        <v>23</v>
      </c>
      <c r="I78" s="5">
        <v>28</v>
      </c>
      <c r="J78" s="22">
        <v>32</v>
      </c>
      <c r="K78" s="21" t="s">
        <v>120</v>
      </c>
      <c r="L78" s="5" t="s">
        <v>120</v>
      </c>
      <c r="M78" s="5" t="s">
        <v>120</v>
      </c>
      <c r="N78" s="5" t="s">
        <v>120</v>
      </c>
      <c r="O78" s="5" t="s">
        <v>120</v>
      </c>
      <c r="P78" s="22" t="s">
        <v>120</v>
      </c>
      <c r="Q78" s="224">
        <v>-1</v>
      </c>
      <c r="R78" s="64">
        <v>-1</v>
      </c>
      <c r="S78" s="202">
        <v>0</v>
      </c>
      <c r="T78" s="16">
        <v>0</v>
      </c>
      <c r="U78" s="16">
        <v>0</v>
      </c>
      <c r="V78" s="16">
        <v>0</v>
      </c>
      <c r="W78" s="16">
        <v>0</v>
      </c>
      <c r="X78" s="171">
        <v>0</v>
      </c>
    </row>
    <row r="79" spans="1:24" hidden="1">
      <c r="A79" s="202" t="s">
        <v>189</v>
      </c>
      <c r="B79" s="16">
        <v>800</v>
      </c>
      <c r="C79" s="212">
        <v>1422</v>
      </c>
      <c r="D79" s="199" t="s">
        <v>185</v>
      </c>
      <c r="E79" s="21">
        <v>8</v>
      </c>
      <c r="F79" s="5">
        <v>11</v>
      </c>
      <c r="G79" s="5">
        <v>18</v>
      </c>
      <c r="H79" s="5">
        <v>22</v>
      </c>
      <c r="I79" s="5">
        <v>29</v>
      </c>
      <c r="J79" s="22">
        <v>37</v>
      </c>
      <c r="K79" s="21">
        <v>4</v>
      </c>
      <c r="L79" s="5">
        <v>17</v>
      </c>
      <c r="M79" s="5">
        <v>26</v>
      </c>
      <c r="N79" s="5">
        <v>29</v>
      </c>
      <c r="O79" s="5">
        <v>34</v>
      </c>
      <c r="P79" s="22">
        <v>39</v>
      </c>
      <c r="Q79" s="224">
        <v>1</v>
      </c>
      <c r="R79" s="64">
        <v>0</v>
      </c>
      <c r="S79" s="202">
        <v>0</v>
      </c>
      <c r="T79" s="16">
        <v>0</v>
      </c>
      <c r="U79" s="16">
        <v>0</v>
      </c>
      <c r="V79" s="16">
        <v>0</v>
      </c>
      <c r="W79" s="16">
        <v>0</v>
      </c>
      <c r="X79" s="171">
        <v>0</v>
      </c>
    </row>
    <row r="80" spans="1:24">
      <c r="A80" s="202" t="s">
        <v>189</v>
      </c>
      <c r="B80" s="16">
        <v>800</v>
      </c>
      <c r="C80" s="211">
        <v>1423</v>
      </c>
      <c r="D80" s="199" t="s">
        <v>229</v>
      </c>
      <c r="E80" s="21">
        <v>2</v>
      </c>
      <c r="F80" s="5">
        <v>2</v>
      </c>
      <c r="G80" s="5">
        <v>1</v>
      </c>
      <c r="H80" s="5">
        <v>1</v>
      </c>
      <c r="I80" s="5">
        <v>2</v>
      </c>
      <c r="J80" s="22">
        <v>2</v>
      </c>
      <c r="K80" s="21" t="s">
        <v>120</v>
      </c>
      <c r="L80" s="5" t="s">
        <v>120</v>
      </c>
      <c r="M80" s="5" t="s">
        <v>120</v>
      </c>
      <c r="N80" s="5" t="s">
        <v>120</v>
      </c>
      <c r="O80" s="5" t="s">
        <v>120</v>
      </c>
      <c r="P80" s="22" t="s">
        <v>120</v>
      </c>
      <c r="Q80" s="224">
        <v>-1</v>
      </c>
      <c r="R80" s="64">
        <v>-1</v>
      </c>
      <c r="S80" s="202">
        <v>0</v>
      </c>
      <c r="T80" s="16">
        <v>0</v>
      </c>
      <c r="U80" s="16">
        <v>0</v>
      </c>
      <c r="V80" s="16">
        <v>0</v>
      </c>
      <c r="W80" s="16">
        <v>0</v>
      </c>
      <c r="X80" s="171">
        <v>0</v>
      </c>
    </row>
    <row r="81" spans="1:24">
      <c r="A81" s="202" t="s">
        <v>189</v>
      </c>
      <c r="B81" s="16">
        <v>800</v>
      </c>
      <c r="C81" s="212">
        <v>1422</v>
      </c>
      <c r="D81" s="199" t="s">
        <v>229</v>
      </c>
      <c r="E81" s="21">
        <v>3</v>
      </c>
      <c r="F81" s="5">
        <v>3</v>
      </c>
      <c r="G81" s="5">
        <v>3</v>
      </c>
      <c r="H81" s="5">
        <v>4</v>
      </c>
      <c r="I81" s="5">
        <v>0</v>
      </c>
      <c r="J81" s="22">
        <v>3</v>
      </c>
      <c r="K81" s="21">
        <v>3</v>
      </c>
      <c r="L81" s="5">
        <v>5</v>
      </c>
      <c r="M81" s="5">
        <v>3</v>
      </c>
      <c r="N81" s="5">
        <v>5</v>
      </c>
      <c r="O81" s="5">
        <v>4</v>
      </c>
      <c r="P81" s="22">
        <v>0</v>
      </c>
      <c r="Q81" s="224">
        <v>2</v>
      </c>
      <c r="R81" s="64">
        <v>0</v>
      </c>
      <c r="S81" s="202">
        <v>1</v>
      </c>
      <c r="T81" s="16">
        <v>0</v>
      </c>
      <c r="U81" s="16">
        <v>1</v>
      </c>
      <c r="V81" s="16">
        <v>0</v>
      </c>
      <c r="W81" s="16">
        <v>0</v>
      </c>
      <c r="X81" s="171">
        <v>0</v>
      </c>
    </row>
    <row r="82" spans="1:24" hidden="1">
      <c r="A82" s="202" t="s">
        <v>189</v>
      </c>
      <c r="B82" s="16">
        <v>800</v>
      </c>
      <c r="C82" s="211">
        <v>1423</v>
      </c>
      <c r="D82" s="199" t="s">
        <v>227</v>
      </c>
      <c r="E82" s="21">
        <v>1</v>
      </c>
      <c r="F82" s="5">
        <v>1</v>
      </c>
      <c r="G82" s="5">
        <v>2</v>
      </c>
      <c r="H82" s="5">
        <v>1</v>
      </c>
      <c r="I82" s="5">
        <v>1</v>
      </c>
      <c r="J82" s="22">
        <v>1</v>
      </c>
      <c r="K82" s="21" t="s">
        <v>120</v>
      </c>
      <c r="L82" s="5" t="s">
        <v>120</v>
      </c>
      <c r="M82" s="5" t="s">
        <v>120</v>
      </c>
      <c r="N82" s="5" t="s">
        <v>120</v>
      </c>
      <c r="O82" s="5" t="s">
        <v>120</v>
      </c>
      <c r="P82" s="22" t="s">
        <v>120</v>
      </c>
      <c r="Q82" s="224">
        <v>-1</v>
      </c>
      <c r="R82" s="64">
        <v>-1</v>
      </c>
      <c r="S82" s="202">
        <v>0</v>
      </c>
      <c r="T82" s="16">
        <v>0</v>
      </c>
      <c r="U82" s="16">
        <v>0</v>
      </c>
      <c r="V82" s="16">
        <v>0</v>
      </c>
      <c r="W82" s="16">
        <v>0</v>
      </c>
      <c r="X82" s="171">
        <v>0</v>
      </c>
    </row>
    <row r="83" spans="1:24" ht="15.75" hidden="1" thickBot="1">
      <c r="A83" s="203" t="s">
        <v>189</v>
      </c>
      <c r="B83" s="26">
        <v>800</v>
      </c>
      <c r="C83" s="213">
        <v>1422</v>
      </c>
      <c r="D83" s="204" t="s">
        <v>227</v>
      </c>
      <c r="E83" s="38">
        <v>1</v>
      </c>
      <c r="F83" s="25">
        <v>2</v>
      </c>
      <c r="G83" s="25">
        <v>2</v>
      </c>
      <c r="H83" s="25">
        <v>1</v>
      </c>
      <c r="I83" s="25">
        <v>1</v>
      </c>
      <c r="J83" s="39">
        <v>2</v>
      </c>
      <c r="K83" s="38">
        <v>2</v>
      </c>
      <c r="L83" s="25">
        <v>0</v>
      </c>
      <c r="M83" s="25">
        <v>2</v>
      </c>
      <c r="N83" s="25">
        <v>0</v>
      </c>
      <c r="O83" s="25">
        <v>2</v>
      </c>
      <c r="P83" s="39">
        <v>1</v>
      </c>
      <c r="Q83" s="225">
        <v>1</v>
      </c>
      <c r="R83" s="167">
        <v>0</v>
      </c>
      <c r="S83" s="203">
        <v>0</v>
      </c>
      <c r="T83" s="26">
        <v>0</v>
      </c>
      <c r="U83" s="26">
        <v>1</v>
      </c>
      <c r="V83" s="26">
        <v>0</v>
      </c>
      <c r="W83" s="26">
        <v>0</v>
      </c>
      <c r="X83" s="174">
        <v>0</v>
      </c>
    </row>
  </sheetData>
  <autoFilter ref="A3:X83" xr:uid="{2912CAA4-D6E0-45FF-AB28-9654BFF11A0D}">
    <filterColumn colId="3">
      <filters>
        <filter val="Preferente"/>
      </filters>
    </filterColumn>
  </autoFilter>
  <mergeCells count="1">
    <mergeCell ref="Z2:AB2"/>
  </mergeCells>
  <phoneticPr fontId="3" type="noConversion"/>
  <conditionalFormatting sqref="E4:P43">
    <cfRule type="cellIs" dxfId="242" priority="28" operator="equal">
      <formula>"B"</formula>
    </cfRule>
    <cfRule type="cellIs" dxfId="241" priority="29" operator="equal">
      <formula>"G"</formula>
    </cfRule>
    <cfRule type="cellIs" dxfId="240" priority="30" operator="equal">
      <formula>"R"</formula>
    </cfRule>
  </conditionalFormatting>
  <conditionalFormatting sqref="Q4:Q51">
    <cfRule type="cellIs" dxfId="239" priority="26" operator="greaterThan">
      <formula>2</formula>
    </cfRule>
    <cfRule type="cellIs" dxfId="238" priority="27" operator="greaterThan">
      <formula>3</formula>
    </cfRule>
  </conditionalFormatting>
  <conditionalFormatting sqref="R4:R51">
    <cfRule type="cellIs" dxfId="237" priority="25" operator="greaterThanOrEqual">
      <formula>50</formula>
    </cfRule>
  </conditionalFormatting>
  <conditionalFormatting sqref="S4:X67">
    <cfRule type="cellIs" dxfId="236" priority="24" operator="equal">
      <formula>1</formula>
    </cfRule>
  </conditionalFormatting>
  <conditionalFormatting sqref="D4:D83">
    <cfRule type="cellIs" dxfId="235" priority="22" operator="equal">
      <formula>"pos1_pos6"</formula>
    </cfRule>
    <cfRule type="cellIs" dxfId="234" priority="23" operator="equal">
      <formula>"Numerica"</formula>
    </cfRule>
  </conditionalFormatting>
  <conditionalFormatting sqref="E44:P51">
    <cfRule type="cellIs" dxfId="233" priority="19" operator="equal">
      <formula>"B"</formula>
    </cfRule>
    <cfRule type="cellIs" dxfId="232" priority="20" operator="equal">
      <formula>"G"</formula>
    </cfRule>
    <cfRule type="cellIs" dxfId="231" priority="21" operator="equal">
      <formula>"R"</formula>
    </cfRule>
  </conditionalFormatting>
  <conditionalFormatting sqref="S44:X51">
    <cfRule type="cellIs" dxfId="230" priority="18" operator="equal">
      <formula>1</formula>
    </cfRule>
  </conditionalFormatting>
  <conditionalFormatting sqref="E52:P67">
    <cfRule type="cellIs" dxfId="229" priority="15" operator="equal">
      <formula>"B"</formula>
    </cfRule>
    <cfRule type="cellIs" dxfId="228" priority="16" operator="equal">
      <formula>"G"</formula>
    </cfRule>
    <cfRule type="cellIs" dxfId="227" priority="17" operator="equal">
      <formula>"R"</formula>
    </cfRule>
  </conditionalFormatting>
  <conditionalFormatting sqref="A1:A3 A84:A1048576">
    <cfRule type="cellIs" dxfId="226" priority="13" operator="equal">
      <formula>"RandomForestClassifier"</formula>
    </cfRule>
    <cfRule type="cellIs" dxfId="225" priority="14" operator="equal">
      <formula>"XGBRegressor"</formula>
    </cfRule>
  </conditionalFormatting>
  <conditionalFormatting sqref="E68:P75">
    <cfRule type="cellIs" dxfId="224" priority="10" operator="equal">
      <formula>"B"</formula>
    </cfRule>
    <cfRule type="cellIs" dxfId="223" priority="11" operator="equal">
      <formula>"G"</formula>
    </cfRule>
    <cfRule type="cellIs" dxfId="222" priority="12" operator="equal">
      <formula>"R"</formula>
    </cfRule>
  </conditionalFormatting>
  <conditionalFormatting sqref="S68:X75">
    <cfRule type="cellIs" dxfId="221" priority="9" operator="equal">
      <formula>1</formula>
    </cfRule>
  </conditionalFormatting>
  <conditionalFormatting sqref="Q68:Q83">
    <cfRule type="cellIs" dxfId="220" priority="7" operator="greaterThan">
      <formula>2</formula>
    </cfRule>
    <cfRule type="cellIs" dxfId="219" priority="8" operator="greaterThan">
      <formula>3</formula>
    </cfRule>
  </conditionalFormatting>
  <conditionalFormatting sqref="R68:R83">
    <cfRule type="cellIs" dxfId="218" priority="6" operator="greaterThanOrEqual">
      <formula>50</formula>
    </cfRule>
  </conditionalFormatting>
  <conditionalFormatting sqref="E76:P83">
    <cfRule type="cellIs" dxfId="217" priority="3" operator="equal">
      <formula>"B"</formula>
    </cfRule>
    <cfRule type="cellIs" dxfId="216" priority="4" operator="equal">
      <formula>"G"</formula>
    </cfRule>
    <cfRule type="cellIs" dxfId="215" priority="5" operator="equal">
      <formula>"R"</formula>
    </cfRule>
  </conditionalFormatting>
  <conditionalFormatting sqref="S76:X83">
    <cfRule type="cellIs" dxfId="214" priority="2" operator="equal">
      <formula>1</formula>
    </cfRule>
  </conditionalFormatting>
  <conditionalFormatting sqref="Q4:Q83">
    <cfRule type="cellIs" dxfId="213" priority="1" operator="equal">
      <formula>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57" r:id="rId3" name="CommandButton1">
          <controlPr defaultSize="0" autoLine="0" r:id="rId4">
            <anchor moveWithCells="1">
              <from>
                <xdr:col>28</xdr:col>
                <xdr:colOff>257175</xdr:colOff>
                <xdr:row>0</xdr:row>
                <xdr:rowOff>9525</xdr:rowOff>
              </from>
              <to>
                <xdr:col>30</xdr:col>
                <xdr:colOff>47625</xdr:colOff>
                <xdr:row>1</xdr:row>
                <xdr:rowOff>190500</xdr:rowOff>
              </to>
            </anchor>
          </controlPr>
        </control>
      </mc:Choice>
      <mc:Fallback>
        <control shapeId="18457" r:id="rId3" name="CommandButton1"/>
      </mc:Fallback>
    </mc:AlternateContent>
    <mc:AlternateContent xmlns:mc="http://schemas.openxmlformats.org/markup-compatibility/2006">
      <mc:Choice Requires="x14">
        <control shapeId="18458" r:id="rId5" name="CommandButton2">
          <controlPr defaultSize="0" autoLine="0" r:id="rId6">
            <anchor moveWithCells="1">
              <from>
                <xdr:col>30</xdr:col>
                <xdr:colOff>114300</xdr:colOff>
                <xdr:row>0</xdr:row>
                <xdr:rowOff>0</xdr:rowOff>
              </from>
              <to>
                <xdr:col>31</xdr:col>
                <xdr:colOff>323850</xdr:colOff>
                <xdr:row>1</xdr:row>
                <xdr:rowOff>180975</xdr:rowOff>
              </to>
            </anchor>
          </controlPr>
        </control>
      </mc:Choice>
      <mc:Fallback>
        <control shapeId="18458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47E12-FAFB-4135-88B7-24E395833B26}">
  <sheetPr codeName="Sheet11"/>
  <dimension ref="A1:BL1000"/>
  <sheetViews>
    <sheetView tabSelected="1" topLeftCell="AU1" workbookViewId="0">
      <pane ySplit="2" topLeftCell="A981" activePane="bottomLeft" state="frozen"/>
      <selection pane="bottomLeft" activeCell="BQ357" sqref="BQ357"/>
    </sheetView>
  </sheetViews>
  <sheetFormatPr defaultRowHeight="15"/>
  <cols>
    <col min="1" max="6" width="5.42578125" bestFit="1" customWidth="1"/>
    <col min="7" max="12" width="6.42578125" bestFit="1" customWidth="1"/>
    <col min="13" max="18" width="6.140625" bestFit="1" customWidth="1"/>
    <col min="19" max="24" width="6.7109375" bestFit="1" customWidth="1"/>
    <col min="25" max="36" width="6.5703125" bestFit="1" customWidth="1"/>
    <col min="37" max="37" width="9.42578125" bestFit="1" customWidth="1"/>
    <col min="38" max="38" width="8.85546875" bestFit="1" customWidth="1"/>
    <col min="39" max="39" width="6.85546875" bestFit="1" customWidth="1"/>
    <col min="40" max="40" width="8.28515625" bestFit="1" customWidth="1"/>
    <col min="41" max="41" width="8.28515625" style="179" bestFit="1" customWidth="1"/>
    <col min="42" max="42" width="7.7109375" bestFit="1" customWidth="1"/>
    <col min="43" max="43" width="10.28515625" bestFit="1" customWidth="1"/>
    <col min="44" max="44" width="8" customWidth="1"/>
    <col min="45" max="45" width="9.7109375" bestFit="1" customWidth="1"/>
    <col min="46" max="46" width="11.85546875" bestFit="1" customWidth="1"/>
    <col min="47" max="47" width="9.85546875" style="6" bestFit="1" customWidth="1"/>
    <col min="48" max="48" width="11.42578125" bestFit="1" customWidth="1"/>
    <col min="49" max="54" width="6.7109375" bestFit="1" customWidth="1"/>
    <col min="55" max="55" width="18.140625" bestFit="1" customWidth="1"/>
    <col min="56" max="56" width="6.42578125" bestFit="1" customWidth="1"/>
    <col min="57" max="57" width="11" bestFit="1" customWidth="1"/>
    <col min="58" max="58" width="11.5703125" style="6" bestFit="1" customWidth="1"/>
    <col min="59" max="59" width="13.28515625" style="6" bestFit="1" customWidth="1"/>
    <col min="60" max="60" width="16.42578125" style="6" bestFit="1" customWidth="1"/>
    <col min="61" max="61" width="12.42578125" style="6" bestFit="1" customWidth="1"/>
    <col min="62" max="62" width="14.140625" bestFit="1" customWidth="1"/>
    <col min="63" max="63" width="12.5703125" bestFit="1" customWidth="1"/>
    <col min="64" max="64" width="2" bestFit="1" customWidth="1"/>
  </cols>
  <sheetData>
    <row r="1" spans="1:63" ht="15.75" thickBot="1">
      <c r="A1" s="228" t="s">
        <v>90</v>
      </c>
      <c r="B1" s="228"/>
      <c r="C1" s="228"/>
      <c r="D1" s="228"/>
      <c r="E1" s="228"/>
      <c r="F1" s="228"/>
      <c r="G1" s="243">
        <v>0</v>
      </c>
      <c r="H1" s="244"/>
    </row>
    <row r="2" spans="1:63">
      <c r="A2" s="110" t="s">
        <v>81</v>
      </c>
      <c r="B2" s="110" t="s">
        <v>113</v>
      </c>
      <c r="C2" s="110" t="s">
        <v>114</v>
      </c>
      <c r="D2" s="110" t="s">
        <v>82</v>
      </c>
      <c r="E2" s="110" t="s">
        <v>115</v>
      </c>
      <c r="F2" s="110" t="s">
        <v>83</v>
      </c>
      <c r="G2" s="183" t="s">
        <v>98</v>
      </c>
      <c r="H2" s="184" t="s">
        <v>99</v>
      </c>
      <c r="I2" s="184" t="s">
        <v>100</v>
      </c>
      <c r="J2" s="184" t="s">
        <v>101</v>
      </c>
      <c r="K2" s="184" t="s">
        <v>102</v>
      </c>
      <c r="L2" s="185" t="s">
        <v>103</v>
      </c>
      <c r="M2" s="183" t="s">
        <v>2</v>
      </c>
      <c r="N2" s="184" t="s">
        <v>3</v>
      </c>
      <c r="O2" s="184" t="s">
        <v>4</v>
      </c>
      <c r="P2" s="184" t="s">
        <v>5</v>
      </c>
      <c r="Q2" s="184" t="s">
        <v>6</v>
      </c>
      <c r="R2" s="185" t="s">
        <v>7</v>
      </c>
      <c r="S2" s="183" t="s">
        <v>124</v>
      </c>
      <c r="T2" s="184" t="s">
        <v>125</v>
      </c>
      <c r="U2" s="184" t="s">
        <v>126</v>
      </c>
      <c r="V2" s="184" t="s">
        <v>127</v>
      </c>
      <c r="W2" s="184" t="s">
        <v>128</v>
      </c>
      <c r="X2" s="185" t="s">
        <v>129</v>
      </c>
      <c r="Y2" s="183" t="s">
        <v>192</v>
      </c>
      <c r="Z2" s="184" t="s">
        <v>193</v>
      </c>
      <c r="AA2" s="184" t="s">
        <v>194</v>
      </c>
      <c r="AB2" s="184" t="s">
        <v>195</v>
      </c>
      <c r="AC2" s="184" t="s">
        <v>196</v>
      </c>
      <c r="AD2" s="185" t="s">
        <v>197</v>
      </c>
      <c r="AE2" s="183" t="s">
        <v>130</v>
      </c>
      <c r="AF2" s="184" t="s">
        <v>131</v>
      </c>
      <c r="AG2" s="184" t="s">
        <v>132</v>
      </c>
      <c r="AH2" s="184" t="s">
        <v>133</v>
      </c>
      <c r="AI2" s="184" t="s">
        <v>134</v>
      </c>
      <c r="AJ2" s="185" t="s">
        <v>135</v>
      </c>
      <c r="AK2" s="183" t="s">
        <v>136</v>
      </c>
      <c r="AL2" s="184" t="s">
        <v>32</v>
      </c>
      <c r="AM2" s="185" t="s">
        <v>33</v>
      </c>
      <c r="AN2" s="110" t="s">
        <v>26</v>
      </c>
      <c r="AO2" s="180" t="s">
        <v>137</v>
      </c>
      <c r="AP2" s="110" t="s">
        <v>1</v>
      </c>
      <c r="AQ2" s="110" t="s">
        <v>37</v>
      </c>
      <c r="AR2" s="110" t="s">
        <v>105</v>
      </c>
      <c r="AS2" s="110" t="s">
        <v>145</v>
      </c>
      <c r="AT2" s="110" t="s">
        <v>139</v>
      </c>
      <c r="AU2" s="106" t="s">
        <v>149</v>
      </c>
      <c r="AV2" s="110" t="s">
        <v>150</v>
      </c>
      <c r="AW2" s="110" t="s">
        <v>169</v>
      </c>
      <c r="AX2" s="110" t="s">
        <v>170</v>
      </c>
      <c r="AY2" s="110" t="s">
        <v>171</v>
      </c>
      <c r="AZ2" s="110" t="s">
        <v>172</v>
      </c>
      <c r="BA2" s="110" t="s">
        <v>173</v>
      </c>
      <c r="BB2" s="110" t="s">
        <v>174</v>
      </c>
      <c r="BC2" s="110" t="s">
        <v>175</v>
      </c>
      <c r="BD2" s="110" t="s">
        <v>217</v>
      </c>
      <c r="BE2" s="110" t="s">
        <v>218</v>
      </c>
      <c r="BF2" s="106" t="s">
        <v>54</v>
      </c>
      <c r="BG2" s="106" t="s">
        <v>219</v>
      </c>
      <c r="BH2" s="106" t="s">
        <v>220</v>
      </c>
      <c r="BI2" s="106" t="s">
        <v>228</v>
      </c>
      <c r="BJ2" s="106" t="s">
        <v>138</v>
      </c>
      <c r="BK2" s="106" t="s">
        <v>37</v>
      </c>
    </row>
    <row r="3" spans="1:63">
      <c r="A3" s="4"/>
      <c r="B3" s="4"/>
      <c r="C3" s="4"/>
      <c r="D3" s="4"/>
      <c r="E3" s="4"/>
      <c r="F3" s="182"/>
      <c r="G3" s="21"/>
      <c r="H3" s="5"/>
      <c r="I3" s="5"/>
      <c r="J3" s="5"/>
      <c r="K3" s="5"/>
      <c r="L3" s="22"/>
      <c r="M3" s="5"/>
      <c r="N3" s="5"/>
      <c r="O3" s="5"/>
      <c r="P3" s="5"/>
      <c r="Q3" s="5"/>
      <c r="R3" s="22"/>
      <c r="S3" s="21"/>
      <c r="T3" s="5"/>
      <c r="U3" s="5"/>
      <c r="V3" s="5"/>
      <c r="W3" s="5"/>
      <c r="X3" s="22"/>
      <c r="Y3" s="21"/>
      <c r="Z3" s="5"/>
      <c r="AA3" s="5"/>
      <c r="AB3" s="5"/>
      <c r="AC3" s="5"/>
      <c r="AD3" s="22"/>
      <c r="AE3" s="21"/>
      <c r="AF3" s="5"/>
      <c r="AG3" s="5"/>
      <c r="AH3" s="5"/>
      <c r="AI3" s="5"/>
      <c r="AJ3" s="22"/>
      <c r="AK3" s="21"/>
      <c r="AL3" s="5"/>
      <c r="AM3" s="22"/>
      <c r="AN3" s="90"/>
      <c r="AO3" s="181"/>
      <c r="AP3" s="5"/>
      <c r="AQ3" s="5"/>
      <c r="AR3" s="5"/>
      <c r="AS3" s="5"/>
      <c r="AT3" s="5"/>
      <c r="AU3" s="10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16"/>
    </row>
    <row r="4" spans="1:63">
      <c r="A4" s="4"/>
      <c r="B4" s="4"/>
      <c r="C4" s="4"/>
      <c r="D4" s="4"/>
      <c r="E4" s="4"/>
      <c r="F4" s="182"/>
      <c r="G4" s="21"/>
      <c r="H4" s="5"/>
      <c r="I4" s="5"/>
      <c r="J4" s="5"/>
      <c r="K4" s="5"/>
      <c r="L4" s="22"/>
      <c r="M4" s="5"/>
      <c r="N4" s="5"/>
      <c r="O4" s="5"/>
      <c r="P4" s="5"/>
      <c r="Q4" s="5"/>
      <c r="R4" s="22"/>
      <c r="S4" s="21"/>
      <c r="T4" s="5"/>
      <c r="U4" s="5"/>
      <c r="V4" s="5"/>
      <c r="W4" s="5"/>
      <c r="X4" s="22"/>
      <c r="Y4" s="21"/>
      <c r="Z4" s="5"/>
      <c r="AA4" s="5"/>
      <c r="AB4" s="5"/>
      <c r="AC4" s="5"/>
      <c r="AD4" s="22"/>
      <c r="AE4" s="21"/>
      <c r="AF4" s="5"/>
      <c r="AG4" s="5"/>
      <c r="AH4" s="5"/>
      <c r="AI4" s="5"/>
      <c r="AJ4" s="22"/>
      <c r="AK4" s="21"/>
      <c r="AL4" s="5"/>
      <c r="AM4" s="22"/>
      <c r="AN4" s="90"/>
      <c r="AO4" s="181"/>
      <c r="AP4" s="5"/>
      <c r="AQ4" s="5"/>
      <c r="AR4" s="5"/>
      <c r="AS4" s="5"/>
      <c r="AT4" s="5"/>
      <c r="AU4" s="10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16"/>
    </row>
    <row r="5" spans="1:63">
      <c r="A5" s="4"/>
      <c r="B5" s="4"/>
      <c r="C5" s="4"/>
      <c r="D5" s="4"/>
      <c r="E5" s="4"/>
      <c r="F5" s="182"/>
      <c r="G5" s="21"/>
      <c r="H5" s="5"/>
      <c r="I5" s="5"/>
      <c r="J5" s="5"/>
      <c r="K5" s="5"/>
      <c r="L5" s="22"/>
      <c r="M5" s="5"/>
      <c r="N5" s="5"/>
      <c r="O5" s="5"/>
      <c r="P5" s="5"/>
      <c r="Q5" s="5"/>
      <c r="R5" s="22"/>
      <c r="S5" s="21"/>
      <c r="T5" s="5"/>
      <c r="U5" s="5"/>
      <c r="V5" s="5"/>
      <c r="W5" s="5"/>
      <c r="X5" s="22"/>
      <c r="Y5" s="21"/>
      <c r="Z5" s="5"/>
      <c r="AA5" s="5"/>
      <c r="AB5" s="5"/>
      <c r="AC5" s="5"/>
      <c r="AD5" s="22"/>
      <c r="AE5" s="21"/>
      <c r="AF5" s="5"/>
      <c r="AG5" s="5"/>
      <c r="AH5" s="5"/>
      <c r="AI5" s="5"/>
      <c r="AJ5" s="22"/>
      <c r="AK5" s="21"/>
      <c r="AL5" s="5"/>
      <c r="AM5" s="22"/>
      <c r="AN5" s="90"/>
      <c r="AO5" s="181"/>
      <c r="AP5" s="5"/>
      <c r="AQ5" s="5"/>
      <c r="AR5" s="5"/>
      <c r="AS5" s="5"/>
      <c r="AT5" s="5"/>
      <c r="AU5" s="10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16"/>
    </row>
    <row r="6" spans="1:63">
      <c r="A6" s="4"/>
      <c r="B6" s="4"/>
      <c r="C6" s="4"/>
      <c r="D6" s="4"/>
      <c r="E6" s="4"/>
      <c r="F6" s="182"/>
      <c r="G6" s="21"/>
      <c r="H6" s="5"/>
      <c r="I6" s="5"/>
      <c r="J6" s="5"/>
      <c r="K6" s="5"/>
      <c r="L6" s="22"/>
      <c r="M6" s="5"/>
      <c r="N6" s="5"/>
      <c r="O6" s="5"/>
      <c r="P6" s="5"/>
      <c r="Q6" s="5"/>
      <c r="R6" s="22"/>
      <c r="S6" s="21"/>
      <c r="T6" s="5"/>
      <c r="U6" s="5"/>
      <c r="V6" s="5"/>
      <c r="W6" s="5"/>
      <c r="X6" s="22"/>
      <c r="Y6" s="21"/>
      <c r="Z6" s="5"/>
      <c r="AA6" s="5"/>
      <c r="AB6" s="5"/>
      <c r="AC6" s="5"/>
      <c r="AD6" s="22"/>
      <c r="AE6" s="21"/>
      <c r="AF6" s="5"/>
      <c r="AG6" s="5"/>
      <c r="AH6" s="5"/>
      <c r="AI6" s="5"/>
      <c r="AJ6" s="22"/>
      <c r="AK6" s="21"/>
      <c r="AL6" s="5"/>
      <c r="AM6" s="22"/>
      <c r="AN6" s="90"/>
      <c r="AO6" s="181"/>
      <c r="AP6" s="5"/>
      <c r="AQ6" s="5"/>
      <c r="AR6" s="5"/>
      <c r="AS6" s="5"/>
      <c r="AT6" s="5"/>
      <c r="AU6" s="10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16"/>
    </row>
    <row r="7" spans="1:63">
      <c r="A7" s="4"/>
      <c r="B7" s="4"/>
      <c r="C7" s="4"/>
      <c r="D7" s="4"/>
      <c r="E7" s="4"/>
      <c r="F7" s="182"/>
      <c r="G7" s="21"/>
      <c r="H7" s="5"/>
      <c r="I7" s="5"/>
      <c r="J7" s="5"/>
      <c r="K7" s="5"/>
      <c r="L7" s="22"/>
      <c r="M7" s="5"/>
      <c r="N7" s="5"/>
      <c r="O7" s="5"/>
      <c r="P7" s="5"/>
      <c r="Q7" s="5"/>
      <c r="R7" s="22"/>
      <c r="S7" s="21"/>
      <c r="T7" s="5"/>
      <c r="U7" s="5"/>
      <c r="V7" s="5"/>
      <c r="W7" s="5"/>
      <c r="X7" s="22"/>
      <c r="Y7" s="21"/>
      <c r="Z7" s="5"/>
      <c r="AA7" s="5"/>
      <c r="AB7" s="5"/>
      <c r="AC7" s="5"/>
      <c r="AD7" s="22"/>
      <c r="AE7" s="21"/>
      <c r="AF7" s="5"/>
      <c r="AG7" s="5"/>
      <c r="AH7" s="5"/>
      <c r="AI7" s="5"/>
      <c r="AJ7" s="22"/>
      <c r="AK7" s="21"/>
      <c r="AL7" s="5"/>
      <c r="AM7" s="22"/>
      <c r="AN7" s="90"/>
      <c r="AO7" s="181"/>
      <c r="AP7" s="5"/>
      <c r="AQ7" s="5"/>
      <c r="AR7" s="5"/>
      <c r="AS7" s="5"/>
      <c r="AT7" s="5"/>
      <c r="AU7" s="10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16"/>
    </row>
    <row r="8" spans="1:63">
      <c r="A8" s="4"/>
      <c r="B8" s="4"/>
      <c r="C8" s="4"/>
      <c r="D8" s="4"/>
      <c r="E8" s="4"/>
      <c r="F8" s="182"/>
      <c r="G8" s="21"/>
      <c r="H8" s="5"/>
      <c r="I8" s="5"/>
      <c r="J8" s="5"/>
      <c r="K8" s="5"/>
      <c r="L8" s="22"/>
      <c r="M8" s="5"/>
      <c r="N8" s="5"/>
      <c r="O8" s="5"/>
      <c r="P8" s="5"/>
      <c r="Q8" s="5"/>
      <c r="R8" s="22"/>
      <c r="S8" s="21"/>
      <c r="T8" s="5"/>
      <c r="U8" s="5"/>
      <c r="V8" s="5"/>
      <c r="W8" s="5"/>
      <c r="X8" s="22"/>
      <c r="Y8" s="21"/>
      <c r="Z8" s="5"/>
      <c r="AA8" s="5"/>
      <c r="AB8" s="5"/>
      <c r="AC8" s="5"/>
      <c r="AD8" s="22"/>
      <c r="AE8" s="21"/>
      <c r="AF8" s="5"/>
      <c r="AG8" s="5"/>
      <c r="AH8" s="5"/>
      <c r="AI8" s="5"/>
      <c r="AJ8" s="22"/>
      <c r="AK8" s="21"/>
      <c r="AL8" s="5"/>
      <c r="AM8" s="22"/>
      <c r="AN8" s="90"/>
      <c r="AO8" s="181"/>
      <c r="AP8" s="5"/>
      <c r="AQ8" s="5"/>
      <c r="AR8" s="5"/>
      <c r="AS8" s="5"/>
      <c r="AT8" s="5"/>
      <c r="AU8" s="10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16"/>
    </row>
    <row r="9" spans="1:63">
      <c r="A9" s="4"/>
      <c r="B9" s="4"/>
      <c r="C9" s="4"/>
      <c r="D9" s="4"/>
      <c r="E9" s="4"/>
      <c r="F9" s="182"/>
      <c r="G9" s="21"/>
      <c r="H9" s="5"/>
      <c r="I9" s="5"/>
      <c r="J9" s="5"/>
      <c r="K9" s="5"/>
      <c r="L9" s="22"/>
      <c r="M9" s="5"/>
      <c r="N9" s="5"/>
      <c r="O9" s="5"/>
      <c r="P9" s="5"/>
      <c r="Q9" s="5"/>
      <c r="R9" s="22"/>
      <c r="S9" s="21"/>
      <c r="T9" s="5"/>
      <c r="U9" s="5"/>
      <c r="V9" s="5"/>
      <c r="W9" s="5"/>
      <c r="X9" s="22"/>
      <c r="Y9" s="21"/>
      <c r="Z9" s="5"/>
      <c r="AA9" s="5"/>
      <c r="AB9" s="5"/>
      <c r="AC9" s="5"/>
      <c r="AD9" s="22"/>
      <c r="AE9" s="21"/>
      <c r="AF9" s="5"/>
      <c r="AG9" s="5"/>
      <c r="AH9" s="5"/>
      <c r="AI9" s="5"/>
      <c r="AJ9" s="22"/>
      <c r="AK9" s="21"/>
      <c r="AL9" s="5"/>
      <c r="AM9" s="22"/>
      <c r="AN9" s="90"/>
      <c r="AO9" s="181"/>
      <c r="AP9" s="5"/>
      <c r="AQ9" s="5"/>
      <c r="AR9" s="5"/>
      <c r="AS9" s="5"/>
      <c r="AT9" s="5"/>
      <c r="AU9" s="10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16"/>
    </row>
    <row r="10" spans="1:63">
      <c r="A10" s="4"/>
      <c r="B10" s="4"/>
      <c r="C10" s="4"/>
      <c r="D10" s="4"/>
      <c r="E10" s="4"/>
      <c r="F10" s="182"/>
      <c r="G10" s="21"/>
      <c r="H10" s="5"/>
      <c r="I10" s="5"/>
      <c r="J10" s="5"/>
      <c r="K10" s="5"/>
      <c r="L10" s="22"/>
      <c r="M10" s="5"/>
      <c r="N10" s="5"/>
      <c r="O10" s="5"/>
      <c r="P10" s="5"/>
      <c r="Q10" s="5"/>
      <c r="R10" s="22"/>
      <c r="S10" s="21"/>
      <c r="T10" s="5"/>
      <c r="U10" s="5"/>
      <c r="V10" s="5"/>
      <c r="W10" s="5"/>
      <c r="X10" s="22"/>
      <c r="Y10" s="21"/>
      <c r="Z10" s="5"/>
      <c r="AA10" s="5"/>
      <c r="AB10" s="5"/>
      <c r="AC10" s="5"/>
      <c r="AD10" s="22"/>
      <c r="AE10" s="21"/>
      <c r="AF10" s="5"/>
      <c r="AG10" s="5"/>
      <c r="AH10" s="5"/>
      <c r="AI10" s="5"/>
      <c r="AJ10" s="22"/>
      <c r="AK10" s="21"/>
      <c r="AL10" s="5"/>
      <c r="AM10" s="22"/>
      <c r="AN10" s="90"/>
      <c r="AO10" s="181"/>
      <c r="AP10" s="5"/>
      <c r="AQ10" s="5"/>
      <c r="AR10" s="5"/>
      <c r="AS10" s="5"/>
      <c r="AT10" s="5"/>
      <c r="AU10" s="10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16"/>
    </row>
    <row r="11" spans="1:63">
      <c r="A11" s="4"/>
      <c r="B11" s="4"/>
      <c r="C11" s="4"/>
      <c r="D11" s="4"/>
      <c r="E11" s="4"/>
      <c r="F11" s="182"/>
      <c r="G11" s="21"/>
      <c r="H11" s="5"/>
      <c r="I11" s="5"/>
      <c r="J11" s="5"/>
      <c r="K11" s="5"/>
      <c r="L11" s="22"/>
      <c r="M11" s="21"/>
      <c r="N11" s="5"/>
      <c r="O11" s="5"/>
      <c r="P11" s="5"/>
      <c r="Q11" s="5"/>
      <c r="R11" s="22"/>
      <c r="S11" s="21"/>
      <c r="T11" s="5"/>
      <c r="U11" s="5"/>
      <c r="V11" s="5"/>
      <c r="W11" s="5"/>
      <c r="X11" s="22"/>
      <c r="Y11" s="21"/>
      <c r="Z11" s="5"/>
      <c r="AA11" s="5"/>
      <c r="AB11" s="5"/>
      <c r="AC11" s="5"/>
      <c r="AD11" s="22"/>
      <c r="AE11" s="21"/>
      <c r="AF11" s="5"/>
      <c r="AG11" s="5"/>
      <c r="AH11" s="5"/>
      <c r="AI11" s="5"/>
      <c r="AJ11" s="22"/>
      <c r="AK11" s="21"/>
      <c r="AL11" s="5"/>
      <c r="AM11" s="22"/>
      <c r="AN11" s="90"/>
      <c r="AO11" s="181"/>
      <c r="AP11" s="5"/>
      <c r="AQ11" s="5"/>
      <c r="AR11" s="5"/>
      <c r="AS11" s="5"/>
      <c r="AT11" s="5"/>
      <c r="AU11" s="10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16"/>
    </row>
    <row r="12" spans="1:63">
      <c r="A12" s="4"/>
      <c r="B12" s="4"/>
      <c r="C12" s="4"/>
      <c r="D12" s="4"/>
      <c r="E12" s="4"/>
      <c r="F12" s="182"/>
      <c r="G12" s="21"/>
      <c r="H12" s="5"/>
      <c r="I12" s="5"/>
      <c r="J12" s="5"/>
      <c r="K12" s="5"/>
      <c r="L12" s="22"/>
      <c r="M12" s="21"/>
      <c r="N12" s="5"/>
      <c r="O12" s="5"/>
      <c r="P12" s="5"/>
      <c r="Q12" s="5"/>
      <c r="R12" s="22"/>
      <c r="S12" s="21"/>
      <c r="T12" s="5"/>
      <c r="U12" s="5"/>
      <c r="V12" s="5"/>
      <c r="W12" s="5"/>
      <c r="X12" s="22"/>
      <c r="Y12" s="21"/>
      <c r="Z12" s="5"/>
      <c r="AA12" s="5"/>
      <c r="AB12" s="5"/>
      <c r="AC12" s="5"/>
      <c r="AD12" s="22"/>
      <c r="AE12" s="21"/>
      <c r="AF12" s="5"/>
      <c r="AG12" s="5"/>
      <c r="AH12" s="5"/>
      <c r="AI12" s="5"/>
      <c r="AJ12" s="22"/>
      <c r="AK12" s="21"/>
      <c r="AL12" s="5"/>
      <c r="AM12" s="22"/>
      <c r="AN12" s="90"/>
      <c r="AO12" s="181"/>
      <c r="AP12" s="5"/>
      <c r="AQ12" s="5"/>
      <c r="AR12" s="5"/>
      <c r="AS12" s="5"/>
      <c r="AT12" s="5"/>
      <c r="AU12" s="10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16"/>
    </row>
    <row r="13" spans="1:63">
      <c r="A13" s="4"/>
      <c r="B13" s="4"/>
      <c r="C13" s="4"/>
      <c r="D13" s="4"/>
      <c r="E13" s="4"/>
      <c r="F13" s="182"/>
      <c r="G13" s="21"/>
      <c r="H13" s="5"/>
      <c r="I13" s="5"/>
      <c r="J13" s="5"/>
      <c r="K13" s="5"/>
      <c r="L13" s="22"/>
      <c r="M13" s="21"/>
      <c r="N13" s="5"/>
      <c r="O13" s="5"/>
      <c r="P13" s="5"/>
      <c r="Q13" s="5"/>
      <c r="R13" s="22"/>
      <c r="S13" s="21"/>
      <c r="T13" s="5"/>
      <c r="U13" s="5"/>
      <c r="V13" s="5"/>
      <c r="W13" s="5"/>
      <c r="X13" s="22"/>
      <c r="Y13" s="21"/>
      <c r="Z13" s="5"/>
      <c r="AA13" s="5"/>
      <c r="AB13" s="5"/>
      <c r="AC13" s="5"/>
      <c r="AD13" s="22"/>
      <c r="AE13" s="21"/>
      <c r="AF13" s="5"/>
      <c r="AG13" s="5"/>
      <c r="AH13" s="5"/>
      <c r="AI13" s="5"/>
      <c r="AJ13" s="22"/>
      <c r="AK13" s="21"/>
      <c r="AL13" s="5"/>
      <c r="AM13" s="22"/>
      <c r="AN13" s="90"/>
      <c r="AO13" s="181"/>
      <c r="AP13" s="5"/>
      <c r="AQ13" s="5"/>
      <c r="AR13" s="5"/>
      <c r="AS13" s="5"/>
      <c r="AT13" s="5"/>
      <c r="AU13" s="10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16"/>
    </row>
    <row r="14" spans="1:63">
      <c r="A14" s="4"/>
      <c r="B14" s="4"/>
      <c r="C14" s="4"/>
      <c r="D14" s="4"/>
      <c r="E14" s="4"/>
      <c r="F14" s="182"/>
      <c r="G14" s="21"/>
      <c r="H14" s="5"/>
      <c r="I14" s="5"/>
      <c r="J14" s="5"/>
      <c r="K14" s="5"/>
      <c r="L14" s="22"/>
      <c r="M14" s="21"/>
      <c r="N14" s="5"/>
      <c r="O14" s="5"/>
      <c r="P14" s="5"/>
      <c r="Q14" s="5"/>
      <c r="R14" s="22"/>
      <c r="S14" s="21"/>
      <c r="T14" s="5"/>
      <c r="U14" s="5"/>
      <c r="V14" s="5"/>
      <c r="W14" s="5"/>
      <c r="X14" s="22"/>
      <c r="Y14" s="21"/>
      <c r="Z14" s="5"/>
      <c r="AA14" s="5"/>
      <c r="AB14" s="5"/>
      <c r="AC14" s="5"/>
      <c r="AD14" s="22"/>
      <c r="AE14" s="21"/>
      <c r="AF14" s="5"/>
      <c r="AG14" s="5"/>
      <c r="AH14" s="5"/>
      <c r="AI14" s="5"/>
      <c r="AJ14" s="22"/>
      <c r="AK14" s="21"/>
      <c r="AL14" s="5"/>
      <c r="AM14" s="22"/>
      <c r="AN14" s="90"/>
      <c r="AO14" s="181"/>
      <c r="AP14" s="5"/>
      <c r="AQ14" s="5"/>
      <c r="AR14" s="5"/>
      <c r="AS14" s="5"/>
      <c r="AT14" s="5"/>
      <c r="AU14" s="10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16"/>
    </row>
    <row r="15" spans="1:63">
      <c r="A15" s="4"/>
      <c r="B15" s="4"/>
      <c r="C15" s="4"/>
      <c r="D15" s="4"/>
      <c r="E15" s="4"/>
      <c r="F15" s="182"/>
      <c r="G15" s="21"/>
      <c r="H15" s="5"/>
      <c r="I15" s="5"/>
      <c r="J15" s="5"/>
      <c r="K15" s="5"/>
      <c r="L15" s="22"/>
      <c r="M15" s="21"/>
      <c r="N15" s="5"/>
      <c r="O15" s="5"/>
      <c r="P15" s="5"/>
      <c r="Q15" s="5"/>
      <c r="R15" s="22"/>
      <c r="S15" s="21"/>
      <c r="T15" s="5"/>
      <c r="U15" s="5"/>
      <c r="V15" s="5"/>
      <c r="W15" s="5"/>
      <c r="X15" s="22"/>
      <c r="Y15" s="21"/>
      <c r="Z15" s="5"/>
      <c r="AA15" s="5"/>
      <c r="AB15" s="5"/>
      <c r="AC15" s="5"/>
      <c r="AD15" s="22"/>
      <c r="AE15" s="21"/>
      <c r="AF15" s="5"/>
      <c r="AG15" s="5"/>
      <c r="AH15" s="5"/>
      <c r="AI15" s="5"/>
      <c r="AJ15" s="22"/>
      <c r="AK15" s="21"/>
      <c r="AL15" s="5"/>
      <c r="AM15" s="22"/>
      <c r="AN15" s="90"/>
      <c r="AO15" s="181"/>
      <c r="AP15" s="5"/>
      <c r="AQ15" s="5"/>
      <c r="AR15" s="5"/>
      <c r="AS15" s="5"/>
      <c r="AT15" s="5"/>
      <c r="AU15" s="10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16"/>
    </row>
    <row r="16" spans="1:63">
      <c r="A16" s="4"/>
      <c r="B16" s="4"/>
      <c r="C16" s="4"/>
      <c r="D16" s="4"/>
      <c r="E16" s="4"/>
      <c r="F16" s="182"/>
      <c r="G16" s="21"/>
      <c r="H16" s="5"/>
      <c r="I16" s="5"/>
      <c r="J16" s="5"/>
      <c r="K16" s="5"/>
      <c r="L16" s="22"/>
      <c r="M16" s="21"/>
      <c r="N16" s="5"/>
      <c r="O16" s="5"/>
      <c r="P16" s="5"/>
      <c r="Q16" s="5"/>
      <c r="R16" s="22"/>
      <c r="S16" s="21"/>
      <c r="T16" s="5"/>
      <c r="U16" s="5"/>
      <c r="V16" s="5"/>
      <c r="W16" s="5"/>
      <c r="X16" s="22"/>
      <c r="Y16" s="21"/>
      <c r="Z16" s="5"/>
      <c r="AA16" s="5"/>
      <c r="AB16" s="5"/>
      <c r="AC16" s="5"/>
      <c r="AD16" s="22"/>
      <c r="AE16" s="21"/>
      <c r="AF16" s="5"/>
      <c r="AG16" s="5"/>
      <c r="AH16" s="5"/>
      <c r="AI16" s="5"/>
      <c r="AJ16" s="22"/>
      <c r="AK16" s="21"/>
      <c r="AL16" s="5"/>
      <c r="AM16" s="22"/>
      <c r="AN16" s="90"/>
      <c r="AO16" s="181"/>
      <c r="AP16" s="5"/>
      <c r="AQ16" s="5"/>
      <c r="AR16" s="5"/>
      <c r="AS16" s="5"/>
      <c r="AT16" s="5"/>
      <c r="AU16" s="10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16"/>
    </row>
    <row r="17" spans="1:63">
      <c r="A17" s="4"/>
      <c r="B17" s="4"/>
      <c r="C17" s="4"/>
      <c r="D17" s="4"/>
      <c r="E17" s="4"/>
      <c r="F17" s="182"/>
      <c r="G17" s="21"/>
      <c r="H17" s="5"/>
      <c r="I17" s="5"/>
      <c r="J17" s="5"/>
      <c r="K17" s="5"/>
      <c r="L17" s="22"/>
      <c r="M17" s="21"/>
      <c r="N17" s="5"/>
      <c r="O17" s="5"/>
      <c r="P17" s="5"/>
      <c r="Q17" s="5"/>
      <c r="R17" s="22"/>
      <c r="S17" s="21"/>
      <c r="T17" s="5"/>
      <c r="U17" s="5"/>
      <c r="V17" s="5"/>
      <c r="W17" s="5"/>
      <c r="X17" s="22"/>
      <c r="Y17" s="21"/>
      <c r="Z17" s="5"/>
      <c r="AA17" s="5"/>
      <c r="AB17" s="5"/>
      <c r="AC17" s="5"/>
      <c r="AD17" s="22"/>
      <c r="AE17" s="21"/>
      <c r="AF17" s="5"/>
      <c r="AG17" s="5"/>
      <c r="AH17" s="5"/>
      <c r="AI17" s="5"/>
      <c r="AJ17" s="22"/>
      <c r="AK17" s="21"/>
      <c r="AL17" s="5"/>
      <c r="AM17" s="22"/>
      <c r="AN17" s="90"/>
      <c r="AO17" s="181"/>
      <c r="AP17" s="5"/>
      <c r="AQ17" s="5"/>
      <c r="AR17" s="5"/>
      <c r="AS17" s="5"/>
      <c r="AT17" s="5"/>
      <c r="AU17" s="10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16"/>
    </row>
    <row r="18" spans="1:63">
      <c r="A18" s="4"/>
      <c r="B18" s="4"/>
      <c r="C18" s="4"/>
      <c r="D18" s="4"/>
      <c r="E18" s="4"/>
      <c r="F18" s="182"/>
      <c r="G18" s="21"/>
      <c r="H18" s="5"/>
      <c r="I18" s="5"/>
      <c r="J18" s="5"/>
      <c r="K18" s="5"/>
      <c r="L18" s="22"/>
      <c r="M18" s="21"/>
      <c r="N18" s="5"/>
      <c r="O18" s="5"/>
      <c r="P18" s="5"/>
      <c r="Q18" s="5"/>
      <c r="R18" s="22"/>
      <c r="S18" s="21"/>
      <c r="T18" s="5"/>
      <c r="U18" s="5"/>
      <c r="V18" s="5"/>
      <c r="W18" s="5"/>
      <c r="X18" s="22"/>
      <c r="Y18" s="21"/>
      <c r="Z18" s="5"/>
      <c r="AA18" s="5"/>
      <c r="AB18" s="5"/>
      <c r="AC18" s="5"/>
      <c r="AD18" s="22"/>
      <c r="AE18" s="21"/>
      <c r="AF18" s="5"/>
      <c r="AG18" s="5"/>
      <c r="AH18" s="5"/>
      <c r="AI18" s="5"/>
      <c r="AJ18" s="22"/>
      <c r="AK18" s="21"/>
      <c r="AL18" s="5"/>
      <c r="AM18" s="22"/>
      <c r="AN18" s="90"/>
      <c r="AO18" s="181"/>
      <c r="AP18" s="5"/>
      <c r="AQ18" s="5"/>
      <c r="AR18" s="5"/>
      <c r="AS18" s="5"/>
      <c r="AT18" s="5"/>
      <c r="AU18" s="10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16"/>
    </row>
    <row r="19" spans="1:63">
      <c r="A19" s="4"/>
      <c r="B19" s="4"/>
      <c r="C19" s="4"/>
      <c r="D19" s="4"/>
      <c r="E19" s="4"/>
      <c r="F19" s="182"/>
      <c r="G19" s="21"/>
      <c r="H19" s="5"/>
      <c r="I19" s="5"/>
      <c r="J19" s="5"/>
      <c r="K19" s="5"/>
      <c r="L19" s="22"/>
      <c r="M19" s="21"/>
      <c r="N19" s="5"/>
      <c r="O19" s="5"/>
      <c r="P19" s="5"/>
      <c r="Q19" s="5"/>
      <c r="R19" s="22"/>
      <c r="S19" s="21"/>
      <c r="T19" s="5"/>
      <c r="U19" s="5"/>
      <c r="V19" s="5"/>
      <c r="W19" s="5"/>
      <c r="X19" s="22"/>
      <c r="Y19" s="21"/>
      <c r="Z19" s="5"/>
      <c r="AA19" s="5"/>
      <c r="AB19" s="5"/>
      <c r="AC19" s="5"/>
      <c r="AD19" s="22"/>
      <c r="AE19" s="21"/>
      <c r="AF19" s="5"/>
      <c r="AG19" s="5"/>
      <c r="AH19" s="5"/>
      <c r="AI19" s="5"/>
      <c r="AJ19" s="22"/>
      <c r="AK19" s="21"/>
      <c r="AL19" s="5"/>
      <c r="AM19" s="22"/>
      <c r="AN19" s="90"/>
      <c r="AO19" s="181"/>
      <c r="AP19" s="5"/>
      <c r="AQ19" s="5"/>
      <c r="AR19" s="5"/>
      <c r="AS19" s="5"/>
      <c r="AT19" s="5"/>
      <c r="AU19" s="10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16"/>
    </row>
    <row r="20" spans="1:63">
      <c r="A20" s="4"/>
      <c r="B20" s="4"/>
      <c r="C20" s="4"/>
      <c r="D20" s="4"/>
      <c r="E20" s="4"/>
      <c r="F20" s="182"/>
      <c r="G20" s="21"/>
      <c r="H20" s="5"/>
      <c r="I20" s="5"/>
      <c r="J20" s="5"/>
      <c r="K20" s="5"/>
      <c r="L20" s="22"/>
      <c r="M20" s="21"/>
      <c r="N20" s="5"/>
      <c r="O20" s="5"/>
      <c r="P20" s="5"/>
      <c r="Q20" s="5"/>
      <c r="R20" s="22"/>
      <c r="S20" s="21"/>
      <c r="T20" s="5"/>
      <c r="U20" s="5"/>
      <c r="V20" s="5"/>
      <c r="W20" s="5"/>
      <c r="X20" s="22"/>
      <c r="Y20" s="21"/>
      <c r="Z20" s="5"/>
      <c r="AA20" s="5"/>
      <c r="AB20" s="5"/>
      <c r="AC20" s="5"/>
      <c r="AD20" s="22"/>
      <c r="AE20" s="21"/>
      <c r="AF20" s="5"/>
      <c r="AG20" s="5"/>
      <c r="AH20" s="5"/>
      <c r="AI20" s="5"/>
      <c r="AJ20" s="22"/>
      <c r="AK20" s="21"/>
      <c r="AL20" s="5"/>
      <c r="AM20" s="22"/>
      <c r="AN20" s="90"/>
      <c r="AO20" s="181"/>
      <c r="AP20" s="5"/>
      <c r="AQ20" s="5"/>
      <c r="AR20" s="5"/>
      <c r="AS20" s="5"/>
      <c r="AT20" s="5"/>
      <c r="AU20" s="10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16"/>
    </row>
    <row r="21" spans="1:63">
      <c r="A21" s="4"/>
      <c r="B21" s="4"/>
      <c r="C21" s="4"/>
      <c r="D21" s="4"/>
      <c r="E21" s="4"/>
      <c r="F21" s="182"/>
      <c r="G21" s="21"/>
      <c r="H21" s="5"/>
      <c r="I21" s="5"/>
      <c r="J21" s="5"/>
      <c r="K21" s="5"/>
      <c r="L21" s="22"/>
      <c r="M21" s="21"/>
      <c r="N21" s="5"/>
      <c r="O21" s="5"/>
      <c r="P21" s="5"/>
      <c r="Q21" s="5"/>
      <c r="R21" s="22"/>
      <c r="S21" s="21"/>
      <c r="T21" s="5"/>
      <c r="U21" s="5"/>
      <c r="V21" s="5"/>
      <c r="W21" s="5"/>
      <c r="X21" s="22"/>
      <c r="Y21" s="21"/>
      <c r="Z21" s="5"/>
      <c r="AA21" s="5"/>
      <c r="AB21" s="5"/>
      <c r="AC21" s="5"/>
      <c r="AD21" s="22"/>
      <c r="AE21" s="21"/>
      <c r="AF21" s="5"/>
      <c r="AG21" s="5"/>
      <c r="AH21" s="5"/>
      <c r="AI21" s="5"/>
      <c r="AJ21" s="22"/>
      <c r="AK21" s="21"/>
      <c r="AL21" s="5"/>
      <c r="AM21" s="22"/>
      <c r="AN21" s="90"/>
      <c r="AO21" s="181"/>
      <c r="AP21" s="5"/>
      <c r="AQ21" s="5"/>
      <c r="AR21" s="5"/>
      <c r="AS21" s="5"/>
      <c r="AT21" s="5"/>
      <c r="AU21" s="10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16"/>
    </row>
    <row r="22" spans="1:63">
      <c r="A22" s="4"/>
      <c r="B22" s="4"/>
      <c r="C22" s="4"/>
      <c r="D22" s="4"/>
      <c r="E22" s="4"/>
      <c r="F22" s="182"/>
      <c r="G22" s="21"/>
      <c r="H22" s="5"/>
      <c r="I22" s="5"/>
      <c r="J22" s="5"/>
      <c r="K22" s="5"/>
      <c r="L22" s="22"/>
      <c r="M22" s="21"/>
      <c r="N22" s="5"/>
      <c r="O22" s="5"/>
      <c r="P22" s="5"/>
      <c r="Q22" s="5"/>
      <c r="R22" s="22"/>
      <c r="S22" s="21"/>
      <c r="T22" s="5"/>
      <c r="U22" s="5"/>
      <c r="V22" s="5"/>
      <c r="W22" s="5"/>
      <c r="X22" s="22"/>
      <c r="Y22" s="21"/>
      <c r="Z22" s="5"/>
      <c r="AA22" s="5"/>
      <c r="AB22" s="5"/>
      <c r="AC22" s="5"/>
      <c r="AD22" s="22"/>
      <c r="AE22" s="21"/>
      <c r="AF22" s="5"/>
      <c r="AG22" s="5"/>
      <c r="AH22" s="5"/>
      <c r="AI22" s="5"/>
      <c r="AJ22" s="22"/>
      <c r="AK22" s="21"/>
      <c r="AL22" s="5"/>
      <c r="AM22" s="22"/>
      <c r="AN22" s="90"/>
      <c r="AO22" s="181"/>
      <c r="AP22" s="5"/>
      <c r="AQ22" s="5"/>
      <c r="AR22" s="5"/>
      <c r="AS22" s="5"/>
      <c r="AT22" s="5"/>
      <c r="AU22" s="10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16"/>
    </row>
    <row r="23" spans="1:63">
      <c r="A23" s="4"/>
      <c r="B23" s="4"/>
      <c r="C23" s="4"/>
      <c r="D23" s="4"/>
      <c r="E23" s="4"/>
      <c r="F23" s="182"/>
      <c r="G23" s="21"/>
      <c r="H23" s="5"/>
      <c r="I23" s="5"/>
      <c r="J23" s="5"/>
      <c r="K23" s="5"/>
      <c r="L23" s="22"/>
      <c r="M23" s="21"/>
      <c r="N23" s="5"/>
      <c r="O23" s="5"/>
      <c r="P23" s="5"/>
      <c r="Q23" s="5"/>
      <c r="R23" s="22"/>
      <c r="S23" s="21"/>
      <c r="T23" s="5"/>
      <c r="U23" s="5"/>
      <c r="V23" s="5"/>
      <c r="W23" s="5"/>
      <c r="X23" s="22"/>
      <c r="Y23" s="21"/>
      <c r="Z23" s="5"/>
      <c r="AA23" s="5"/>
      <c r="AB23" s="5"/>
      <c r="AC23" s="5"/>
      <c r="AD23" s="22"/>
      <c r="AE23" s="21"/>
      <c r="AF23" s="5"/>
      <c r="AG23" s="5"/>
      <c r="AH23" s="5"/>
      <c r="AI23" s="5"/>
      <c r="AJ23" s="22"/>
      <c r="AK23" s="21"/>
      <c r="AL23" s="5"/>
      <c r="AM23" s="22"/>
      <c r="AN23" s="90"/>
      <c r="AO23" s="181"/>
      <c r="AP23" s="5"/>
      <c r="AQ23" s="5"/>
      <c r="AR23" s="5"/>
      <c r="AS23" s="5"/>
      <c r="AT23" s="5"/>
      <c r="AU23" s="10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16"/>
    </row>
    <row r="24" spans="1:63">
      <c r="A24" s="4"/>
      <c r="B24" s="4"/>
      <c r="C24" s="4"/>
      <c r="D24" s="4"/>
      <c r="E24" s="4"/>
      <c r="F24" s="182"/>
      <c r="G24" s="21"/>
      <c r="H24" s="5"/>
      <c r="I24" s="5"/>
      <c r="J24" s="5"/>
      <c r="K24" s="5"/>
      <c r="L24" s="22"/>
      <c r="M24" s="21"/>
      <c r="N24" s="5"/>
      <c r="O24" s="5"/>
      <c r="P24" s="5"/>
      <c r="Q24" s="5"/>
      <c r="R24" s="22"/>
      <c r="S24" s="21"/>
      <c r="T24" s="5"/>
      <c r="U24" s="5"/>
      <c r="V24" s="5"/>
      <c r="W24" s="5"/>
      <c r="X24" s="22"/>
      <c r="Y24" s="21"/>
      <c r="Z24" s="5"/>
      <c r="AA24" s="5"/>
      <c r="AB24" s="5"/>
      <c r="AC24" s="5"/>
      <c r="AD24" s="22"/>
      <c r="AE24" s="21"/>
      <c r="AF24" s="5"/>
      <c r="AG24" s="5"/>
      <c r="AH24" s="5"/>
      <c r="AI24" s="5"/>
      <c r="AJ24" s="22"/>
      <c r="AK24" s="21"/>
      <c r="AL24" s="5"/>
      <c r="AM24" s="22"/>
      <c r="AN24" s="90"/>
      <c r="AO24" s="181"/>
      <c r="AP24" s="5"/>
      <c r="AQ24" s="5"/>
      <c r="AR24" s="5"/>
      <c r="AS24" s="5"/>
      <c r="AT24" s="5"/>
      <c r="AU24" s="10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16"/>
    </row>
    <row r="25" spans="1:63">
      <c r="A25" s="4"/>
      <c r="B25" s="4"/>
      <c r="C25" s="4"/>
      <c r="D25" s="4"/>
      <c r="E25" s="4"/>
      <c r="F25" s="182"/>
      <c r="G25" s="21"/>
      <c r="H25" s="5"/>
      <c r="I25" s="5"/>
      <c r="J25" s="5"/>
      <c r="K25" s="5"/>
      <c r="L25" s="22"/>
      <c r="M25" s="21"/>
      <c r="N25" s="5"/>
      <c r="O25" s="5"/>
      <c r="P25" s="5"/>
      <c r="Q25" s="5"/>
      <c r="R25" s="22"/>
      <c r="S25" s="21"/>
      <c r="T25" s="5"/>
      <c r="U25" s="5"/>
      <c r="V25" s="5"/>
      <c r="W25" s="5"/>
      <c r="X25" s="22"/>
      <c r="Y25" s="21"/>
      <c r="Z25" s="5"/>
      <c r="AA25" s="5"/>
      <c r="AB25" s="5"/>
      <c r="AC25" s="5"/>
      <c r="AD25" s="22"/>
      <c r="AE25" s="21"/>
      <c r="AF25" s="5"/>
      <c r="AG25" s="5"/>
      <c r="AH25" s="5"/>
      <c r="AI25" s="5"/>
      <c r="AJ25" s="22"/>
      <c r="AK25" s="21"/>
      <c r="AL25" s="5"/>
      <c r="AM25" s="22"/>
      <c r="AN25" s="90"/>
      <c r="AO25" s="181"/>
      <c r="AP25" s="5"/>
      <c r="AQ25" s="5"/>
      <c r="AR25" s="5"/>
      <c r="AS25" s="5"/>
      <c r="AT25" s="5"/>
      <c r="AU25" s="10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16"/>
    </row>
    <row r="26" spans="1:63">
      <c r="A26" s="4"/>
      <c r="B26" s="4"/>
      <c r="C26" s="4"/>
      <c r="D26" s="4"/>
      <c r="E26" s="4"/>
      <c r="F26" s="182"/>
      <c r="G26" s="21"/>
      <c r="H26" s="5"/>
      <c r="I26" s="5"/>
      <c r="J26" s="5"/>
      <c r="K26" s="5"/>
      <c r="L26" s="22"/>
      <c r="M26" s="21"/>
      <c r="N26" s="5"/>
      <c r="O26" s="5"/>
      <c r="P26" s="5"/>
      <c r="Q26" s="5"/>
      <c r="R26" s="22"/>
      <c r="S26" s="21"/>
      <c r="T26" s="5"/>
      <c r="U26" s="5"/>
      <c r="V26" s="5"/>
      <c r="W26" s="5"/>
      <c r="X26" s="22"/>
      <c r="Y26" s="21"/>
      <c r="Z26" s="5"/>
      <c r="AA26" s="5"/>
      <c r="AB26" s="5"/>
      <c r="AC26" s="5"/>
      <c r="AD26" s="22"/>
      <c r="AE26" s="21"/>
      <c r="AF26" s="5"/>
      <c r="AG26" s="5"/>
      <c r="AH26" s="5"/>
      <c r="AI26" s="5"/>
      <c r="AJ26" s="22"/>
      <c r="AK26" s="21"/>
      <c r="AL26" s="5"/>
      <c r="AM26" s="22"/>
      <c r="AN26" s="90"/>
      <c r="AO26" s="181"/>
      <c r="AP26" s="5"/>
      <c r="AQ26" s="5"/>
      <c r="AR26" s="5"/>
      <c r="AS26" s="5"/>
      <c r="AT26" s="5"/>
      <c r="AU26" s="10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16"/>
    </row>
    <row r="27" spans="1:63">
      <c r="A27" s="4"/>
      <c r="B27" s="4"/>
      <c r="C27" s="4"/>
      <c r="D27" s="4"/>
      <c r="E27" s="4"/>
      <c r="F27" s="182"/>
      <c r="G27" s="21"/>
      <c r="H27" s="5"/>
      <c r="I27" s="5"/>
      <c r="J27" s="5"/>
      <c r="K27" s="5"/>
      <c r="L27" s="22"/>
      <c r="M27" s="21"/>
      <c r="N27" s="5"/>
      <c r="O27" s="5"/>
      <c r="P27" s="5"/>
      <c r="Q27" s="5"/>
      <c r="R27" s="22"/>
      <c r="S27" s="21"/>
      <c r="T27" s="5"/>
      <c r="U27" s="5"/>
      <c r="V27" s="5"/>
      <c r="W27" s="5"/>
      <c r="X27" s="22"/>
      <c r="Y27" s="21"/>
      <c r="Z27" s="5"/>
      <c r="AA27" s="5"/>
      <c r="AB27" s="5"/>
      <c r="AC27" s="5"/>
      <c r="AD27" s="22"/>
      <c r="AE27" s="21"/>
      <c r="AF27" s="5"/>
      <c r="AG27" s="5"/>
      <c r="AH27" s="5"/>
      <c r="AI27" s="5"/>
      <c r="AJ27" s="22"/>
      <c r="AK27" s="21"/>
      <c r="AL27" s="5"/>
      <c r="AM27" s="22"/>
      <c r="AN27" s="90"/>
      <c r="AO27" s="181"/>
      <c r="AP27" s="5"/>
      <c r="AQ27" s="5"/>
      <c r="AR27" s="5"/>
      <c r="AS27" s="5"/>
      <c r="AT27" s="5"/>
      <c r="AU27" s="10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16"/>
    </row>
    <row r="28" spans="1:63">
      <c r="A28" s="4"/>
      <c r="B28" s="4"/>
      <c r="C28" s="4"/>
      <c r="D28" s="4"/>
      <c r="E28" s="4"/>
      <c r="F28" s="182"/>
      <c r="G28" s="21"/>
      <c r="H28" s="5"/>
      <c r="I28" s="5"/>
      <c r="J28" s="5"/>
      <c r="K28" s="5"/>
      <c r="L28" s="22"/>
      <c r="M28" s="21"/>
      <c r="N28" s="5"/>
      <c r="O28" s="5"/>
      <c r="P28" s="5"/>
      <c r="Q28" s="5"/>
      <c r="R28" s="22"/>
      <c r="S28" s="21"/>
      <c r="T28" s="5"/>
      <c r="U28" s="5"/>
      <c r="V28" s="5"/>
      <c r="W28" s="5"/>
      <c r="X28" s="22"/>
      <c r="Y28" s="21"/>
      <c r="Z28" s="5"/>
      <c r="AA28" s="5"/>
      <c r="AB28" s="5"/>
      <c r="AC28" s="5"/>
      <c r="AD28" s="22"/>
      <c r="AE28" s="21"/>
      <c r="AF28" s="5"/>
      <c r="AG28" s="5"/>
      <c r="AH28" s="5"/>
      <c r="AI28" s="5"/>
      <c r="AJ28" s="22"/>
      <c r="AK28" s="21"/>
      <c r="AL28" s="5"/>
      <c r="AM28" s="22"/>
      <c r="AN28" s="90"/>
      <c r="AO28" s="181"/>
      <c r="AP28" s="5"/>
      <c r="AQ28" s="5"/>
      <c r="AR28" s="5"/>
      <c r="AS28" s="5"/>
      <c r="AT28" s="5"/>
      <c r="AU28" s="10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16"/>
    </row>
    <row r="29" spans="1:63">
      <c r="A29" s="4"/>
      <c r="B29" s="4"/>
      <c r="C29" s="4"/>
      <c r="D29" s="4"/>
      <c r="E29" s="4"/>
      <c r="F29" s="182"/>
      <c r="G29" s="21"/>
      <c r="H29" s="5"/>
      <c r="I29" s="5"/>
      <c r="J29" s="5"/>
      <c r="K29" s="5"/>
      <c r="L29" s="22"/>
      <c r="M29" s="21"/>
      <c r="N29" s="5"/>
      <c r="O29" s="5"/>
      <c r="P29" s="5"/>
      <c r="Q29" s="5"/>
      <c r="R29" s="22"/>
      <c r="S29" s="21"/>
      <c r="T29" s="5"/>
      <c r="U29" s="5"/>
      <c r="V29" s="5"/>
      <c r="W29" s="5"/>
      <c r="X29" s="22"/>
      <c r="Y29" s="21"/>
      <c r="Z29" s="5"/>
      <c r="AA29" s="5"/>
      <c r="AB29" s="5"/>
      <c r="AC29" s="5"/>
      <c r="AD29" s="22"/>
      <c r="AE29" s="21"/>
      <c r="AF29" s="5"/>
      <c r="AG29" s="5"/>
      <c r="AH29" s="5"/>
      <c r="AI29" s="5"/>
      <c r="AJ29" s="22"/>
      <c r="AK29" s="21"/>
      <c r="AL29" s="5"/>
      <c r="AM29" s="22"/>
      <c r="AN29" s="90"/>
      <c r="AO29" s="181"/>
      <c r="AP29" s="5"/>
      <c r="AQ29" s="5"/>
      <c r="AR29" s="5"/>
      <c r="AS29" s="5"/>
      <c r="AT29" s="5"/>
      <c r="AU29" s="10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16"/>
    </row>
    <row r="30" spans="1:63">
      <c r="A30" s="4"/>
      <c r="B30" s="4"/>
      <c r="C30" s="4"/>
      <c r="D30" s="4"/>
      <c r="E30" s="4"/>
      <c r="F30" s="182"/>
      <c r="G30" s="21"/>
      <c r="H30" s="5"/>
      <c r="I30" s="5"/>
      <c r="J30" s="5"/>
      <c r="K30" s="5"/>
      <c r="L30" s="22"/>
      <c r="M30" s="21"/>
      <c r="N30" s="5"/>
      <c r="O30" s="5"/>
      <c r="P30" s="5"/>
      <c r="Q30" s="5"/>
      <c r="R30" s="22"/>
      <c r="S30" s="21"/>
      <c r="T30" s="5"/>
      <c r="U30" s="5"/>
      <c r="V30" s="5"/>
      <c r="W30" s="5"/>
      <c r="X30" s="22"/>
      <c r="Y30" s="21"/>
      <c r="Z30" s="5"/>
      <c r="AA30" s="5"/>
      <c r="AB30" s="5"/>
      <c r="AC30" s="5"/>
      <c r="AD30" s="22"/>
      <c r="AE30" s="21"/>
      <c r="AF30" s="5"/>
      <c r="AG30" s="5"/>
      <c r="AH30" s="5"/>
      <c r="AI30" s="5"/>
      <c r="AJ30" s="22"/>
      <c r="AK30" s="21"/>
      <c r="AL30" s="5"/>
      <c r="AM30" s="22"/>
      <c r="AN30" s="90"/>
      <c r="AO30" s="181"/>
      <c r="AP30" s="5"/>
      <c r="AQ30" s="5"/>
      <c r="AR30" s="5"/>
      <c r="AS30" s="5"/>
      <c r="AT30" s="5"/>
      <c r="AU30" s="10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16"/>
    </row>
    <row r="31" spans="1:63">
      <c r="A31" s="4"/>
      <c r="B31" s="4"/>
      <c r="C31" s="4"/>
      <c r="D31" s="4"/>
      <c r="E31" s="4"/>
      <c r="F31" s="182"/>
      <c r="G31" s="21"/>
      <c r="H31" s="5"/>
      <c r="I31" s="5"/>
      <c r="J31" s="5"/>
      <c r="K31" s="5"/>
      <c r="L31" s="22"/>
      <c r="M31" s="21"/>
      <c r="N31" s="5"/>
      <c r="O31" s="5"/>
      <c r="P31" s="5"/>
      <c r="Q31" s="5"/>
      <c r="R31" s="22"/>
      <c r="S31" s="21"/>
      <c r="T31" s="5"/>
      <c r="U31" s="5"/>
      <c r="V31" s="5"/>
      <c r="W31" s="5"/>
      <c r="X31" s="22"/>
      <c r="Y31" s="21"/>
      <c r="Z31" s="5"/>
      <c r="AA31" s="5"/>
      <c r="AB31" s="5"/>
      <c r="AC31" s="5"/>
      <c r="AD31" s="22"/>
      <c r="AE31" s="21"/>
      <c r="AF31" s="5"/>
      <c r="AG31" s="5"/>
      <c r="AH31" s="5"/>
      <c r="AI31" s="5"/>
      <c r="AJ31" s="22"/>
      <c r="AK31" s="21"/>
      <c r="AL31" s="5"/>
      <c r="AM31" s="22"/>
      <c r="AN31" s="90"/>
      <c r="AO31" s="181"/>
      <c r="AP31" s="5"/>
      <c r="AQ31" s="5"/>
      <c r="AR31" s="5"/>
      <c r="AS31" s="5"/>
      <c r="AT31" s="5"/>
      <c r="AU31" s="10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16"/>
    </row>
    <row r="32" spans="1:63">
      <c r="A32" s="4"/>
      <c r="B32" s="4"/>
      <c r="C32" s="4"/>
      <c r="D32" s="4"/>
      <c r="E32" s="4"/>
      <c r="F32" s="182"/>
      <c r="G32" s="21"/>
      <c r="H32" s="5"/>
      <c r="I32" s="5"/>
      <c r="J32" s="5"/>
      <c r="K32" s="5"/>
      <c r="L32" s="22"/>
      <c r="M32" s="21"/>
      <c r="N32" s="5"/>
      <c r="O32" s="5"/>
      <c r="P32" s="5"/>
      <c r="Q32" s="5"/>
      <c r="R32" s="22"/>
      <c r="S32" s="21"/>
      <c r="T32" s="5"/>
      <c r="U32" s="5"/>
      <c r="V32" s="5"/>
      <c r="W32" s="5"/>
      <c r="X32" s="22"/>
      <c r="Y32" s="21"/>
      <c r="Z32" s="5"/>
      <c r="AA32" s="5"/>
      <c r="AB32" s="5"/>
      <c r="AC32" s="5"/>
      <c r="AD32" s="22"/>
      <c r="AE32" s="21"/>
      <c r="AF32" s="5"/>
      <c r="AG32" s="5"/>
      <c r="AH32" s="5"/>
      <c r="AI32" s="5"/>
      <c r="AJ32" s="22"/>
      <c r="AK32" s="21"/>
      <c r="AL32" s="5"/>
      <c r="AM32" s="22"/>
      <c r="AN32" s="90"/>
      <c r="AO32" s="181"/>
      <c r="AP32" s="5"/>
      <c r="AQ32" s="5"/>
      <c r="AR32" s="5"/>
      <c r="AS32" s="5"/>
      <c r="AT32" s="5"/>
      <c r="AU32" s="10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16"/>
    </row>
    <row r="33" spans="1:63">
      <c r="A33" s="4"/>
      <c r="B33" s="4"/>
      <c r="C33" s="4"/>
      <c r="D33" s="4"/>
      <c r="E33" s="4"/>
      <c r="F33" s="182"/>
      <c r="G33" s="21"/>
      <c r="H33" s="5"/>
      <c r="I33" s="5"/>
      <c r="J33" s="5"/>
      <c r="K33" s="5"/>
      <c r="L33" s="22"/>
      <c r="M33" s="21"/>
      <c r="N33" s="5"/>
      <c r="O33" s="5"/>
      <c r="P33" s="5"/>
      <c r="Q33" s="5"/>
      <c r="R33" s="22"/>
      <c r="S33" s="21"/>
      <c r="T33" s="5"/>
      <c r="U33" s="5"/>
      <c r="V33" s="5"/>
      <c r="W33" s="5"/>
      <c r="X33" s="22"/>
      <c r="Y33" s="21"/>
      <c r="Z33" s="5"/>
      <c r="AA33" s="5"/>
      <c r="AB33" s="5"/>
      <c r="AC33" s="5"/>
      <c r="AD33" s="22"/>
      <c r="AE33" s="21"/>
      <c r="AF33" s="5"/>
      <c r="AG33" s="5"/>
      <c r="AH33" s="5"/>
      <c r="AI33" s="5"/>
      <c r="AJ33" s="22"/>
      <c r="AK33" s="21"/>
      <c r="AL33" s="5"/>
      <c r="AM33" s="22"/>
      <c r="AN33" s="90"/>
      <c r="AO33" s="181"/>
      <c r="AP33" s="5"/>
      <c r="AQ33" s="5"/>
      <c r="AR33" s="5"/>
      <c r="AS33" s="5"/>
      <c r="AT33" s="5"/>
      <c r="AU33" s="10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16"/>
    </row>
    <row r="34" spans="1:63">
      <c r="A34" s="4"/>
      <c r="B34" s="4"/>
      <c r="C34" s="4"/>
      <c r="D34" s="4"/>
      <c r="E34" s="4"/>
      <c r="F34" s="182"/>
      <c r="G34" s="21"/>
      <c r="H34" s="5"/>
      <c r="I34" s="5"/>
      <c r="J34" s="5"/>
      <c r="K34" s="5"/>
      <c r="L34" s="22"/>
      <c r="M34" s="21"/>
      <c r="N34" s="5"/>
      <c r="O34" s="5"/>
      <c r="P34" s="5"/>
      <c r="Q34" s="5"/>
      <c r="R34" s="22"/>
      <c r="S34" s="21"/>
      <c r="T34" s="5"/>
      <c r="U34" s="5"/>
      <c r="V34" s="5"/>
      <c r="W34" s="5"/>
      <c r="X34" s="22"/>
      <c r="Y34" s="21"/>
      <c r="Z34" s="5"/>
      <c r="AA34" s="5"/>
      <c r="AB34" s="5"/>
      <c r="AC34" s="5"/>
      <c r="AD34" s="22"/>
      <c r="AE34" s="21"/>
      <c r="AF34" s="5"/>
      <c r="AG34" s="5"/>
      <c r="AH34" s="5"/>
      <c r="AI34" s="5"/>
      <c r="AJ34" s="22"/>
      <c r="AK34" s="21"/>
      <c r="AL34" s="5"/>
      <c r="AM34" s="22"/>
      <c r="AN34" s="90"/>
      <c r="AO34" s="181"/>
      <c r="AP34" s="5"/>
      <c r="AQ34" s="5"/>
      <c r="AR34" s="5"/>
      <c r="AS34" s="5"/>
      <c r="AT34" s="5"/>
      <c r="AU34" s="10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16"/>
    </row>
    <row r="35" spans="1:63">
      <c r="A35" s="4"/>
      <c r="B35" s="4"/>
      <c r="C35" s="4"/>
      <c r="D35" s="4"/>
      <c r="E35" s="4"/>
      <c r="F35" s="182"/>
      <c r="G35" s="21"/>
      <c r="H35" s="5"/>
      <c r="I35" s="5"/>
      <c r="J35" s="5"/>
      <c r="K35" s="5"/>
      <c r="L35" s="22"/>
      <c r="M35" s="21"/>
      <c r="N35" s="5"/>
      <c r="O35" s="5"/>
      <c r="P35" s="5"/>
      <c r="Q35" s="5"/>
      <c r="R35" s="22"/>
      <c r="S35" s="21"/>
      <c r="T35" s="5"/>
      <c r="U35" s="5"/>
      <c r="V35" s="5"/>
      <c r="W35" s="5"/>
      <c r="X35" s="22"/>
      <c r="Y35" s="21"/>
      <c r="Z35" s="5"/>
      <c r="AA35" s="5"/>
      <c r="AB35" s="5"/>
      <c r="AC35" s="5"/>
      <c r="AD35" s="22"/>
      <c r="AE35" s="21"/>
      <c r="AF35" s="5"/>
      <c r="AG35" s="5"/>
      <c r="AH35" s="5"/>
      <c r="AI35" s="5"/>
      <c r="AJ35" s="22"/>
      <c r="AK35" s="21"/>
      <c r="AL35" s="5"/>
      <c r="AM35" s="22"/>
      <c r="AN35" s="90"/>
      <c r="AO35" s="181"/>
      <c r="AP35" s="5"/>
      <c r="AQ35" s="5"/>
      <c r="AR35" s="5"/>
      <c r="AS35" s="5"/>
      <c r="AT35" s="5"/>
      <c r="AU35" s="10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16"/>
    </row>
    <row r="36" spans="1:63">
      <c r="A36" s="4"/>
      <c r="B36" s="4"/>
      <c r="C36" s="4"/>
      <c r="D36" s="4"/>
      <c r="E36" s="4"/>
      <c r="F36" s="182"/>
      <c r="G36" s="21"/>
      <c r="H36" s="5"/>
      <c r="I36" s="5"/>
      <c r="J36" s="5"/>
      <c r="K36" s="5"/>
      <c r="L36" s="22"/>
      <c r="M36" s="21"/>
      <c r="N36" s="5"/>
      <c r="O36" s="5"/>
      <c r="P36" s="5"/>
      <c r="Q36" s="5"/>
      <c r="R36" s="22"/>
      <c r="S36" s="21"/>
      <c r="T36" s="5"/>
      <c r="U36" s="5"/>
      <c r="V36" s="5"/>
      <c r="W36" s="5"/>
      <c r="X36" s="22"/>
      <c r="Y36" s="21"/>
      <c r="Z36" s="5"/>
      <c r="AA36" s="5"/>
      <c r="AB36" s="5"/>
      <c r="AC36" s="5"/>
      <c r="AD36" s="22"/>
      <c r="AE36" s="21"/>
      <c r="AF36" s="5"/>
      <c r="AG36" s="5"/>
      <c r="AH36" s="5"/>
      <c r="AI36" s="5"/>
      <c r="AJ36" s="22"/>
      <c r="AK36" s="21"/>
      <c r="AL36" s="5"/>
      <c r="AM36" s="22"/>
      <c r="AN36" s="90"/>
      <c r="AO36" s="181"/>
      <c r="AP36" s="5"/>
      <c r="AQ36" s="5"/>
      <c r="AR36" s="5"/>
      <c r="AS36" s="5"/>
      <c r="AT36" s="5"/>
      <c r="AU36" s="10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16"/>
    </row>
    <row r="37" spans="1:63">
      <c r="A37" s="4"/>
      <c r="B37" s="4"/>
      <c r="C37" s="4"/>
      <c r="D37" s="4"/>
      <c r="E37" s="4"/>
      <c r="F37" s="182"/>
      <c r="G37" s="21"/>
      <c r="H37" s="5"/>
      <c r="I37" s="5"/>
      <c r="J37" s="5"/>
      <c r="K37" s="5"/>
      <c r="L37" s="22"/>
      <c r="M37" s="21"/>
      <c r="N37" s="5"/>
      <c r="O37" s="5"/>
      <c r="P37" s="5"/>
      <c r="Q37" s="5"/>
      <c r="R37" s="22"/>
      <c r="S37" s="21"/>
      <c r="T37" s="5"/>
      <c r="U37" s="5"/>
      <c r="V37" s="5"/>
      <c r="W37" s="5"/>
      <c r="X37" s="22"/>
      <c r="Y37" s="21"/>
      <c r="Z37" s="5"/>
      <c r="AA37" s="5"/>
      <c r="AB37" s="5"/>
      <c r="AC37" s="5"/>
      <c r="AD37" s="22"/>
      <c r="AE37" s="21"/>
      <c r="AF37" s="5"/>
      <c r="AG37" s="5"/>
      <c r="AH37" s="5"/>
      <c r="AI37" s="5"/>
      <c r="AJ37" s="22"/>
      <c r="AK37" s="21"/>
      <c r="AL37" s="5"/>
      <c r="AM37" s="22"/>
      <c r="AN37" s="90"/>
      <c r="AO37" s="181"/>
      <c r="AP37" s="5"/>
      <c r="AQ37" s="5"/>
      <c r="AR37" s="5"/>
      <c r="AS37" s="5"/>
      <c r="AT37" s="5"/>
      <c r="AU37" s="10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16"/>
    </row>
    <row r="38" spans="1:63">
      <c r="A38" s="4"/>
      <c r="B38" s="4"/>
      <c r="C38" s="4"/>
      <c r="D38" s="4"/>
      <c r="E38" s="4"/>
      <c r="F38" s="182"/>
      <c r="G38" s="21"/>
      <c r="H38" s="5"/>
      <c r="I38" s="5"/>
      <c r="J38" s="5"/>
      <c r="K38" s="5"/>
      <c r="L38" s="22"/>
      <c r="M38" s="21"/>
      <c r="N38" s="5"/>
      <c r="O38" s="5"/>
      <c r="P38" s="5"/>
      <c r="Q38" s="5"/>
      <c r="R38" s="22"/>
      <c r="S38" s="21"/>
      <c r="T38" s="5"/>
      <c r="U38" s="5"/>
      <c r="V38" s="5"/>
      <c r="W38" s="5"/>
      <c r="X38" s="22"/>
      <c r="Y38" s="21"/>
      <c r="Z38" s="5"/>
      <c r="AA38" s="5"/>
      <c r="AB38" s="5"/>
      <c r="AC38" s="5"/>
      <c r="AD38" s="22"/>
      <c r="AE38" s="21"/>
      <c r="AF38" s="5"/>
      <c r="AG38" s="5"/>
      <c r="AH38" s="5"/>
      <c r="AI38" s="5"/>
      <c r="AJ38" s="22"/>
      <c r="AK38" s="21"/>
      <c r="AL38" s="5"/>
      <c r="AM38" s="22"/>
      <c r="AN38" s="90"/>
      <c r="AO38" s="181"/>
      <c r="AP38" s="5"/>
      <c r="AQ38" s="5"/>
      <c r="AR38" s="5"/>
      <c r="AS38" s="5"/>
      <c r="AT38" s="5"/>
      <c r="AU38" s="10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16"/>
    </row>
    <row r="39" spans="1:63">
      <c r="A39" s="4"/>
      <c r="B39" s="4"/>
      <c r="C39" s="4"/>
      <c r="D39" s="4"/>
      <c r="E39" s="4"/>
      <c r="F39" s="182"/>
      <c r="G39" s="21"/>
      <c r="H39" s="5"/>
      <c r="I39" s="5"/>
      <c r="J39" s="5"/>
      <c r="K39" s="5"/>
      <c r="L39" s="22"/>
      <c r="M39" s="21"/>
      <c r="N39" s="5"/>
      <c r="O39" s="5"/>
      <c r="P39" s="5"/>
      <c r="Q39" s="5"/>
      <c r="R39" s="22"/>
      <c r="S39" s="21"/>
      <c r="T39" s="5"/>
      <c r="U39" s="5"/>
      <c r="V39" s="5"/>
      <c r="W39" s="5"/>
      <c r="X39" s="22"/>
      <c r="Y39" s="21"/>
      <c r="Z39" s="5"/>
      <c r="AA39" s="5"/>
      <c r="AB39" s="5"/>
      <c r="AC39" s="5"/>
      <c r="AD39" s="22"/>
      <c r="AE39" s="21"/>
      <c r="AF39" s="5"/>
      <c r="AG39" s="5"/>
      <c r="AH39" s="5"/>
      <c r="AI39" s="5"/>
      <c r="AJ39" s="22"/>
      <c r="AK39" s="21"/>
      <c r="AL39" s="5"/>
      <c r="AM39" s="22"/>
      <c r="AN39" s="90"/>
      <c r="AO39" s="181"/>
      <c r="AP39" s="5"/>
      <c r="AQ39" s="5"/>
      <c r="AR39" s="5"/>
      <c r="AS39" s="5"/>
      <c r="AT39" s="5"/>
      <c r="AU39" s="10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16"/>
    </row>
    <row r="40" spans="1:63">
      <c r="A40" s="4"/>
      <c r="B40" s="4"/>
      <c r="C40" s="4"/>
      <c r="D40" s="4"/>
      <c r="E40" s="4"/>
      <c r="F40" s="182"/>
      <c r="G40" s="21"/>
      <c r="H40" s="5"/>
      <c r="I40" s="5"/>
      <c r="J40" s="5"/>
      <c r="K40" s="5"/>
      <c r="L40" s="22"/>
      <c r="M40" s="21"/>
      <c r="N40" s="5"/>
      <c r="O40" s="5"/>
      <c r="P40" s="5"/>
      <c r="Q40" s="5"/>
      <c r="R40" s="22"/>
      <c r="S40" s="21"/>
      <c r="T40" s="5"/>
      <c r="U40" s="5"/>
      <c r="V40" s="5"/>
      <c r="W40" s="5"/>
      <c r="X40" s="22"/>
      <c r="Y40" s="21"/>
      <c r="Z40" s="5"/>
      <c r="AA40" s="5"/>
      <c r="AB40" s="5"/>
      <c r="AC40" s="5"/>
      <c r="AD40" s="22"/>
      <c r="AE40" s="21"/>
      <c r="AF40" s="5"/>
      <c r="AG40" s="5"/>
      <c r="AH40" s="5"/>
      <c r="AI40" s="5"/>
      <c r="AJ40" s="22"/>
      <c r="AK40" s="21"/>
      <c r="AL40" s="5"/>
      <c r="AM40" s="22"/>
      <c r="AN40" s="90"/>
      <c r="AO40" s="181"/>
      <c r="AP40" s="5"/>
      <c r="AQ40" s="5"/>
      <c r="AR40" s="5"/>
      <c r="AS40" s="5"/>
      <c r="AT40" s="5"/>
      <c r="AU40" s="10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16"/>
    </row>
    <row r="41" spans="1:63">
      <c r="A41" s="4"/>
      <c r="B41" s="4"/>
      <c r="C41" s="4"/>
      <c r="D41" s="4"/>
      <c r="E41" s="4"/>
      <c r="F41" s="182"/>
      <c r="G41" s="21"/>
      <c r="H41" s="5"/>
      <c r="I41" s="5"/>
      <c r="J41" s="5"/>
      <c r="K41" s="5"/>
      <c r="L41" s="22"/>
      <c r="M41" s="21"/>
      <c r="N41" s="5"/>
      <c r="O41" s="5"/>
      <c r="P41" s="5"/>
      <c r="Q41" s="5"/>
      <c r="R41" s="22"/>
      <c r="S41" s="21"/>
      <c r="T41" s="5"/>
      <c r="U41" s="5"/>
      <c r="V41" s="5"/>
      <c r="W41" s="5"/>
      <c r="X41" s="22"/>
      <c r="Y41" s="21"/>
      <c r="Z41" s="5"/>
      <c r="AA41" s="5"/>
      <c r="AB41" s="5"/>
      <c r="AC41" s="5"/>
      <c r="AD41" s="22"/>
      <c r="AE41" s="21"/>
      <c r="AF41" s="5"/>
      <c r="AG41" s="5"/>
      <c r="AH41" s="5"/>
      <c r="AI41" s="5"/>
      <c r="AJ41" s="22"/>
      <c r="AK41" s="21"/>
      <c r="AL41" s="5"/>
      <c r="AM41" s="22"/>
      <c r="AN41" s="90"/>
      <c r="AO41" s="181"/>
      <c r="AP41" s="5"/>
      <c r="AQ41" s="5"/>
      <c r="AR41" s="5"/>
      <c r="AS41" s="5"/>
      <c r="AT41" s="5"/>
      <c r="AU41" s="10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16"/>
    </row>
    <row r="42" spans="1:63">
      <c r="A42" s="4"/>
      <c r="B42" s="4"/>
      <c r="C42" s="4"/>
      <c r="D42" s="4"/>
      <c r="E42" s="4"/>
      <c r="F42" s="182"/>
      <c r="G42" s="21"/>
      <c r="H42" s="5"/>
      <c r="I42" s="5"/>
      <c r="J42" s="5"/>
      <c r="K42" s="5"/>
      <c r="L42" s="22"/>
      <c r="M42" s="21"/>
      <c r="N42" s="5"/>
      <c r="O42" s="5"/>
      <c r="P42" s="5"/>
      <c r="Q42" s="5"/>
      <c r="R42" s="22"/>
      <c r="S42" s="21"/>
      <c r="T42" s="5"/>
      <c r="U42" s="5"/>
      <c r="V42" s="5"/>
      <c r="W42" s="5"/>
      <c r="X42" s="22"/>
      <c r="Y42" s="21"/>
      <c r="Z42" s="5"/>
      <c r="AA42" s="5"/>
      <c r="AB42" s="5"/>
      <c r="AC42" s="5"/>
      <c r="AD42" s="22"/>
      <c r="AE42" s="21"/>
      <c r="AF42" s="5"/>
      <c r="AG42" s="5"/>
      <c r="AH42" s="5"/>
      <c r="AI42" s="5"/>
      <c r="AJ42" s="22"/>
      <c r="AK42" s="21"/>
      <c r="AL42" s="5"/>
      <c r="AM42" s="22"/>
      <c r="AN42" s="90"/>
      <c r="AO42" s="181"/>
      <c r="AP42" s="5"/>
      <c r="AQ42" s="5"/>
      <c r="AR42" s="5"/>
      <c r="AS42" s="5"/>
      <c r="AT42" s="5"/>
      <c r="AU42" s="10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16"/>
    </row>
    <row r="43" spans="1:63">
      <c r="A43" s="4"/>
      <c r="B43" s="4"/>
      <c r="C43" s="4"/>
      <c r="D43" s="4"/>
      <c r="E43" s="4"/>
      <c r="F43" s="182"/>
      <c r="G43" s="21"/>
      <c r="H43" s="5"/>
      <c r="I43" s="5"/>
      <c r="J43" s="5"/>
      <c r="K43" s="5"/>
      <c r="L43" s="22"/>
      <c r="M43" s="21"/>
      <c r="N43" s="5"/>
      <c r="O43" s="5"/>
      <c r="P43" s="5"/>
      <c r="Q43" s="5"/>
      <c r="R43" s="22"/>
      <c r="S43" s="21"/>
      <c r="T43" s="5"/>
      <c r="U43" s="5"/>
      <c r="V43" s="5"/>
      <c r="W43" s="5"/>
      <c r="X43" s="22"/>
      <c r="Y43" s="21"/>
      <c r="Z43" s="5"/>
      <c r="AA43" s="5"/>
      <c r="AB43" s="5"/>
      <c r="AC43" s="5"/>
      <c r="AD43" s="22"/>
      <c r="AE43" s="21"/>
      <c r="AF43" s="5"/>
      <c r="AG43" s="5"/>
      <c r="AH43" s="5"/>
      <c r="AI43" s="5"/>
      <c r="AJ43" s="22"/>
      <c r="AK43" s="21"/>
      <c r="AL43" s="5"/>
      <c r="AM43" s="22"/>
      <c r="AN43" s="90"/>
      <c r="AO43" s="181"/>
      <c r="AP43" s="5"/>
      <c r="AQ43" s="5"/>
      <c r="AR43" s="5"/>
      <c r="AS43" s="5"/>
      <c r="AT43" s="5"/>
      <c r="AU43" s="10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16"/>
    </row>
    <row r="44" spans="1:63">
      <c r="A44" s="4"/>
      <c r="B44" s="4"/>
      <c r="C44" s="4"/>
      <c r="D44" s="4"/>
      <c r="E44" s="4"/>
      <c r="F44" s="182"/>
      <c r="G44" s="21"/>
      <c r="H44" s="5"/>
      <c r="I44" s="5"/>
      <c r="J44" s="5"/>
      <c r="K44" s="5"/>
      <c r="L44" s="22"/>
      <c r="M44" s="21"/>
      <c r="N44" s="5"/>
      <c r="O44" s="5"/>
      <c r="P44" s="5"/>
      <c r="Q44" s="5"/>
      <c r="R44" s="22"/>
      <c r="S44" s="21"/>
      <c r="T44" s="5"/>
      <c r="U44" s="5"/>
      <c r="V44" s="5"/>
      <c r="W44" s="5"/>
      <c r="X44" s="22"/>
      <c r="Y44" s="21"/>
      <c r="Z44" s="5"/>
      <c r="AA44" s="5"/>
      <c r="AB44" s="5"/>
      <c r="AC44" s="5"/>
      <c r="AD44" s="22"/>
      <c r="AE44" s="21"/>
      <c r="AF44" s="5"/>
      <c r="AG44" s="5"/>
      <c r="AH44" s="5"/>
      <c r="AI44" s="5"/>
      <c r="AJ44" s="22"/>
      <c r="AK44" s="21"/>
      <c r="AL44" s="5"/>
      <c r="AM44" s="22"/>
      <c r="AN44" s="90"/>
      <c r="AO44" s="181"/>
      <c r="AP44" s="5"/>
      <c r="AQ44" s="5"/>
      <c r="AR44" s="5"/>
      <c r="AS44" s="5"/>
      <c r="AT44" s="5"/>
      <c r="AU44" s="10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16"/>
    </row>
    <row r="45" spans="1:63">
      <c r="A45" s="4"/>
      <c r="B45" s="4"/>
      <c r="C45" s="4"/>
      <c r="D45" s="4"/>
      <c r="E45" s="4"/>
      <c r="F45" s="182"/>
      <c r="G45" s="21"/>
      <c r="H45" s="5"/>
      <c r="I45" s="5"/>
      <c r="J45" s="5"/>
      <c r="K45" s="5"/>
      <c r="L45" s="22"/>
      <c r="M45" s="21"/>
      <c r="N45" s="5"/>
      <c r="O45" s="5"/>
      <c r="P45" s="5"/>
      <c r="Q45" s="5"/>
      <c r="R45" s="22"/>
      <c r="S45" s="21"/>
      <c r="T45" s="5"/>
      <c r="U45" s="5"/>
      <c r="V45" s="5"/>
      <c r="W45" s="5"/>
      <c r="X45" s="22"/>
      <c r="Y45" s="21"/>
      <c r="Z45" s="5"/>
      <c r="AA45" s="5"/>
      <c r="AB45" s="5"/>
      <c r="AC45" s="5"/>
      <c r="AD45" s="22"/>
      <c r="AE45" s="21"/>
      <c r="AF45" s="5"/>
      <c r="AG45" s="5"/>
      <c r="AH45" s="5"/>
      <c r="AI45" s="5"/>
      <c r="AJ45" s="22"/>
      <c r="AK45" s="21"/>
      <c r="AL45" s="5"/>
      <c r="AM45" s="22"/>
      <c r="AN45" s="90"/>
      <c r="AO45" s="181"/>
      <c r="AP45" s="5"/>
      <c r="AQ45" s="5"/>
      <c r="AR45" s="5"/>
      <c r="AS45" s="5"/>
      <c r="AT45" s="5"/>
      <c r="AU45" s="10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16"/>
    </row>
    <row r="46" spans="1:63">
      <c r="A46" s="4"/>
      <c r="B46" s="4"/>
      <c r="C46" s="4"/>
      <c r="D46" s="4"/>
      <c r="E46" s="4"/>
      <c r="F46" s="182"/>
      <c r="G46" s="21"/>
      <c r="H46" s="5"/>
      <c r="I46" s="5"/>
      <c r="J46" s="5"/>
      <c r="K46" s="5"/>
      <c r="L46" s="22"/>
      <c r="M46" s="21"/>
      <c r="N46" s="5"/>
      <c r="O46" s="5"/>
      <c r="P46" s="5"/>
      <c r="Q46" s="5"/>
      <c r="R46" s="22"/>
      <c r="S46" s="21"/>
      <c r="T46" s="5"/>
      <c r="U46" s="5"/>
      <c r="V46" s="5"/>
      <c r="W46" s="5"/>
      <c r="X46" s="22"/>
      <c r="Y46" s="21"/>
      <c r="Z46" s="5"/>
      <c r="AA46" s="5"/>
      <c r="AB46" s="5"/>
      <c r="AC46" s="5"/>
      <c r="AD46" s="22"/>
      <c r="AE46" s="21"/>
      <c r="AF46" s="5"/>
      <c r="AG46" s="5"/>
      <c r="AH46" s="5"/>
      <c r="AI46" s="5"/>
      <c r="AJ46" s="22"/>
      <c r="AK46" s="21"/>
      <c r="AL46" s="5"/>
      <c r="AM46" s="22"/>
      <c r="AN46" s="90"/>
      <c r="AO46" s="181"/>
      <c r="AP46" s="5"/>
      <c r="AQ46" s="5"/>
      <c r="AR46" s="5"/>
      <c r="AS46" s="5"/>
      <c r="AT46" s="5"/>
      <c r="AU46" s="10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16"/>
    </row>
    <row r="47" spans="1:63">
      <c r="A47" s="4"/>
      <c r="B47" s="4"/>
      <c r="C47" s="4"/>
      <c r="D47" s="4"/>
      <c r="E47" s="4"/>
      <c r="F47" s="182"/>
      <c r="G47" s="21"/>
      <c r="H47" s="5"/>
      <c r="I47" s="5"/>
      <c r="J47" s="5"/>
      <c r="K47" s="5"/>
      <c r="L47" s="22"/>
      <c r="M47" s="21"/>
      <c r="N47" s="5"/>
      <c r="O47" s="5"/>
      <c r="P47" s="5"/>
      <c r="Q47" s="5"/>
      <c r="R47" s="22"/>
      <c r="S47" s="21"/>
      <c r="T47" s="5"/>
      <c r="U47" s="5"/>
      <c r="V47" s="5"/>
      <c r="W47" s="5"/>
      <c r="X47" s="22"/>
      <c r="Y47" s="21"/>
      <c r="Z47" s="5"/>
      <c r="AA47" s="5"/>
      <c r="AB47" s="5"/>
      <c r="AC47" s="5"/>
      <c r="AD47" s="22"/>
      <c r="AE47" s="21"/>
      <c r="AF47" s="5"/>
      <c r="AG47" s="5"/>
      <c r="AH47" s="5"/>
      <c r="AI47" s="5"/>
      <c r="AJ47" s="22"/>
      <c r="AK47" s="21"/>
      <c r="AL47" s="5"/>
      <c r="AM47" s="22"/>
      <c r="AN47" s="90"/>
      <c r="AO47" s="181"/>
      <c r="AP47" s="5"/>
      <c r="AQ47" s="5"/>
      <c r="AR47" s="5"/>
      <c r="AS47" s="5"/>
      <c r="AT47" s="5"/>
      <c r="AU47" s="10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16"/>
    </row>
    <row r="48" spans="1:63">
      <c r="A48" s="4"/>
      <c r="B48" s="4"/>
      <c r="C48" s="4"/>
      <c r="D48" s="4"/>
      <c r="E48" s="4"/>
      <c r="F48" s="182"/>
      <c r="G48" s="21"/>
      <c r="H48" s="5"/>
      <c r="I48" s="5"/>
      <c r="J48" s="5"/>
      <c r="K48" s="5"/>
      <c r="L48" s="22"/>
      <c r="M48" s="21"/>
      <c r="N48" s="5"/>
      <c r="O48" s="5"/>
      <c r="P48" s="5"/>
      <c r="Q48" s="5"/>
      <c r="R48" s="22"/>
      <c r="S48" s="21"/>
      <c r="T48" s="5"/>
      <c r="U48" s="5"/>
      <c r="V48" s="5"/>
      <c r="W48" s="5"/>
      <c r="X48" s="22"/>
      <c r="Y48" s="21"/>
      <c r="Z48" s="5"/>
      <c r="AA48" s="5"/>
      <c r="AB48" s="5"/>
      <c r="AC48" s="5"/>
      <c r="AD48" s="22"/>
      <c r="AE48" s="21"/>
      <c r="AF48" s="5"/>
      <c r="AG48" s="5"/>
      <c r="AH48" s="5"/>
      <c r="AI48" s="5"/>
      <c r="AJ48" s="22"/>
      <c r="AK48" s="21"/>
      <c r="AL48" s="5"/>
      <c r="AM48" s="22"/>
      <c r="AN48" s="90"/>
      <c r="AO48" s="181"/>
      <c r="AP48" s="5"/>
      <c r="AQ48" s="5"/>
      <c r="AR48" s="5"/>
      <c r="AS48" s="5"/>
      <c r="AT48" s="5"/>
      <c r="AU48" s="10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16"/>
    </row>
    <row r="49" spans="1:63">
      <c r="A49" s="4"/>
      <c r="B49" s="4"/>
      <c r="C49" s="4"/>
      <c r="D49" s="4"/>
      <c r="E49" s="4"/>
      <c r="F49" s="182"/>
      <c r="G49" s="21"/>
      <c r="H49" s="5"/>
      <c r="I49" s="5"/>
      <c r="J49" s="5"/>
      <c r="K49" s="5"/>
      <c r="L49" s="22"/>
      <c r="M49" s="21"/>
      <c r="N49" s="5"/>
      <c r="O49" s="5"/>
      <c r="P49" s="5"/>
      <c r="Q49" s="5"/>
      <c r="R49" s="22"/>
      <c r="S49" s="21"/>
      <c r="T49" s="5"/>
      <c r="U49" s="5"/>
      <c r="V49" s="5"/>
      <c r="W49" s="5"/>
      <c r="X49" s="22"/>
      <c r="Y49" s="21"/>
      <c r="Z49" s="5"/>
      <c r="AA49" s="5"/>
      <c r="AB49" s="5"/>
      <c r="AC49" s="5"/>
      <c r="AD49" s="22"/>
      <c r="AE49" s="21"/>
      <c r="AF49" s="5"/>
      <c r="AG49" s="5"/>
      <c r="AH49" s="5"/>
      <c r="AI49" s="5"/>
      <c r="AJ49" s="22"/>
      <c r="AK49" s="21"/>
      <c r="AL49" s="5"/>
      <c r="AM49" s="22"/>
      <c r="AN49" s="90"/>
      <c r="AO49" s="181"/>
      <c r="AP49" s="5"/>
      <c r="AQ49" s="5"/>
      <c r="AR49" s="5"/>
      <c r="AS49" s="5"/>
      <c r="AT49" s="5"/>
      <c r="AU49" s="10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16"/>
    </row>
    <row r="50" spans="1:63">
      <c r="A50" s="4"/>
      <c r="B50" s="4"/>
      <c r="C50" s="4"/>
      <c r="D50" s="4"/>
      <c r="E50" s="4"/>
      <c r="F50" s="182"/>
      <c r="G50" s="21"/>
      <c r="H50" s="5"/>
      <c r="I50" s="5"/>
      <c r="J50" s="5"/>
      <c r="K50" s="5"/>
      <c r="L50" s="22"/>
      <c r="M50" s="21"/>
      <c r="N50" s="5"/>
      <c r="O50" s="5"/>
      <c r="P50" s="5"/>
      <c r="Q50" s="5"/>
      <c r="R50" s="22"/>
      <c r="S50" s="21"/>
      <c r="T50" s="5"/>
      <c r="U50" s="5"/>
      <c r="V50" s="5"/>
      <c r="W50" s="5"/>
      <c r="X50" s="22"/>
      <c r="Y50" s="21"/>
      <c r="Z50" s="5"/>
      <c r="AA50" s="5"/>
      <c r="AB50" s="5"/>
      <c r="AC50" s="5"/>
      <c r="AD50" s="22"/>
      <c r="AE50" s="21"/>
      <c r="AF50" s="5"/>
      <c r="AG50" s="5"/>
      <c r="AH50" s="5"/>
      <c r="AI50" s="5"/>
      <c r="AJ50" s="22"/>
      <c r="AK50" s="21"/>
      <c r="AL50" s="5"/>
      <c r="AM50" s="22"/>
      <c r="AN50" s="90"/>
      <c r="AO50" s="181"/>
      <c r="AP50" s="5"/>
      <c r="AQ50" s="5"/>
      <c r="AR50" s="5"/>
      <c r="AS50" s="5"/>
      <c r="AT50" s="5"/>
      <c r="AU50" s="10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16"/>
    </row>
    <row r="51" spans="1:63">
      <c r="A51" s="4"/>
      <c r="B51" s="4"/>
      <c r="C51" s="4"/>
      <c r="D51" s="4"/>
      <c r="E51" s="4"/>
      <c r="F51" s="182"/>
      <c r="G51" s="21"/>
      <c r="H51" s="5"/>
      <c r="I51" s="5"/>
      <c r="J51" s="5"/>
      <c r="K51" s="5"/>
      <c r="L51" s="22"/>
      <c r="M51" s="21"/>
      <c r="N51" s="5"/>
      <c r="O51" s="5"/>
      <c r="P51" s="5"/>
      <c r="Q51" s="5"/>
      <c r="R51" s="22"/>
      <c r="S51" s="21"/>
      <c r="T51" s="5"/>
      <c r="U51" s="5"/>
      <c r="V51" s="5"/>
      <c r="W51" s="5"/>
      <c r="X51" s="22"/>
      <c r="Y51" s="21"/>
      <c r="Z51" s="5"/>
      <c r="AA51" s="5"/>
      <c r="AB51" s="5"/>
      <c r="AC51" s="5"/>
      <c r="AD51" s="22"/>
      <c r="AE51" s="21"/>
      <c r="AF51" s="5"/>
      <c r="AG51" s="5"/>
      <c r="AH51" s="5"/>
      <c r="AI51" s="5"/>
      <c r="AJ51" s="22"/>
      <c r="AK51" s="21"/>
      <c r="AL51" s="5"/>
      <c r="AM51" s="22"/>
      <c r="AN51" s="90"/>
      <c r="AO51" s="181"/>
      <c r="AP51" s="5"/>
      <c r="AQ51" s="5"/>
      <c r="AR51" s="5"/>
      <c r="AS51" s="5"/>
      <c r="AT51" s="5"/>
      <c r="AU51" s="10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16"/>
    </row>
    <row r="52" spans="1:63">
      <c r="A52" s="4"/>
      <c r="B52" s="4"/>
      <c r="C52" s="4"/>
      <c r="D52" s="4"/>
      <c r="E52" s="4"/>
      <c r="F52" s="182"/>
      <c r="G52" s="21"/>
      <c r="H52" s="5"/>
      <c r="I52" s="5"/>
      <c r="J52" s="5"/>
      <c r="K52" s="5"/>
      <c r="L52" s="22"/>
      <c r="M52" s="21"/>
      <c r="N52" s="5"/>
      <c r="O52" s="5"/>
      <c r="P52" s="5"/>
      <c r="Q52" s="5"/>
      <c r="R52" s="22"/>
      <c r="S52" s="21"/>
      <c r="T52" s="5"/>
      <c r="U52" s="5"/>
      <c r="V52" s="5"/>
      <c r="W52" s="5"/>
      <c r="X52" s="22"/>
      <c r="Y52" s="21"/>
      <c r="Z52" s="5"/>
      <c r="AA52" s="5"/>
      <c r="AB52" s="5"/>
      <c r="AC52" s="5"/>
      <c r="AD52" s="22"/>
      <c r="AE52" s="21"/>
      <c r="AF52" s="5"/>
      <c r="AG52" s="5"/>
      <c r="AH52" s="5"/>
      <c r="AI52" s="5"/>
      <c r="AJ52" s="22"/>
      <c r="AK52" s="21"/>
      <c r="AL52" s="5"/>
      <c r="AM52" s="22"/>
      <c r="AN52" s="90"/>
      <c r="AO52" s="181"/>
      <c r="AP52" s="5"/>
      <c r="AQ52" s="5"/>
      <c r="AR52" s="5"/>
      <c r="AS52" s="5"/>
      <c r="AT52" s="5"/>
      <c r="AU52" s="10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16"/>
    </row>
    <row r="53" spans="1:63">
      <c r="A53" s="4"/>
      <c r="B53" s="4"/>
      <c r="C53" s="4"/>
      <c r="D53" s="4"/>
      <c r="E53" s="4"/>
      <c r="F53" s="182"/>
      <c r="G53" s="21"/>
      <c r="H53" s="5"/>
      <c r="I53" s="5"/>
      <c r="J53" s="5"/>
      <c r="K53" s="5"/>
      <c r="L53" s="22"/>
      <c r="M53" s="21"/>
      <c r="N53" s="5"/>
      <c r="O53" s="5"/>
      <c r="P53" s="5"/>
      <c r="Q53" s="5"/>
      <c r="R53" s="22"/>
      <c r="S53" s="21"/>
      <c r="T53" s="5"/>
      <c r="U53" s="5"/>
      <c r="V53" s="5"/>
      <c r="W53" s="5"/>
      <c r="X53" s="22"/>
      <c r="Y53" s="21"/>
      <c r="Z53" s="5"/>
      <c r="AA53" s="5"/>
      <c r="AB53" s="5"/>
      <c r="AC53" s="5"/>
      <c r="AD53" s="22"/>
      <c r="AE53" s="21"/>
      <c r="AF53" s="5"/>
      <c r="AG53" s="5"/>
      <c r="AH53" s="5"/>
      <c r="AI53" s="5"/>
      <c r="AJ53" s="22"/>
      <c r="AK53" s="21"/>
      <c r="AL53" s="5"/>
      <c r="AM53" s="22"/>
      <c r="AN53" s="90"/>
      <c r="AO53" s="181"/>
      <c r="AP53" s="5"/>
      <c r="AQ53" s="5"/>
      <c r="AR53" s="5"/>
      <c r="AS53" s="5"/>
      <c r="AT53" s="5"/>
      <c r="AU53" s="10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16"/>
    </row>
    <row r="54" spans="1:63">
      <c r="A54" s="4"/>
      <c r="B54" s="4"/>
      <c r="C54" s="4"/>
      <c r="D54" s="4"/>
      <c r="E54" s="4"/>
      <c r="F54" s="182"/>
      <c r="G54" s="21"/>
      <c r="H54" s="5"/>
      <c r="I54" s="5"/>
      <c r="J54" s="5"/>
      <c r="K54" s="5"/>
      <c r="L54" s="22"/>
      <c r="M54" s="21"/>
      <c r="N54" s="5"/>
      <c r="O54" s="5"/>
      <c r="P54" s="5"/>
      <c r="Q54" s="5"/>
      <c r="R54" s="22"/>
      <c r="S54" s="21"/>
      <c r="T54" s="5"/>
      <c r="U54" s="5"/>
      <c r="V54" s="5"/>
      <c r="W54" s="5"/>
      <c r="X54" s="22"/>
      <c r="Y54" s="21"/>
      <c r="Z54" s="5"/>
      <c r="AA54" s="5"/>
      <c r="AB54" s="5"/>
      <c r="AC54" s="5"/>
      <c r="AD54" s="22"/>
      <c r="AE54" s="21"/>
      <c r="AF54" s="5"/>
      <c r="AG54" s="5"/>
      <c r="AH54" s="5"/>
      <c r="AI54" s="5"/>
      <c r="AJ54" s="22"/>
      <c r="AK54" s="21"/>
      <c r="AL54" s="5"/>
      <c r="AM54" s="22"/>
      <c r="AN54" s="90"/>
      <c r="AO54" s="181"/>
      <c r="AP54" s="5"/>
      <c r="AQ54" s="5"/>
      <c r="AR54" s="5"/>
      <c r="AS54" s="5"/>
      <c r="AT54" s="5"/>
      <c r="AU54" s="10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16"/>
    </row>
    <row r="55" spans="1:63">
      <c r="A55" s="4"/>
      <c r="B55" s="4"/>
      <c r="C55" s="4"/>
      <c r="D55" s="4"/>
      <c r="E55" s="4"/>
      <c r="F55" s="182"/>
      <c r="G55" s="21"/>
      <c r="H55" s="5"/>
      <c r="I55" s="5"/>
      <c r="J55" s="5"/>
      <c r="K55" s="5"/>
      <c r="L55" s="22"/>
      <c r="M55" s="21"/>
      <c r="N55" s="5"/>
      <c r="O55" s="5"/>
      <c r="P55" s="5"/>
      <c r="Q55" s="5"/>
      <c r="R55" s="22"/>
      <c r="S55" s="21"/>
      <c r="T55" s="5"/>
      <c r="U55" s="5"/>
      <c r="V55" s="5"/>
      <c r="W55" s="5"/>
      <c r="X55" s="22"/>
      <c r="Y55" s="21"/>
      <c r="Z55" s="5"/>
      <c r="AA55" s="5"/>
      <c r="AB55" s="5"/>
      <c r="AC55" s="5"/>
      <c r="AD55" s="22"/>
      <c r="AE55" s="21"/>
      <c r="AF55" s="5"/>
      <c r="AG55" s="5"/>
      <c r="AH55" s="5"/>
      <c r="AI55" s="5"/>
      <c r="AJ55" s="22"/>
      <c r="AK55" s="21"/>
      <c r="AL55" s="5"/>
      <c r="AM55" s="22"/>
      <c r="AN55" s="90"/>
      <c r="AO55" s="181"/>
      <c r="AP55" s="5"/>
      <c r="AQ55" s="5"/>
      <c r="AR55" s="5"/>
      <c r="AS55" s="5"/>
      <c r="AT55" s="5"/>
      <c r="AU55" s="10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16"/>
    </row>
    <row r="56" spans="1:63">
      <c r="A56" s="4"/>
      <c r="B56" s="4"/>
      <c r="C56" s="4"/>
      <c r="D56" s="4"/>
      <c r="E56" s="4"/>
      <c r="F56" s="182"/>
      <c r="G56" s="21"/>
      <c r="H56" s="5"/>
      <c r="I56" s="5"/>
      <c r="J56" s="5"/>
      <c r="K56" s="5"/>
      <c r="L56" s="22"/>
      <c r="M56" s="21"/>
      <c r="N56" s="5"/>
      <c r="O56" s="5"/>
      <c r="P56" s="5"/>
      <c r="Q56" s="5"/>
      <c r="R56" s="22"/>
      <c r="S56" s="21"/>
      <c r="T56" s="5"/>
      <c r="U56" s="5"/>
      <c r="V56" s="5"/>
      <c r="W56" s="5"/>
      <c r="X56" s="22"/>
      <c r="Y56" s="21"/>
      <c r="Z56" s="5"/>
      <c r="AA56" s="5"/>
      <c r="AB56" s="5"/>
      <c r="AC56" s="5"/>
      <c r="AD56" s="22"/>
      <c r="AE56" s="21"/>
      <c r="AF56" s="5"/>
      <c r="AG56" s="5"/>
      <c r="AH56" s="5"/>
      <c r="AI56" s="5"/>
      <c r="AJ56" s="22"/>
      <c r="AK56" s="21"/>
      <c r="AL56" s="5"/>
      <c r="AM56" s="22"/>
      <c r="AN56" s="90"/>
      <c r="AO56" s="181"/>
      <c r="AP56" s="5"/>
      <c r="AQ56" s="5"/>
      <c r="AR56" s="5"/>
      <c r="AS56" s="5"/>
      <c r="AT56" s="5"/>
      <c r="AU56" s="10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16"/>
    </row>
    <row r="57" spans="1:63">
      <c r="A57" s="4"/>
      <c r="B57" s="4"/>
      <c r="C57" s="4"/>
      <c r="D57" s="4"/>
      <c r="E57" s="4"/>
      <c r="F57" s="182"/>
      <c r="G57" s="21"/>
      <c r="H57" s="5"/>
      <c r="I57" s="5"/>
      <c r="J57" s="5"/>
      <c r="K57" s="5"/>
      <c r="L57" s="22"/>
      <c r="M57" s="21"/>
      <c r="N57" s="5"/>
      <c r="O57" s="5"/>
      <c r="P57" s="5"/>
      <c r="Q57" s="5"/>
      <c r="R57" s="22"/>
      <c r="S57" s="21"/>
      <c r="T57" s="5"/>
      <c r="U57" s="5"/>
      <c r="V57" s="5"/>
      <c r="W57" s="5"/>
      <c r="X57" s="22"/>
      <c r="Y57" s="21"/>
      <c r="Z57" s="5"/>
      <c r="AA57" s="5"/>
      <c r="AB57" s="5"/>
      <c r="AC57" s="5"/>
      <c r="AD57" s="22"/>
      <c r="AE57" s="21"/>
      <c r="AF57" s="5"/>
      <c r="AG57" s="5"/>
      <c r="AH57" s="5"/>
      <c r="AI57" s="5"/>
      <c r="AJ57" s="22"/>
      <c r="AK57" s="21"/>
      <c r="AL57" s="5"/>
      <c r="AM57" s="22"/>
      <c r="AN57" s="90"/>
      <c r="AO57" s="181"/>
      <c r="AP57" s="5"/>
      <c r="AQ57" s="5"/>
      <c r="AR57" s="5"/>
      <c r="AS57" s="5"/>
      <c r="AT57" s="5"/>
      <c r="AU57" s="10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16"/>
    </row>
    <row r="58" spans="1:63">
      <c r="A58" s="4"/>
      <c r="B58" s="4"/>
      <c r="C58" s="4"/>
      <c r="D58" s="4"/>
      <c r="E58" s="4"/>
      <c r="F58" s="182"/>
      <c r="G58" s="21"/>
      <c r="H58" s="5"/>
      <c r="I58" s="5"/>
      <c r="J58" s="5"/>
      <c r="K58" s="5"/>
      <c r="L58" s="22"/>
      <c r="M58" s="21"/>
      <c r="N58" s="5"/>
      <c r="O58" s="5"/>
      <c r="P58" s="5"/>
      <c r="Q58" s="5"/>
      <c r="R58" s="22"/>
      <c r="S58" s="21"/>
      <c r="T58" s="5"/>
      <c r="U58" s="5"/>
      <c r="V58" s="5"/>
      <c r="W58" s="5"/>
      <c r="X58" s="22"/>
      <c r="Y58" s="21"/>
      <c r="Z58" s="5"/>
      <c r="AA58" s="5"/>
      <c r="AB58" s="5"/>
      <c r="AC58" s="5"/>
      <c r="AD58" s="22"/>
      <c r="AE58" s="21"/>
      <c r="AF58" s="5"/>
      <c r="AG58" s="5"/>
      <c r="AH58" s="5"/>
      <c r="AI58" s="5"/>
      <c r="AJ58" s="22"/>
      <c r="AK58" s="21"/>
      <c r="AL58" s="5"/>
      <c r="AM58" s="22"/>
      <c r="AN58" s="90"/>
      <c r="AO58" s="181"/>
      <c r="AP58" s="5"/>
      <c r="AQ58" s="5"/>
      <c r="AR58" s="5"/>
      <c r="AS58" s="5"/>
      <c r="AT58" s="5"/>
      <c r="AU58" s="10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16"/>
    </row>
    <row r="59" spans="1:63">
      <c r="A59" s="4"/>
      <c r="B59" s="4"/>
      <c r="C59" s="4"/>
      <c r="D59" s="4"/>
      <c r="E59" s="4"/>
      <c r="F59" s="182"/>
      <c r="G59" s="21"/>
      <c r="H59" s="5"/>
      <c r="I59" s="5"/>
      <c r="J59" s="5"/>
      <c r="K59" s="5"/>
      <c r="L59" s="22"/>
      <c r="M59" s="21"/>
      <c r="N59" s="5"/>
      <c r="O59" s="5"/>
      <c r="P59" s="5"/>
      <c r="Q59" s="5"/>
      <c r="R59" s="22"/>
      <c r="S59" s="21"/>
      <c r="T59" s="5"/>
      <c r="U59" s="5"/>
      <c r="V59" s="5"/>
      <c r="W59" s="5"/>
      <c r="X59" s="22"/>
      <c r="Y59" s="21"/>
      <c r="Z59" s="5"/>
      <c r="AA59" s="5"/>
      <c r="AB59" s="5"/>
      <c r="AC59" s="5"/>
      <c r="AD59" s="22"/>
      <c r="AE59" s="21"/>
      <c r="AF59" s="5"/>
      <c r="AG59" s="5"/>
      <c r="AH59" s="5"/>
      <c r="AI59" s="5"/>
      <c r="AJ59" s="22"/>
      <c r="AK59" s="21"/>
      <c r="AL59" s="5"/>
      <c r="AM59" s="22"/>
      <c r="AN59" s="90"/>
      <c r="AO59" s="181"/>
      <c r="AP59" s="5"/>
      <c r="AQ59" s="5"/>
      <c r="AR59" s="5"/>
      <c r="AS59" s="5"/>
      <c r="AT59" s="5"/>
      <c r="AU59" s="10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16"/>
    </row>
    <row r="60" spans="1:63">
      <c r="A60" s="4"/>
      <c r="B60" s="4"/>
      <c r="C60" s="4"/>
      <c r="D60" s="4"/>
      <c r="E60" s="4"/>
      <c r="F60" s="182"/>
      <c r="G60" s="21"/>
      <c r="H60" s="5"/>
      <c r="I60" s="5"/>
      <c r="J60" s="5"/>
      <c r="K60" s="5"/>
      <c r="L60" s="22"/>
      <c r="M60" s="21"/>
      <c r="N60" s="5"/>
      <c r="O60" s="5"/>
      <c r="P60" s="5"/>
      <c r="Q60" s="5"/>
      <c r="R60" s="22"/>
      <c r="S60" s="21"/>
      <c r="T60" s="5"/>
      <c r="U60" s="5"/>
      <c r="V60" s="5"/>
      <c r="W60" s="5"/>
      <c r="X60" s="22"/>
      <c r="Y60" s="21"/>
      <c r="Z60" s="5"/>
      <c r="AA60" s="5"/>
      <c r="AB60" s="5"/>
      <c r="AC60" s="5"/>
      <c r="AD60" s="22"/>
      <c r="AE60" s="21"/>
      <c r="AF60" s="5"/>
      <c r="AG60" s="5"/>
      <c r="AH60" s="5"/>
      <c r="AI60" s="5"/>
      <c r="AJ60" s="22"/>
      <c r="AK60" s="21"/>
      <c r="AL60" s="5"/>
      <c r="AM60" s="22"/>
      <c r="AN60" s="90"/>
      <c r="AO60" s="181"/>
      <c r="AP60" s="5"/>
      <c r="AQ60" s="5"/>
      <c r="AR60" s="5"/>
      <c r="AS60" s="5"/>
      <c r="AT60" s="5"/>
      <c r="AU60" s="10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16"/>
    </row>
    <row r="61" spans="1:63">
      <c r="A61" s="4"/>
      <c r="B61" s="4"/>
      <c r="C61" s="4"/>
      <c r="D61" s="4"/>
      <c r="E61" s="4"/>
      <c r="F61" s="182"/>
      <c r="G61" s="21"/>
      <c r="H61" s="5"/>
      <c r="I61" s="5"/>
      <c r="J61" s="5"/>
      <c r="K61" s="5"/>
      <c r="L61" s="22"/>
      <c r="M61" s="21"/>
      <c r="N61" s="5"/>
      <c r="O61" s="5"/>
      <c r="P61" s="5"/>
      <c r="Q61" s="5"/>
      <c r="R61" s="22"/>
      <c r="S61" s="21"/>
      <c r="T61" s="5"/>
      <c r="U61" s="5"/>
      <c r="V61" s="5"/>
      <c r="W61" s="5"/>
      <c r="X61" s="22"/>
      <c r="Y61" s="21"/>
      <c r="Z61" s="5"/>
      <c r="AA61" s="5"/>
      <c r="AB61" s="5"/>
      <c r="AC61" s="5"/>
      <c r="AD61" s="22"/>
      <c r="AE61" s="21"/>
      <c r="AF61" s="5"/>
      <c r="AG61" s="5"/>
      <c r="AH61" s="5"/>
      <c r="AI61" s="5"/>
      <c r="AJ61" s="22"/>
      <c r="AK61" s="21"/>
      <c r="AL61" s="5"/>
      <c r="AM61" s="22"/>
      <c r="AN61" s="90"/>
      <c r="AO61" s="181"/>
      <c r="AP61" s="5"/>
      <c r="AQ61" s="5"/>
      <c r="AR61" s="5"/>
      <c r="AS61" s="5"/>
      <c r="AT61" s="5"/>
      <c r="AU61" s="10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16"/>
    </row>
    <row r="62" spans="1:63">
      <c r="A62" s="4"/>
      <c r="B62" s="4"/>
      <c r="C62" s="4"/>
      <c r="D62" s="4"/>
      <c r="E62" s="4"/>
      <c r="F62" s="182"/>
      <c r="G62" s="21"/>
      <c r="H62" s="5"/>
      <c r="I62" s="5"/>
      <c r="J62" s="5"/>
      <c r="K62" s="5"/>
      <c r="L62" s="22"/>
      <c r="M62" s="21"/>
      <c r="N62" s="5"/>
      <c r="O62" s="5"/>
      <c r="P62" s="5"/>
      <c r="Q62" s="5"/>
      <c r="R62" s="22"/>
      <c r="S62" s="21"/>
      <c r="T62" s="5"/>
      <c r="U62" s="5"/>
      <c r="V62" s="5"/>
      <c r="W62" s="5"/>
      <c r="X62" s="22"/>
      <c r="Y62" s="21"/>
      <c r="Z62" s="5"/>
      <c r="AA62" s="5"/>
      <c r="AB62" s="5"/>
      <c r="AC62" s="5"/>
      <c r="AD62" s="22"/>
      <c r="AE62" s="21"/>
      <c r="AF62" s="5"/>
      <c r="AG62" s="5"/>
      <c r="AH62" s="5"/>
      <c r="AI62" s="5"/>
      <c r="AJ62" s="22"/>
      <c r="AK62" s="21"/>
      <c r="AL62" s="5"/>
      <c r="AM62" s="22"/>
      <c r="AN62" s="90"/>
      <c r="AO62" s="181"/>
      <c r="AP62" s="5"/>
      <c r="AQ62" s="5"/>
      <c r="AR62" s="5"/>
      <c r="AS62" s="5"/>
      <c r="AT62" s="5"/>
      <c r="AU62" s="10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16"/>
    </row>
    <row r="63" spans="1:63">
      <c r="A63" s="4"/>
      <c r="B63" s="4"/>
      <c r="C63" s="4"/>
      <c r="D63" s="4"/>
      <c r="E63" s="4"/>
      <c r="F63" s="182"/>
      <c r="G63" s="21"/>
      <c r="H63" s="5"/>
      <c r="I63" s="5"/>
      <c r="J63" s="5"/>
      <c r="K63" s="5"/>
      <c r="L63" s="22"/>
      <c r="M63" s="21"/>
      <c r="N63" s="5"/>
      <c r="O63" s="5"/>
      <c r="P63" s="5"/>
      <c r="Q63" s="5"/>
      <c r="R63" s="22"/>
      <c r="S63" s="21"/>
      <c r="T63" s="5"/>
      <c r="U63" s="5"/>
      <c r="V63" s="5"/>
      <c r="W63" s="5"/>
      <c r="X63" s="22"/>
      <c r="Y63" s="21"/>
      <c r="Z63" s="5"/>
      <c r="AA63" s="5"/>
      <c r="AB63" s="5"/>
      <c r="AC63" s="5"/>
      <c r="AD63" s="22"/>
      <c r="AE63" s="21"/>
      <c r="AF63" s="5"/>
      <c r="AG63" s="5"/>
      <c r="AH63" s="5"/>
      <c r="AI63" s="5"/>
      <c r="AJ63" s="22"/>
      <c r="AK63" s="21"/>
      <c r="AL63" s="5"/>
      <c r="AM63" s="22"/>
      <c r="AN63" s="90"/>
      <c r="AO63" s="181"/>
      <c r="AP63" s="5"/>
      <c r="AQ63" s="5"/>
      <c r="AR63" s="5"/>
      <c r="AS63" s="5"/>
      <c r="AT63" s="5"/>
      <c r="AU63" s="10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16"/>
    </row>
    <row r="64" spans="1:63">
      <c r="A64" s="4"/>
      <c r="B64" s="4"/>
      <c r="C64" s="4"/>
      <c r="D64" s="4"/>
      <c r="E64" s="4"/>
      <c r="F64" s="182"/>
      <c r="G64" s="21"/>
      <c r="H64" s="5"/>
      <c r="I64" s="5"/>
      <c r="J64" s="5"/>
      <c r="K64" s="5"/>
      <c r="L64" s="22"/>
      <c r="M64" s="21"/>
      <c r="N64" s="5"/>
      <c r="O64" s="5"/>
      <c r="P64" s="5"/>
      <c r="Q64" s="5"/>
      <c r="R64" s="22"/>
      <c r="S64" s="21"/>
      <c r="T64" s="5"/>
      <c r="U64" s="5"/>
      <c r="V64" s="5"/>
      <c r="W64" s="5"/>
      <c r="X64" s="22"/>
      <c r="Y64" s="21"/>
      <c r="Z64" s="5"/>
      <c r="AA64" s="5"/>
      <c r="AB64" s="5"/>
      <c r="AC64" s="5"/>
      <c r="AD64" s="22"/>
      <c r="AE64" s="21"/>
      <c r="AF64" s="5"/>
      <c r="AG64" s="5"/>
      <c r="AH64" s="5"/>
      <c r="AI64" s="5"/>
      <c r="AJ64" s="22"/>
      <c r="AK64" s="21"/>
      <c r="AL64" s="5"/>
      <c r="AM64" s="22"/>
      <c r="AN64" s="90"/>
      <c r="AO64" s="181"/>
      <c r="AP64" s="5"/>
      <c r="AQ64" s="5"/>
      <c r="AR64" s="5"/>
      <c r="AS64" s="5"/>
      <c r="AT64" s="5"/>
      <c r="AU64" s="10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16"/>
    </row>
    <row r="65" spans="1:63">
      <c r="A65" s="4"/>
      <c r="B65" s="4"/>
      <c r="C65" s="4"/>
      <c r="D65" s="4"/>
      <c r="E65" s="4"/>
      <c r="F65" s="182"/>
      <c r="G65" s="21"/>
      <c r="H65" s="5"/>
      <c r="I65" s="5"/>
      <c r="J65" s="5"/>
      <c r="K65" s="5"/>
      <c r="L65" s="22"/>
      <c r="M65" s="21"/>
      <c r="N65" s="5"/>
      <c r="O65" s="5"/>
      <c r="P65" s="5"/>
      <c r="Q65" s="5"/>
      <c r="R65" s="22"/>
      <c r="S65" s="21"/>
      <c r="T65" s="5"/>
      <c r="U65" s="5"/>
      <c r="V65" s="5"/>
      <c r="W65" s="5"/>
      <c r="X65" s="22"/>
      <c r="Y65" s="21"/>
      <c r="Z65" s="5"/>
      <c r="AA65" s="5"/>
      <c r="AB65" s="5"/>
      <c r="AC65" s="5"/>
      <c r="AD65" s="22"/>
      <c r="AE65" s="21"/>
      <c r="AF65" s="5"/>
      <c r="AG65" s="5"/>
      <c r="AH65" s="5"/>
      <c r="AI65" s="5"/>
      <c r="AJ65" s="22"/>
      <c r="AK65" s="21"/>
      <c r="AL65" s="5"/>
      <c r="AM65" s="22"/>
      <c r="AN65" s="90"/>
      <c r="AO65" s="181"/>
      <c r="AP65" s="5"/>
      <c r="AQ65" s="5"/>
      <c r="AR65" s="5"/>
      <c r="AS65" s="5"/>
      <c r="AT65" s="5"/>
      <c r="AU65" s="10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16"/>
    </row>
    <row r="66" spans="1:63">
      <c r="A66" s="4"/>
      <c r="B66" s="4"/>
      <c r="C66" s="4"/>
      <c r="D66" s="4"/>
      <c r="E66" s="4"/>
      <c r="F66" s="182"/>
      <c r="G66" s="21"/>
      <c r="H66" s="5"/>
      <c r="I66" s="5"/>
      <c r="J66" s="5"/>
      <c r="K66" s="5"/>
      <c r="L66" s="22"/>
      <c r="M66" s="21"/>
      <c r="N66" s="5"/>
      <c r="O66" s="5"/>
      <c r="P66" s="5"/>
      <c r="Q66" s="5"/>
      <c r="R66" s="22"/>
      <c r="S66" s="21"/>
      <c r="T66" s="5"/>
      <c r="U66" s="5"/>
      <c r="V66" s="5"/>
      <c r="W66" s="5"/>
      <c r="X66" s="22"/>
      <c r="Y66" s="21"/>
      <c r="Z66" s="5"/>
      <c r="AA66" s="5"/>
      <c r="AB66" s="5"/>
      <c r="AC66" s="5"/>
      <c r="AD66" s="22"/>
      <c r="AE66" s="21"/>
      <c r="AF66" s="5"/>
      <c r="AG66" s="5"/>
      <c r="AH66" s="5"/>
      <c r="AI66" s="5"/>
      <c r="AJ66" s="22"/>
      <c r="AK66" s="21"/>
      <c r="AL66" s="5"/>
      <c r="AM66" s="22"/>
      <c r="AN66" s="90"/>
      <c r="AO66" s="181"/>
      <c r="AP66" s="5"/>
      <c r="AQ66" s="5"/>
      <c r="AR66" s="5"/>
      <c r="AS66" s="5"/>
      <c r="AT66" s="5"/>
      <c r="AU66" s="10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16"/>
    </row>
    <row r="67" spans="1:63">
      <c r="A67" s="4"/>
      <c r="B67" s="4"/>
      <c r="C67" s="4"/>
      <c r="D67" s="4"/>
      <c r="E67" s="4"/>
      <c r="F67" s="182"/>
      <c r="G67" s="21"/>
      <c r="H67" s="5"/>
      <c r="I67" s="5"/>
      <c r="J67" s="5"/>
      <c r="K67" s="5"/>
      <c r="L67" s="22"/>
      <c r="M67" s="21"/>
      <c r="N67" s="5"/>
      <c r="O67" s="5"/>
      <c r="P67" s="5"/>
      <c r="Q67" s="5"/>
      <c r="R67" s="22"/>
      <c r="S67" s="21"/>
      <c r="T67" s="5"/>
      <c r="U67" s="5"/>
      <c r="V67" s="5"/>
      <c r="W67" s="5"/>
      <c r="X67" s="22"/>
      <c r="Y67" s="21"/>
      <c r="Z67" s="5"/>
      <c r="AA67" s="5"/>
      <c r="AB67" s="5"/>
      <c r="AC67" s="5"/>
      <c r="AD67" s="22"/>
      <c r="AE67" s="21"/>
      <c r="AF67" s="5"/>
      <c r="AG67" s="5"/>
      <c r="AH67" s="5"/>
      <c r="AI67" s="5"/>
      <c r="AJ67" s="22"/>
      <c r="AK67" s="21"/>
      <c r="AL67" s="5"/>
      <c r="AM67" s="22"/>
      <c r="AN67" s="90"/>
      <c r="AO67" s="181"/>
      <c r="AP67" s="5"/>
      <c r="AQ67" s="5"/>
      <c r="AR67" s="5"/>
      <c r="AS67" s="5"/>
      <c r="AT67" s="5"/>
      <c r="AU67" s="10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16"/>
    </row>
    <row r="68" spans="1:63">
      <c r="A68" s="4"/>
      <c r="B68" s="4"/>
      <c r="C68" s="4"/>
      <c r="D68" s="4"/>
      <c r="E68" s="4"/>
      <c r="F68" s="182"/>
      <c r="G68" s="21"/>
      <c r="H68" s="5"/>
      <c r="I68" s="5"/>
      <c r="J68" s="5"/>
      <c r="K68" s="5"/>
      <c r="L68" s="22"/>
      <c r="M68" s="21"/>
      <c r="N68" s="5"/>
      <c r="O68" s="5"/>
      <c r="P68" s="5"/>
      <c r="Q68" s="5"/>
      <c r="R68" s="22"/>
      <c r="S68" s="21"/>
      <c r="T68" s="5"/>
      <c r="U68" s="5"/>
      <c r="V68" s="5"/>
      <c r="W68" s="5"/>
      <c r="X68" s="22"/>
      <c r="Y68" s="21"/>
      <c r="Z68" s="5"/>
      <c r="AA68" s="5"/>
      <c r="AB68" s="5"/>
      <c r="AC68" s="5"/>
      <c r="AD68" s="22"/>
      <c r="AE68" s="21"/>
      <c r="AF68" s="5"/>
      <c r="AG68" s="5"/>
      <c r="AH68" s="5"/>
      <c r="AI68" s="5"/>
      <c r="AJ68" s="22"/>
      <c r="AK68" s="21"/>
      <c r="AL68" s="5"/>
      <c r="AM68" s="22"/>
      <c r="AN68" s="90"/>
      <c r="AO68" s="181"/>
      <c r="AP68" s="5"/>
      <c r="AQ68" s="5"/>
      <c r="AR68" s="5"/>
      <c r="AS68" s="5"/>
      <c r="AT68" s="5"/>
      <c r="AU68" s="10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16"/>
    </row>
    <row r="69" spans="1:63">
      <c r="A69" s="4"/>
      <c r="B69" s="4"/>
      <c r="C69" s="4"/>
      <c r="D69" s="4"/>
      <c r="E69" s="4"/>
      <c r="F69" s="182"/>
      <c r="G69" s="21"/>
      <c r="H69" s="5"/>
      <c r="I69" s="5"/>
      <c r="J69" s="5"/>
      <c r="K69" s="5"/>
      <c r="L69" s="22"/>
      <c r="M69" s="21"/>
      <c r="N69" s="5"/>
      <c r="O69" s="5"/>
      <c r="P69" s="5"/>
      <c r="Q69" s="5"/>
      <c r="R69" s="22"/>
      <c r="S69" s="21"/>
      <c r="T69" s="5"/>
      <c r="U69" s="5"/>
      <c r="V69" s="5"/>
      <c r="W69" s="5"/>
      <c r="X69" s="22"/>
      <c r="Y69" s="21"/>
      <c r="Z69" s="5"/>
      <c r="AA69" s="5"/>
      <c r="AB69" s="5"/>
      <c r="AC69" s="5"/>
      <c r="AD69" s="22"/>
      <c r="AE69" s="21"/>
      <c r="AF69" s="5"/>
      <c r="AG69" s="5"/>
      <c r="AH69" s="5"/>
      <c r="AI69" s="5"/>
      <c r="AJ69" s="22"/>
      <c r="AK69" s="21"/>
      <c r="AL69" s="5"/>
      <c r="AM69" s="22"/>
      <c r="AN69" s="90"/>
      <c r="AO69" s="181"/>
      <c r="AP69" s="5"/>
      <c r="AQ69" s="5"/>
      <c r="AR69" s="5"/>
      <c r="AS69" s="5"/>
      <c r="AT69" s="5"/>
      <c r="AU69" s="10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16"/>
    </row>
    <row r="70" spans="1:63">
      <c r="A70" s="4"/>
      <c r="B70" s="4"/>
      <c r="C70" s="4"/>
      <c r="D70" s="4"/>
      <c r="E70" s="4"/>
      <c r="F70" s="182"/>
      <c r="G70" s="21"/>
      <c r="H70" s="5"/>
      <c r="I70" s="5"/>
      <c r="J70" s="5"/>
      <c r="K70" s="5"/>
      <c r="L70" s="22"/>
      <c r="M70" s="21"/>
      <c r="N70" s="5"/>
      <c r="O70" s="5"/>
      <c r="P70" s="5"/>
      <c r="Q70" s="5"/>
      <c r="R70" s="22"/>
      <c r="S70" s="21"/>
      <c r="T70" s="5"/>
      <c r="U70" s="5"/>
      <c r="V70" s="5"/>
      <c r="W70" s="5"/>
      <c r="X70" s="22"/>
      <c r="Y70" s="21"/>
      <c r="Z70" s="5"/>
      <c r="AA70" s="5"/>
      <c r="AB70" s="5"/>
      <c r="AC70" s="5"/>
      <c r="AD70" s="22"/>
      <c r="AE70" s="21"/>
      <c r="AF70" s="5"/>
      <c r="AG70" s="5"/>
      <c r="AH70" s="5"/>
      <c r="AI70" s="5"/>
      <c r="AJ70" s="22"/>
      <c r="AK70" s="21"/>
      <c r="AL70" s="5"/>
      <c r="AM70" s="22"/>
      <c r="AN70" s="90"/>
      <c r="AO70" s="181"/>
      <c r="AP70" s="5"/>
      <c r="AQ70" s="5"/>
      <c r="AR70" s="5"/>
      <c r="AS70" s="5"/>
      <c r="AT70" s="5"/>
      <c r="AU70" s="10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16"/>
    </row>
    <row r="71" spans="1:63">
      <c r="A71" s="4"/>
      <c r="B71" s="4"/>
      <c r="C71" s="4"/>
      <c r="D71" s="4"/>
      <c r="E71" s="4"/>
      <c r="F71" s="182"/>
      <c r="G71" s="21"/>
      <c r="H71" s="5"/>
      <c r="I71" s="5"/>
      <c r="J71" s="5"/>
      <c r="K71" s="5"/>
      <c r="L71" s="22"/>
      <c r="M71" s="21"/>
      <c r="N71" s="5"/>
      <c r="O71" s="5"/>
      <c r="P71" s="5"/>
      <c r="Q71" s="5"/>
      <c r="R71" s="22"/>
      <c r="S71" s="21"/>
      <c r="T71" s="5"/>
      <c r="U71" s="5"/>
      <c r="V71" s="5"/>
      <c r="W71" s="5"/>
      <c r="X71" s="22"/>
      <c r="Y71" s="21"/>
      <c r="Z71" s="5"/>
      <c r="AA71" s="5"/>
      <c r="AB71" s="5"/>
      <c r="AC71" s="5"/>
      <c r="AD71" s="22"/>
      <c r="AE71" s="21"/>
      <c r="AF71" s="5"/>
      <c r="AG71" s="5"/>
      <c r="AH71" s="5"/>
      <c r="AI71" s="5"/>
      <c r="AJ71" s="22"/>
      <c r="AK71" s="21"/>
      <c r="AL71" s="5"/>
      <c r="AM71" s="22"/>
      <c r="AN71" s="90"/>
      <c r="AO71" s="181"/>
      <c r="AP71" s="5"/>
      <c r="AQ71" s="5"/>
      <c r="AR71" s="5"/>
      <c r="AS71" s="5"/>
      <c r="AT71" s="5"/>
      <c r="AU71" s="10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16"/>
    </row>
    <row r="72" spans="1:63">
      <c r="A72" s="4"/>
      <c r="B72" s="4"/>
      <c r="C72" s="4"/>
      <c r="D72" s="4"/>
      <c r="E72" s="4"/>
      <c r="F72" s="182"/>
      <c r="G72" s="21"/>
      <c r="H72" s="5"/>
      <c r="I72" s="5"/>
      <c r="J72" s="5"/>
      <c r="K72" s="5"/>
      <c r="L72" s="22"/>
      <c r="M72" s="21"/>
      <c r="N72" s="5"/>
      <c r="O72" s="5"/>
      <c r="P72" s="5"/>
      <c r="Q72" s="5"/>
      <c r="R72" s="22"/>
      <c r="S72" s="21"/>
      <c r="T72" s="5"/>
      <c r="U72" s="5"/>
      <c r="V72" s="5"/>
      <c r="W72" s="5"/>
      <c r="X72" s="22"/>
      <c r="Y72" s="21"/>
      <c r="Z72" s="5"/>
      <c r="AA72" s="5"/>
      <c r="AB72" s="5"/>
      <c r="AC72" s="5"/>
      <c r="AD72" s="22"/>
      <c r="AE72" s="21"/>
      <c r="AF72" s="5"/>
      <c r="AG72" s="5"/>
      <c r="AH72" s="5"/>
      <c r="AI72" s="5"/>
      <c r="AJ72" s="22"/>
      <c r="AK72" s="21"/>
      <c r="AL72" s="5"/>
      <c r="AM72" s="22"/>
      <c r="AN72" s="90"/>
      <c r="AO72" s="181"/>
      <c r="AP72" s="5"/>
      <c r="AQ72" s="5"/>
      <c r="AR72" s="5"/>
      <c r="AS72" s="5"/>
      <c r="AT72" s="5"/>
      <c r="AU72" s="10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16"/>
    </row>
    <row r="73" spans="1:63">
      <c r="A73" s="4"/>
      <c r="B73" s="4"/>
      <c r="C73" s="4"/>
      <c r="D73" s="4"/>
      <c r="E73" s="4"/>
      <c r="F73" s="182"/>
      <c r="G73" s="21"/>
      <c r="H73" s="5"/>
      <c r="I73" s="5"/>
      <c r="J73" s="5"/>
      <c r="K73" s="5"/>
      <c r="L73" s="22"/>
      <c r="M73" s="21"/>
      <c r="N73" s="5"/>
      <c r="O73" s="5"/>
      <c r="P73" s="5"/>
      <c r="Q73" s="5"/>
      <c r="R73" s="22"/>
      <c r="S73" s="21"/>
      <c r="T73" s="5"/>
      <c r="U73" s="5"/>
      <c r="V73" s="5"/>
      <c r="W73" s="5"/>
      <c r="X73" s="22"/>
      <c r="Y73" s="21"/>
      <c r="Z73" s="5"/>
      <c r="AA73" s="5"/>
      <c r="AB73" s="5"/>
      <c r="AC73" s="5"/>
      <c r="AD73" s="22"/>
      <c r="AE73" s="21"/>
      <c r="AF73" s="5"/>
      <c r="AG73" s="5"/>
      <c r="AH73" s="5"/>
      <c r="AI73" s="5"/>
      <c r="AJ73" s="22"/>
      <c r="AK73" s="21"/>
      <c r="AL73" s="5"/>
      <c r="AM73" s="22"/>
      <c r="AN73" s="90"/>
      <c r="AO73" s="181"/>
      <c r="AP73" s="5"/>
      <c r="AQ73" s="5"/>
      <c r="AR73" s="5"/>
      <c r="AS73" s="5"/>
      <c r="AT73" s="5"/>
      <c r="AU73" s="10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16"/>
    </row>
    <row r="74" spans="1:63">
      <c r="A74" s="4"/>
      <c r="B74" s="4"/>
      <c r="C74" s="4"/>
      <c r="D74" s="4"/>
      <c r="E74" s="4"/>
      <c r="F74" s="182"/>
      <c r="G74" s="21"/>
      <c r="H74" s="5"/>
      <c r="I74" s="5"/>
      <c r="J74" s="5"/>
      <c r="K74" s="5"/>
      <c r="L74" s="22"/>
      <c r="M74" s="21"/>
      <c r="N74" s="5"/>
      <c r="O74" s="5"/>
      <c r="P74" s="5"/>
      <c r="Q74" s="5"/>
      <c r="R74" s="22"/>
      <c r="S74" s="21"/>
      <c r="T74" s="5"/>
      <c r="U74" s="5"/>
      <c r="V74" s="5"/>
      <c r="W74" s="5"/>
      <c r="X74" s="22"/>
      <c r="Y74" s="21"/>
      <c r="Z74" s="5"/>
      <c r="AA74" s="5"/>
      <c r="AB74" s="5"/>
      <c r="AC74" s="5"/>
      <c r="AD74" s="22"/>
      <c r="AE74" s="21"/>
      <c r="AF74" s="5"/>
      <c r="AG74" s="5"/>
      <c r="AH74" s="5"/>
      <c r="AI74" s="5"/>
      <c r="AJ74" s="22"/>
      <c r="AK74" s="21"/>
      <c r="AL74" s="5"/>
      <c r="AM74" s="22"/>
      <c r="AN74" s="90"/>
      <c r="AO74" s="181"/>
      <c r="AP74" s="5"/>
      <c r="AQ74" s="5"/>
      <c r="AR74" s="5"/>
      <c r="AS74" s="5"/>
      <c r="AT74" s="5"/>
      <c r="AU74" s="10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16"/>
    </row>
    <row r="75" spans="1:63">
      <c r="A75" s="4"/>
      <c r="B75" s="4"/>
      <c r="C75" s="4"/>
      <c r="D75" s="4"/>
      <c r="E75" s="4"/>
      <c r="F75" s="182"/>
      <c r="G75" s="21"/>
      <c r="H75" s="5"/>
      <c r="I75" s="5"/>
      <c r="J75" s="5"/>
      <c r="K75" s="5"/>
      <c r="L75" s="22"/>
      <c r="M75" s="21"/>
      <c r="N75" s="5"/>
      <c r="O75" s="5"/>
      <c r="P75" s="5"/>
      <c r="Q75" s="5"/>
      <c r="R75" s="22"/>
      <c r="S75" s="21"/>
      <c r="T75" s="5"/>
      <c r="U75" s="5"/>
      <c r="V75" s="5"/>
      <c r="W75" s="5"/>
      <c r="X75" s="22"/>
      <c r="Y75" s="21"/>
      <c r="Z75" s="5"/>
      <c r="AA75" s="5"/>
      <c r="AB75" s="5"/>
      <c r="AC75" s="5"/>
      <c r="AD75" s="22"/>
      <c r="AE75" s="21"/>
      <c r="AF75" s="5"/>
      <c r="AG75" s="5"/>
      <c r="AH75" s="5"/>
      <c r="AI75" s="5"/>
      <c r="AJ75" s="22"/>
      <c r="AK75" s="21"/>
      <c r="AL75" s="5"/>
      <c r="AM75" s="22"/>
      <c r="AN75" s="90"/>
      <c r="AO75" s="181"/>
      <c r="AP75" s="5"/>
      <c r="AQ75" s="5"/>
      <c r="AR75" s="5"/>
      <c r="AS75" s="5"/>
      <c r="AT75" s="5"/>
      <c r="AU75" s="10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16"/>
    </row>
    <row r="76" spans="1:63">
      <c r="A76" s="4"/>
      <c r="B76" s="4"/>
      <c r="C76" s="4"/>
      <c r="D76" s="4"/>
      <c r="E76" s="4"/>
      <c r="F76" s="182"/>
      <c r="G76" s="21"/>
      <c r="H76" s="5"/>
      <c r="I76" s="5"/>
      <c r="J76" s="5"/>
      <c r="K76" s="5"/>
      <c r="L76" s="22"/>
      <c r="M76" s="21"/>
      <c r="N76" s="5"/>
      <c r="O76" s="5"/>
      <c r="P76" s="5"/>
      <c r="Q76" s="5"/>
      <c r="R76" s="22"/>
      <c r="S76" s="21"/>
      <c r="T76" s="5"/>
      <c r="U76" s="5"/>
      <c r="V76" s="5"/>
      <c r="W76" s="5"/>
      <c r="X76" s="22"/>
      <c r="Y76" s="21"/>
      <c r="Z76" s="5"/>
      <c r="AA76" s="5"/>
      <c r="AB76" s="5"/>
      <c r="AC76" s="5"/>
      <c r="AD76" s="22"/>
      <c r="AE76" s="21"/>
      <c r="AF76" s="5"/>
      <c r="AG76" s="5"/>
      <c r="AH76" s="5"/>
      <c r="AI76" s="5"/>
      <c r="AJ76" s="22"/>
      <c r="AK76" s="21"/>
      <c r="AL76" s="5"/>
      <c r="AM76" s="22"/>
      <c r="AN76" s="90"/>
      <c r="AO76" s="181"/>
      <c r="AP76" s="5"/>
      <c r="AQ76" s="5"/>
      <c r="AR76" s="5"/>
      <c r="AS76" s="5"/>
      <c r="AT76" s="5"/>
      <c r="AU76" s="10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16"/>
    </row>
    <row r="77" spans="1:63">
      <c r="A77" s="4"/>
      <c r="B77" s="4"/>
      <c r="C77" s="4"/>
      <c r="D77" s="4"/>
      <c r="E77" s="4"/>
      <c r="F77" s="182"/>
      <c r="G77" s="21"/>
      <c r="H77" s="5"/>
      <c r="I77" s="5"/>
      <c r="J77" s="5"/>
      <c r="K77" s="5"/>
      <c r="L77" s="22"/>
      <c r="M77" s="21"/>
      <c r="N77" s="5"/>
      <c r="O77" s="5"/>
      <c r="P77" s="5"/>
      <c r="Q77" s="5"/>
      <c r="R77" s="22"/>
      <c r="S77" s="21"/>
      <c r="T77" s="5"/>
      <c r="U77" s="5"/>
      <c r="V77" s="5"/>
      <c r="W77" s="5"/>
      <c r="X77" s="22"/>
      <c r="Y77" s="21"/>
      <c r="Z77" s="5"/>
      <c r="AA77" s="5"/>
      <c r="AB77" s="5"/>
      <c r="AC77" s="5"/>
      <c r="AD77" s="22"/>
      <c r="AE77" s="21"/>
      <c r="AF77" s="5"/>
      <c r="AG77" s="5"/>
      <c r="AH77" s="5"/>
      <c r="AI77" s="5"/>
      <c r="AJ77" s="22"/>
      <c r="AK77" s="21"/>
      <c r="AL77" s="5"/>
      <c r="AM77" s="22"/>
      <c r="AN77" s="90"/>
      <c r="AO77" s="181"/>
      <c r="AP77" s="5"/>
      <c r="AQ77" s="5"/>
      <c r="AR77" s="5"/>
      <c r="AS77" s="5"/>
      <c r="AT77" s="5"/>
      <c r="AU77" s="10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16"/>
    </row>
    <row r="78" spans="1:63">
      <c r="A78" s="4"/>
      <c r="B78" s="4"/>
      <c r="C78" s="4"/>
      <c r="D78" s="4"/>
      <c r="E78" s="4"/>
      <c r="F78" s="182"/>
      <c r="G78" s="21"/>
      <c r="H78" s="5"/>
      <c r="I78" s="5"/>
      <c r="J78" s="5"/>
      <c r="K78" s="5"/>
      <c r="L78" s="22"/>
      <c r="M78" s="21"/>
      <c r="N78" s="5"/>
      <c r="O78" s="5"/>
      <c r="P78" s="5"/>
      <c r="Q78" s="5"/>
      <c r="R78" s="22"/>
      <c r="S78" s="21"/>
      <c r="T78" s="5"/>
      <c r="U78" s="5"/>
      <c r="V78" s="5"/>
      <c r="W78" s="5"/>
      <c r="X78" s="22"/>
      <c r="Y78" s="21"/>
      <c r="Z78" s="5"/>
      <c r="AA78" s="5"/>
      <c r="AB78" s="5"/>
      <c r="AC78" s="5"/>
      <c r="AD78" s="22"/>
      <c r="AE78" s="21"/>
      <c r="AF78" s="5"/>
      <c r="AG78" s="5"/>
      <c r="AH78" s="5"/>
      <c r="AI78" s="5"/>
      <c r="AJ78" s="22"/>
      <c r="AK78" s="21"/>
      <c r="AL78" s="5"/>
      <c r="AM78" s="22"/>
      <c r="AN78" s="90"/>
      <c r="AO78" s="181"/>
      <c r="AP78" s="5"/>
      <c r="AQ78" s="5"/>
      <c r="AR78" s="5"/>
      <c r="AS78" s="5"/>
      <c r="AT78" s="5"/>
      <c r="AU78" s="10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16"/>
    </row>
    <row r="79" spans="1:63">
      <c r="A79" s="4"/>
      <c r="B79" s="4"/>
      <c r="C79" s="4"/>
      <c r="D79" s="4"/>
      <c r="E79" s="4"/>
      <c r="F79" s="182"/>
      <c r="G79" s="21"/>
      <c r="H79" s="5"/>
      <c r="I79" s="5"/>
      <c r="J79" s="5"/>
      <c r="K79" s="5"/>
      <c r="L79" s="22"/>
      <c r="M79" s="21"/>
      <c r="N79" s="5"/>
      <c r="O79" s="5"/>
      <c r="P79" s="5"/>
      <c r="Q79" s="5"/>
      <c r="R79" s="22"/>
      <c r="S79" s="21"/>
      <c r="T79" s="5"/>
      <c r="U79" s="5"/>
      <c r="V79" s="5"/>
      <c r="W79" s="5"/>
      <c r="X79" s="22"/>
      <c r="Y79" s="21"/>
      <c r="Z79" s="5"/>
      <c r="AA79" s="5"/>
      <c r="AB79" s="5"/>
      <c r="AC79" s="5"/>
      <c r="AD79" s="22"/>
      <c r="AE79" s="21"/>
      <c r="AF79" s="5"/>
      <c r="AG79" s="5"/>
      <c r="AH79" s="5"/>
      <c r="AI79" s="5"/>
      <c r="AJ79" s="22"/>
      <c r="AK79" s="21"/>
      <c r="AL79" s="5"/>
      <c r="AM79" s="22"/>
      <c r="AN79" s="90"/>
      <c r="AO79" s="181"/>
      <c r="AP79" s="5"/>
      <c r="AQ79" s="5"/>
      <c r="AR79" s="5"/>
      <c r="AS79" s="5"/>
      <c r="AT79" s="5"/>
      <c r="AU79" s="10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16"/>
    </row>
    <row r="80" spans="1:63">
      <c r="A80" s="4"/>
      <c r="B80" s="4"/>
      <c r="C80" s="4"/>
      <c r="D80" s="4"/>
      <c r="E80" s="4"/>
      <c r="F80" s="182"/>
      <c r="G80" s="21"/>
      <c r="H80" s="5"/>
      <c r="I80" s="5"/>
      <c r="J80" s="5"/>
      <c r="K80" s="5"/>
      <c r="L80" s="22"/>
      <c r="M80" s="21"/>
      <c r="N80" s="5"/>
      <c r="O80" s="5"/>
      <c r="P80" s="5"/>
      <c r="Q80" s="5"/>
      <c r="R80" s="22"/>
      <c r="S80" s="21"/>
      <c r="T80" s="5"/>
      <c r="U80" s="5"/>
      <c r="V80" s="5"/>
      <c r="W80" s="5"/>
      <c r="X80" s="22"/>
      <c r="Y80" s="21"/>
      <c r="Z80" s="5"/>
      <c r="AA80" s="5"/>
      <c r="AB80" s="5"/>
      <c r="AC80" s="5"/>
      <c r="AD80" s="22"/>
      <c r="AE80" s="21"/>
      <c r="AF80" s="5"/>
      <c r="AG80" s="5"/>
      <c r="AH80" s="5"/>
      <c r="AI80" s="5"/>
      <c r="AJ80" s="22"/>
      <c r="AK80" s="21"/>
      <c r="AL80" s="5"/>
      <c r="AM80" s="22"/>
      <c r="AN80" s="90"/>
      <c r="AO80" s="181"/>
      <c r="AP80" s="5"/>
      <c r="AQ80" s="5"/>
      <c r="AR80" s="5"/>
      <c r="AS80" s="5"/>
      <c r="AT80" s="5"/>
      <c r="AU80" s="10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16"/>
    </row>
    <row r="81" spans="1:63">
      <c r="A81" s="4"/>
      <c r="B81" s="4"/>
      <c r="C81" s="4"/>
      <c r="D81" s="4"/>
      <c r="E81" s="4"/>
      <c r="F81" s="182"/>
      <c r="G81" s="21"/>
      <c r="H81" s="5"/>
      <c r="I81" s="5"/>
      <c r="J81" s="5"/>
      <c r="K81" s="5"/>
      <c r="L81" s="22"/>
      <c r="M81" s="21"/>
      <c r="N81" s="5"/>
      <c r="O81" s="5"/>
      <c r="P81" s="5"/>
      <c r="Q81" s="5"/>
      <c r="R81" s="22"/>
      <c r="S81" s="21"/>
      <c r="T81" s="5"/>
      <c r="U81" s="5"/>
      <c r="V81" s="5"/>
      <c r="W81" s="5"/>
      <c r="X81" s="22"/>
      <c r="Y81" s="21"/>
      <c r="Z81" s="5"/>
      <c r="AA81" s="5"/>
      <c r="AB81" s="5"/>
      <c r="AC81" s="5"/>
      <c r="AD81" s="22"/>
      <c r="AE81" s="21"/>
      <c r="AF81" s="5"/>
      <c r="AG81" s="5"/>
      <c r="AH81" s="5"/>
      <c r="AI81" s="5"/>
      <c r="AJ81" s="22"/>
      <c r="AK81" s="21"/>
      <c r="AL81" s="5"/>
      <c r="AM81" s="22"/>
      <c r="AN81" s="90"/>
      <c r="AO81" s="181"/>
      <c r="AP81" s="5"/>
      <c r="AQ81" s="5"/>
      <c r="AR81" s="5"/>
      <c r="AS81" s="5"/>
      <c r="AT81" s="5"/>
      <c r="AU81" s="10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16"/>
    </row>
    <row r="82" spans="1:63">
      <c r="A82" s="4"/>
      <c r="B82" s="4"/>
      <c r="C82" s="4"/>
      <c r="D82" s="4"/>
      <c r="E82" s="4"/>
      <c r="F82" s="182"/>
      <c r="G82" s="21"/>
      <c r="H82" s="5"/>
      <c r="I82" s="5"/>
      <c r="J82" s="5"/>
      <c r="K82" s="5"/>
      <c r="L82" s="22"/>
      <c r="M82" s="21"/>
      <c r="N82" s="5"/>
      <c r="O82" s="5"/>
      <c r="P82" s="5"/>
      <c r="Q82" s="5"/>
      <c r="R82" s="22"/>
      <c r="S82" s="21"/>
      <c r="T82" s="5"/>
      <c r="U82" s="5"/>
      <c r="V82" s="5"/>
      <c r="W82" s="5"/>
      <c r="X82" s="22"/>
      <c r="Y82" s="21"/>
      <c r="Z82" s="5"/>
      <c r="AA82" s="5"/>
      <c r="AB82" s="5"/>
      <c r="AC82" s="5"/>
      <c r="AD82" s="22"/>
      <c r="AE82" s="21"/>
      <c r="AF82" s="5"/>
      <c r="AG82" s="5"/>
      <c r="AH82" s="5"/>
      <c r="AI82" s="5"/>
      <c r="AJ82" s="22"/>
      <c r="AK82" s="21"/>
      <c r="AL82" s="5"/>
      <c r="AM82" s="22"/>
      <c r="AN82" s="90"/>
      <c r="AO82" s="181"/>
      <c r="AP82" s="5"/>
      <c r="AQ82" s="5"/>
      <c r="AR82" s="5"/>
      <c r="AS82" s="5"/>
      <c r="AT82" s="5"/>
      <c r="AU82" s="10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16"/>
    </row>
    <row r="83" spans="1:63">
      <c r="A83" s="4"/>
      <c r="B83" s="4"/>
      <c r="C83" s="4"/>
      <c r="D83" s="4"/>
      <c r="E83" s="4"/>
      <c r="F83" s="182"/>
      <c r="G83" s="21"/>
      <c r="H83" s="5"/>
      <c r="I83" s="5"/>
      <c r="J83" s="5"/>
      <c r="K83" s="5"/>
      <c r="L83" s="22"/>
      <c r="M83" s="21"/>
      <c r="N83" s="5"/>
      <c r="O83" s="5"/>
      <c r="P83" s="5"/>
      <c r="Q83" s="5"/>
      <c r="R83" s="22"/>
      <c r="S83" s="21"/>
      <c r="T83" s="5"/>
      <c r="U83" s="5"/>
      <c r="V83" s="5"/>
      <c r="W83" s="5"/>
      <c r="X83" s="22"/>
      <c r="Y83" s="21"/>
      <c r="Z83" s="5"/>
      <c r="AA83" s="5"/>
      <c r="AB83" s="5"/>
      <c r="AC83" s="5"/>
      <c r="AD83" s="22"/>
      <c r="AE83" s="21"/>
      <c r="AF83" s="5"/>
      <c r="AG83" s="5"/>
      <c r="AH83" s="5"/>
      <c r="AI83" s="5"/>
      <c r="AJ83" s="22"/>
      <c r="AK83" s="21"/>
      <c r="AL83" s="5"/>
      <c r="AM83" s="22"/>
      <c r="AN83" s="90"/>
      <c r="AO83" s="181"/>
      <c r="AP83" s="5"/>
      <c r="AQ83" s="5"/>
      <c r="AR83" s="5"/>
      <c r="AS83" s="5"/>
      <c r="AT83" s="5"/>
      <c r="AU83" s="10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16"/>
    </row>
    <row r="84" spans="1:63">
      <c r="A84" s="4"/>
      <c r="B84" s="4"/>
      <c r="C84" s="4"/>
      <c r="D84" s="4"/>
      <c r="E84" s="4"/>
      <c r="F84" s="182"/>
      <c r="G84" s="21"/>
      <c r="H84" s="5"/>
      <c r="I84" s="5"/>
      <c r="J84" s="5"/>
      <c r="K84" s="5"/>
      <c r="L84" s="22"/>
      <c r="M84" s="21"/>
      <c r="N84" s="5"/>
      <c r="O84" s="5"/>
      <c r="P84" s="5"/>
      <c r="Q84" s="5"/>
      <c r="R84" s="22"/>
      <c r="S84" s="21"/>
      <c r="T84" s="5"/>
      <c r="U84" s="5"/>
      <c r="V84" s="5"/>
      <c r="W84" s="5"/>
      <c r="X84" s="22"/>
      <c r="Y84" s="21"/>
      <c r="Z84" s="5"/>
      <c r="AA84" s="5"/>
      <c r="AB84" s="5"/>
      <c r="AC84" s="5"/>
      <c r="AD84" s="22"/>
      <c r="AE84" s="21"/>
      <c r="AF84" s="5"/>
      <c r="AG84" s="5"/>
      <c r="AH84" s="5"/>
      <c r="AI84" s="5"/>
      <c r="AJ84" s="22"/>
      <c r="AK84" s="21"/>
      <c r="AL84" s="5"/>
      <c r="AM84" s="22"/>
      <c r="AN84" s="90"/>
      <c r="AO84" s="181"/>
      <c r="AP84" s="5"/>
      <c r="AQ84" s="5"/>
      <c r="AR84" s="5"/>
      <c r="AS84" s="5"/>
      <c r="AT84" s="5"/>
      <c r="AU84" s="10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16"/>
    </row>
    <row r="85" spans="1:63">
      <c r="A85" s="4"/>
      <c r="B85" s="4"/>
      <c r="C85" s="4"/>
      <c r="D85" s="4"/>
      <c r="E85" s="4"/>
      <c r="F85" s="182"/>
      <c r="G85" s="21"/>
      <c r="H85" s="5"/>
      <c r="I85" s="5"/>
      <c r="J85" s="5"/>
      <c r="K85" s="5"/>
      <c r="L85" s="22"/>
      <c r="M85" s="21"/>
      <c r="N85" s="5"/>
      <c r="O85" s="5"/>
      <c r="P85" s="5"/>
      <c r="Q85" s="5"/>
      <c r="R85" s="22"/>
      <c r="S85" s="21"/>
      <c r="T85" s="5"/>
      <c r="U85" s="5"/>
      <c r="V85" s="5"/>
      <c r="W85" s="5"/>
      <c r="X85" s="22"/>
      <c r="Y85" s="21"/>
      <c r="Z85" s="5"/>
      <c r="AA85" s="5"/>
      <c r="AB85" s="5"/>
      <c r="AC85" s="5"/>
      <c r="AD85" s="22"/>
      <c r="AE85" s="21"/>
      <c r="AF85" s="5"/>
      <c r="AG85" s="5"/>
      <c r="AH85" s="5"/>
      <c r="AI85" s="5"/>
      <c r="AJ85" s="22"/>
      <c r="AK85" s="21"/>
      <c r="AL85" s="5"/>
      <c r="AM85" s="22"/>
      <c r="AN85" s="90"/>
      <c r="AO85" s="181"/>
      <c r="AP85" s="5"/>
      <c r="AQ85" s="5"/>
      <c r="AR85" s="5"/>
      <c r="AS85" s="5"/>
      <c r="AT85" s="5"/>
      <c r="AU85" s="10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16"/>
    </row>
    <row r="86" spans="1:63">
      <c r="A86" s="4"/>
      <c r="B86" s="4"/>
      <c r="C86" s="4"/>
      <c r="D86" s="4"/>
      <c r="E86" s="4"/>
      <c r="F86" s="182"/>
      <c r="G86" s="21"/>
      <c r="H86" s="5"/>
      <c r="I86" s="5"/>
      <c r="J86" s="5"/>
      <c r="K86" s="5"/>
      <c r="L86" s="22"/>
      <c r="M86" s="21"/>
      <c r="N86" s="5"/>
      <c r="O86" s="5"/>
      <c r="P86" s="5"/>
      <c r="Q86" s="5"/>
      <c r="R86" s="22"/>
      <c r="S86" s="21"/>
      <c r="T86" s="5"/>
      <c r="U86" s="5"/>
      <c r="V86" s="5"/>
      <c r="W86" s="5"/>
      <c r="X86" s="22"/>
      <c r="Y86" s="21"/>
      <c r="Z86" s="5"/>
      <c r="AA86" s="5"/>
      <c r="AB86" s="5"/>
      <c r="AC86" s="5"/>
      <c r="AD86" s="22"/>
      <c r="AE86" s="21"/>
      <c r="AF86" s="5"/>
      <c r="AG86" s="5"/>
      <c r="AH86" s="5"/>
      <c r="AI86" s="5"/>
      <c r="AJ86" s="22"/>
      <c r="AK86" s="21"/>
      <c r="AL86" s="5"/>
      <c r="AM86" s="22"/>
      <c r="AN86" s="90"/>
      <c r="AO86" s="181"/>
      <c r="AP86" s="5"/>
      <c r="AQ86" s="5"/>
      <c r="AR86" s="5"/>
      <c r="AS86" s="5"/>
      <c r="AT86" s="5"/>
      <c r="AU86" s="10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16"/>
    </row>
    <row r="87" spans="1:63">
      <c r="A87" s="4"/>
      <c r="B87" s="4"/>
      <c r="C87" s="4"/>
      <c r="D87" s="4"/>
      <c r="E87" s="4"/>
      <c r="F87" s="182"/>
      <c r="G87" s="21"/>
      <c r="H87" s="5"/>
      <c r="I87" s="5"/>
      <c r="J87" s="5"/>
      <c r="K87" s="5"/>
      <c r="L87" s="22"/>
      <c r="M87" s="21"/>
      <c r="N87" s="5"/>
      <c r="O87" s="5"/>
      <c r="P87" s="5"/>
      <c r="Q87" s="5"/>
      <c r="R87" s="22"/>
      <c r="S87" s="21"/>
      <c r="T87" s="5"/>
      <c r="U87" s="5"/>
      <c r="V87" s="5"/>
      <c r="W87" s="5"/>
      <c r="X87" s="22"/>
      <c r="Y87" s="21"/>
      <c r="Z87" s="5"/>
      <c r="AA87" s="5"/>
      <c r="AB87" s="5"/>
      <c r="AC87" s="5"/>
      <c r="AD87" s="22"/>
      <c r="AE87" s="21"/>
      <c r="AF87" s="5"/>
      <c r="AG87" s="5"/>
      <c r="AH87" s="5"/>
      <c r="AI87" s="5"/>
      <c r="AJ87" s="22"/>
      <c r="AK87" s="21"/>
      <c r="AL87" s="5"/>
      <c r="AM87" s="22"/>
      <c r="AN87" s="90"/>
      <c r="AO87" s="181"/>
      <c r="AP87" s="5"/>
      <c r="AQ87" s="5"/>
      <c r="AR87" s="5"/>
      <c r="AS87" s="5"/>
      <c r="AT87" s="5"/>
      <c r="AU87" s="10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16"/>
    </row>
    <row r="88" spans="1:63">
      <c r="A88" s="4"/>
      <c r="B88" s="4"/>
      <c r="C88" s="4"/>
      <c r="D88" s="4"/>
      <c r="E88" s="4"/>
      <c r="F88" s="182"/>
      <c r="G88" s="21"/>
      <c r="H88" s="5"/>
      <c r="I88" s="5"/>
      <c r="J88" s="5"/>
      <c r="K88" s="5"/>
      <c r="L88" s="22"/>
      <c r="M88" s="21"/>
      <c r="N88" s="5"/>
      <c r="O88" s="5"/>
      <c r="P88" s="5"/>
      <c r="Q88" s="5"/>
      <c r="R88" s="22"/>
      <c r="S88" s="21"/>
      <c r="T88" s="5"/>
      <c r="U88" s="5"/>
      <c r="V88" s="5"/>
      <c r="W88" s="5"/>
      <c r="X88" s="22"/>
      <c r="Y88" s="21"/>
      <c r="Z88" s="5"/>
      <c r="AA88" s="5"/>
      <c r="AB88" s="5"/>
      <c r="AC88" s="5"/>
      <c r="AD88" s="22"/>
      <c r="AE88" s="21"/>
      <c r="AF88" s="5"/>
      <c r="AG88" s="5"/>
      <c r="AH88" s="5"/>
      <c r="AI88" s="5"/>
      <c r="AJ88" s="22"/>
      <c r="AK88" s="21"/>
      <c r="AL88" s="5"/>
      <c r="AM88" s="22"/>
      <c r="AN88" s="90"/>
      <c r="AO88" s="181"/>
      <c r="AP88" s="5"/>
      <c r="AQ88" s="5"/>
      <c r="AR88" s="5"/>
      <c r="AS88" s="5"/>
      <c r="AT88" s="5"/>
      <c r="AU88" s="10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16"/>
    </row>
    <row r="89" spans="1:63">
      <c r="A89" s="4"/>
      <c r="B89" s="4"/>
      <c r="C89" s="4"/>
      <c r="D89" s="4"/>
      <c r="E89" s="4"/>
      <c r="F89" s="182"/>
      <c r="G89" s="21"/>
      <c r="H89" s="5"/>
      <c r="I89" s="5"/>
      <c r="J89" s="5"/>
      <c r="K89" s="5"/>
      <c r="L89" s="22"/>
      <c r="M89" s="21"/>
      <c r="N89" s="5"/>
      <c r="O89" s="5"/>
      <c r="P89" s="5"/>
      <c r="Q89" s="5"/>
      <c r="R89" s="22"/>
      <c r="S89" s="21"/>
      <c r="T89" s="5"/>
      <c r="U89" s="5"/>
      <c r="V89" s="5"/>
      <c r="W89" s="5"/>
      <c r="X89" s="22"/>
      <c r="Y89" s="21"/>
      <c r="Z89" s="5"/>
      <c r="AA89" s="5"/>
      <c r="AB89" s="5"/>
      <c r="AC89" s="5"/>
      <c r="AD89" s="22"/>
      <c r="AE89" s="21"/>
      <c r="AF89" s="5"/>
      <c r="AG89" s="5"/>
      <c r="AH89" s="5"/>
      <c r="AI89" s="5"/>
      <c r="AJ89" s="22"/>
      <c r="AK89" s="21"/>
      <c r="AL89" s="5"/>
      <c r="AM89" s="22"/>
      <c r="AN89" s="90"/>
      <c r="AO89" s="181"/>
      <c r="AP89" s="5"/>
      <c r="AQ89" s="5"/>
      <c r="AR89" s="5"/>
      <c r="AS89" s="5"/>
      <c r="AT89" s="5"/>
      <c r="AU89" s="10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16"/>
    </row>
    <row r="90" spans="1:63">
      <c r="A90" s="4"/>
      <c r="B90" s="4"/>
      <c r="C90" s="4"/>
      <c r="D90" s="4"/>
      <c r="E90" s="4"/>
      <c r="F90" s="182"/>
      <c r="G90" s="21"/>
      <c r="H90" s="5"/>
      <c r="I90" s="5"/>
      <c r="J90" s="5"/>
      <c r="K90" s="5"/>
      <c r="L90" s="22"/>
      <c r="M90" s="21"/>
      <c r="N90" s="5"/>
      <c r="O90" s="5"/>
      <c r="P90" s="5"/>
      <c r="Q90" s="5"/>
      <c r="R90" s="22"/>
      <c r="S90" s="21"/>
      <c r="T90" s="5"/>
      <c r="U90" s="5"/>
      <c r="V90" s="5"/>
      <c r="W90" s="5"/>
      <c r="X90" s="22"/>
      <c r="Y90" s="21"/>
      <c r="Z90" s="5"/>
      <c r="AA90" s="5"/>
      <c r="AB90" s="5"/>
      <c r="AC90" s="5"/>
      <c r="AD90" s="22"/>
      <c r="AE90" s="21"/>
      <c r="AF90" s="5"/>
      <c r="AG90" s="5"/>
      <c r="AH90" s="5"/>
      <c r="AI90" s="5"/>
      <c r="AJ90" s="22"/>
      <c r="AK90" s="21"/>
      <c r="AL90" s="5"/>
      <c r="AM90" s="22"/>
      <c r="AN90" s="90"/>
      <c r="AO90" s="181"/>
      <c r="AP90" s="5"/>
      <c r="AQ90" s="5"/>
      <c r="AR90" s="5"/>
      <c r="AS90" s="5"/>
      <c r="AT90" s="5"/>
      <c r="AU90" s="10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16"/>
    </row>
    <row r="91" spans="1:63">
      <c r="A91" s="4"/>
      <c r="B91" s="4"/>
      <c r="C91" s="4"/>
      <c r="D91" s="4"/>
      <c r="E91" s="4"/>
      <c r="F91" s="182"/>
      <c r="G91" s="21"/>
      <c r="H91" s="5"/>
      <c r="I91" s="5"/>
      <c r="J91" s="5"/>
      <c r="K91" s="5"/>
      <c r="L91" s="22"/>
      <c r="M91" s="21"/>
      <c r="N91" s="5"/>
      <c r="O91" s="5"/>
      <c r="P91" s="5"/>
      <c r="Q91" s="5"/>
      <c r="R91" s="22"/>
      <c r="S91" s="21"/>
      <c r="T91" s="5"/>
      <c r="U91" s="5"/>
      <c r="V91" s="5"/>
      <c r="W91" s="5"/>
      <c r="X91" s="22"/>
      <c r="Y91" s="21"/>
      <c r="Z91" s="5"/>
      <c r="AA91" s="5"/>
      <c r="AB91" s="5"/>
      <c r="AC91" s="5"/>
      <c r="AD91" s="22"/>
      <c r="AE91" s="21"/>
      <c r="AF91" s="5"/>
      <c r="AG91" s="5"/>
      <c r="AH91" s="5"/>
      <c r="AI91" s="5"/>
      <c r="AJ91" s="22"/>
      <c r="AK91" s="21"/>
      <c r="AL91" s="5"/>
      <c r="AM91" s="22"/>
      <c r="AN91" s="90"/>
      <c r="AO91" s="181"/>
      <c r="AP91" s="5"/>
      <c r="AQ91" s="5"/>
      <c r="AR91" s="5"/>
      <c r="AS91" s="5"/>
      <c r="AT91" s="5"/>
      <c r="AU91" s="10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16"/>
    </row>
    <row r="92" spans="1:63">
      <c r="A92" s="4"/>
      <c r="B92" s="4"/>
      <c r="C92" s="4"/>
      <c r="D92" s="4"/>
      <c r="E92" s="4"/>
      <c r="F92" s="182"/>
      <c r="G92" s="21"/>
      <c r="H92" s="5"/>
      <c r="I92" s="5"/>
      <c r="J92" s="5"/>
      <c r="K92" s="5"/>
      <c r="L92" s="22"/>
      <c r="M92" s="21"/>
      <c r="N92" s="5"/>
      <c r="O92" s="5"/>
      <c r="P92" s="5"/>
      <c r="Q92" s="5"/>
      <c r="R92" s="22"/>
      <c r="S92" s="21"/>
      <c r="T92" s="5"/>
      <c r="U92" s="5"/>
      <c r="V92" s="5"/>
      <c r="W92" s="5"/>
      <c r="X92" s="22"/>
      <c r="Y92" s="21"/>
      <c r="Z92" s="5"/>
      <c r="AA92" s="5"/>
      <c r="AB92" s="5"/>
      <c r="AC92" s="5"/>
      <c r="AD92" s="22"/>
      <c r="AE92" s="21"/>
      <c r="AF92" s="5"/>
      <c r="AG92" s="5"/>
      <c r="AH92" s="5"/>
      <c r="AI92" s="5"/>
      <c r="AJ92" s="22"/>
      <c r="AK92" s="21"/>
      <c r="AL92" s="5"/>
      <c r="AM92" s="22"/>
      <c r="AN92" s="90"/>
      <c r="AO92" s="181"/>
      <c r="AP92" s="5"/>
      <c r="AQ92" s="5"/>
      <c r="AR92" s="5"/>
      <c r="AS92" s="5"/>
      <c r="AT92" s="5"/>
      <c r="AU92" s="10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16"/>
    </row>
    <row r="93" spans="1:63">
      <c r="A93" s="4"/>
      <c r="B93" s="4"/>
      <c r="C93" s="4"/>
      <c r="D93" s="4"/>
      <c r="E93" s="4"/>
      <c r="F93" s="182"/>
      <c r="G93" s="21"/>
      <c r="H93" s="5"/>
      <c r="I93" s="5"/>
      <c r="J93" s="5"/>
      <c r="K93" s="5"/>
      <c r="L93" s="22"/>
      <c r="M93" s="21"/>
      <c r="N93" s="5"/>
      <c r="O93" s="5"/>
      <c r="P93" s="5"/>
      <c r="Q93" s="5"/>
      <c r="R93" s="22"/>
      <c r="S93" s="21"/>
      <c r="T93" s="5"/>
      <c r="U93" s="5"/>
      <c r="V93" s="5"/>
      <c r="W93" s="5"/>
      <c r="X93" s="22"/>
      <c r="Y93" s="21"/>
      <c r="Z93" s="5"/>
      <c r="AA93" s="5"/>
      <c r="AB93" s="5"/>
      <c r="AC93" s="5"/>
      <c r="AD93" s="22"/>
      <c r="AE93" s="21"/>
      <c r="AF93" s="5"/>
      <c r="AG93" s="5"/>
      <c r="AH93" s="5"/>
      <c r="AI93" s="5"/>
      <c r="AJ93" s="22"/>
      <c r="AK93" s="21"/>
      <c r="AL93" s="5"/>
      <c r="AM93" s="22"/>
      <c r="AN93" s="90"/>
      <c r="AO93" s="181"/>
      <c r="AP93" s="5"/>
      <c r="AQ93" s="5"/>
      <c r="AR93" s="5"/>
      <c r="AS93" s="5"/>
      <c r="AT93" s="5"/>
      <c r="AU93" s="10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16"/>
    </row>
    <row r="94" spans="1:63">
      <c r="A94" s="4"/>
      <c r="B94" s="4"/>
      <c r="C94" s="4"/>
      <c r="D94" s="4"/>
      <c r="E94" s="4"/>
      <c r="F94" s="182"/>
      <c r="G94" s="21"/>
      <c r="H94" s="5"/>
      <c r="I94" s="5"/>
      <c r="J94" s="5"/>
      <c r="K94" s="5"/>
      <c r="L94" s="22"/>
      <c r="M94" s="21"/>
      <c r="N94" s="5"/>
      <c r="O94" s="5"/>
      <c r="P94" s="5"/>
      <c r="Q94" s="5"/>
      <c r="R94" s="22"/>
      <c r="S94" s="21"/>
      <c r="T94" s="5"/>
      <c r="U94" s="5"/>
      <c r="V94" s="5"/>
      <c r="W94" s="5"/>
      <c r="X94" s="22"/>
      <c r="Y94" s="21"/>
      <c r="Z94" s="5"/>
      <c r="AA94" s="5"/>
      <c r="AB94" s="5"/>
      <c r="AC94" s="5"/>
      <c r="AD94" s="22"/>
      <c r="AE94" s="21"/>
      <c r="AF94" s="5"/>
      <c r="AG94" s="5"/>
      <c r="AH94" s="5"/>
      <c r="AI94" s="5"/>
      <c r="AJ94" s="22"/>
      <c r="AK94" s="21"/>
      <c r="AL94" s="5"/>
      <c r="AM94" s="22"/>
      <c r="AN94" s="90"/>
      <c r="AO94" s="181"/>
      <c r="AP94" s="5"/>
      <c r="AQ94" s="5"/>
      <c r="AR94" s="5"/>
      <c r="AS94" s="5"/>
      <c r="AT94" s="5"/>
      <c r="AU94" s="10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16"/>
    </row>
    <row r="95" spans="1:63">
      <c r="A95" s="4"/>
      <c r="B95" s="4"/>
      <c r="C95" s="4"/>
      <c r="D95" s="4"/>
      <c r="E95" s="4"/>
      <c r="F95" s="182"/>
      <c r="G95" s="21"/>
      <c r="H95" s="5"/>
      <c r="I95" s="5"/>
      <c r="J95" s="5"/>
      <c r="K95" s="5"/>
      <c r="L95" s="22"/>
      <c r="M95" s="21"/>
      <c r="N95" s="5"/>
      <c r="O95" s="5"/>
      <c r="P95" s="5"/>
      <c r="Q95" s="5"/>
      <c r="R95" s="22"/>
      <c r="S95" s="21"/>
      <c r="T95" s="5"/>
      <c r="U95" s="5"/>
      <c r="V95" s="5"/>
      <c r="W95" s="5"/>
      <c r="X95" s="22"/>
      <c r="Y95" s="21"/>
      <c r="Z95" s="5"/>
      <c r="AA95" s="5"/>
      <c r="AB95" s="5"/>
      <c r="AC95" s="5"/>
      <c r="AD95" s="22"/>
      <c r="AE95" s="21"/>
      <c r="AF95" s="5"/>
      <c r="AG95" s="5"/>
      <c r="AH95" s="5"/>
      <c r="AI95" s="5"/>
      <c r="AJ95" s="22"/>
      <c r="AK95" s="21"/>
      <c r="AL95" s="5"/>
      <c r="AM95" s="22"/>
      <c r="AN95" s="90"/>
      <c r="AO95" s="181"/>
      <c r="AP95" s="5"/>
      <c r="AQ95" s="5"/>
      <c r="AR95" s="5"/>
      <c r="AS95" s="5"/>
      <c r="AT95" s="5"/>
      <c r="AU95" s="10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16"/>
    </row>
    <row r="96" spans="1:63">
      <c r="A96" s="4"/>
      <c r="B96" s="4"/>
      <c r="C96" s="4"/>
      <c r="D96" s="4"/>
      <c r="E96" s="4"/>
      <c r="F96" s="182"/>
      <c r="G96" s="21"/>
      <c r="H96" s="5"/>
      <c r="I96" s="5"/>
      <c r="J96" s="5"/>
      <c r="K96" s="5"/>
      <c r="L96" s="22"/>
      <c r="M96" s="21"/>
      <c r="N96" s="5"/>
      <c r="O96" s="5"/>
      <c r="P96" s="5"/>
      <c r="Q96" s="5"/>
      <c r="R96" s="22"/>
      <c r="S96" s="21"/>
      <c r="T96" s="5"/>
      <c r="U96" s="5"/>
      <c r="V96" s="5"/>
      <c r="W96" s="5"/>
      <c r="X96" s="22"/>
      <c r="Y96" s="21"/>
      <c r="Z96" s="5"/>
      <c r="AA96" s="5"/>
      <c r="AB96" s="5"/>
      <c r="AC96" s="5"/>
      <c r="AD96" s="22"/>
      <c r="AE96" s="21"/>
      <c r="AF96" s="5"/>
      <c r="AG96" s="5"/>
      <c r="AH96" s="5"/>
      <c r="AI96" s="5"/>
      <c r="AJ96" s="22"/>
      <c r="AK96" s="21"/>
      <c r="AL96" s="5"/>
      <c r="AM96" s="22"/>
      <c r="AN96" s="90"/>
      <c r="AO96" s="181"/>
      <c r="AP96" s="5"/>
      <c r="AQ96" s="5"/>
      <c r="AR96" s="5"/>
      <c r="AS96" s="5"/>
      <c r="AT96" s="5"/>
      <c r="AU96" s="10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16"/>
    </row>
    <row r="97" spans="1:63">
      <c r="A97" s="4"/>
      <c r="B97" s="4"/>
      <c r="C97" s="4"/>
      <c r="D97" s="4"/>
      <c r="E97" s="4"/>
      <c r="F97" s="182"/>
      <c r="G97" s="21"/>
      <c r="H97" s="5"/>
      <c r="I97" s="5"/>
      <c r="J97" s="5"/>
      <c r="K97" s="5"/>
      <c r="L97" s="22"/>
      <c r="M97" s="21"/>
      <c r="N97" s="5"/>
      <c r="O97" s="5"/>
      <c r="P97" s="5"/>
      <c r="Q97" s="5"/>
      <c r="R97" s="22"/>
      <c r="S97" s="21"/>
      <c r="T97" s="5"/>
      <c r="U97" s="5"/>
      <c r="V97" s="5"/>
      <c r="W97" s="5"/>
      <c r="X97" s="22"/>
      <c r="Y97" s="21"/>
      <c r="Z97" s="5"/>
      <c r="AA97" s="5"/>
      <c r="AB97" s="5"/>
      <c r="AC97" s="5"/>
      <c r="AD97" s="22"/>
      <c r="AE97" s="21"/>
      <c r="AF97" s="5"/>
      <c r="AG97" s="5"/>
      <c r="AH97" s="5"/>
      <c r="AI97" s="5"/>
      <c r="AJ97" s="22"/>
      <c r="AK97" s="21"/>
      <c r="AL97" s="5"/>
      <c r="AM97" s="22"/>
      <c r="AN97" s="90"/>
      <c r="AO97" s="181"/>
      <c r="AP97" s="5"/>
      <c r="AQ97" s="5"/>
      <c r="AR97" s="5"/>
      <c r="AS97" s="5"/>
      <c r="AT97" s="5"/>
      <c r="AU97" s="10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16"/>
    </row>
    <row r="98" spans="1:63">
      <c r="A98" s="4"/>
      <c r="B98" s="4"/>
      <c r="C98" s="4"/>
      <c r="D98" s="4"/>
      <c r="E98" s="4"/>
      <c r="F98" s="182"/>
      <c r="G98" s="21"/>
      <c r="H98" s="5"/>
      <c r="I98" s="5"/>
      <c r="J98" s="5"/>
      <c r="K98" s="5"/>
      <c r="L98" s="22"/>
      <c r="M98" s="21"/>
      <c r="N98" s="5"/>
      <c r="O98" s="5"/>
      <c r="P98" s="5"/>
      <c r="Q98" s="5"/>
      <c r="R98" s="22"/>
      <c r="S98" s="21"/>
      <c r="T98" s="5"/>
      <c r="U98" s="5"/>
      <c r="V98" s="5"/>
      <c r="W98" s="5"/>
      <c r="X98" s="22"/>
      <c r="Y98" s="21"/>
      <c r="Z98" s="5"/>
      <c r="AA98" s="5"/>
      <c r="AB98" s="5"/>
      <c r="AC98" s="5"/>
      <c r="AD98" s="22"/>
      <c r="AE98" s="21"/>
      <c r="AF98" s="5"/>
      <c r="AG98" s="5"/>
      <c r="AH98" s="5"/>
      <c r="AI98" s="5"/>
      <c r="AJ98" s="22"/>
      <c r="AK98" s="21"/>
      <c r="AL98" s="5"/>
      <c r="AM98" s="22"/>
      <c r="AN98" s="90"/>
      <c r="AO98" s="181"/>
      <c r="AP98" s="5"/>
      <c r="AQ98" s="5"/>
      <c r="AR98" s="5"/>
      <c r="AS98" s="5"/>
      <c r="AT98" s="5"/>
      <c r="AU98" s="10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16"/>
    </row>
    <row r="99" spans="1:63">
      <c r="A99" s="4"/>
      <c r="B99" s="4"/>
      <c r="C99" s="4"/>
      <c r="D99" s="4"/>
      <c r="E99" s="4"/>
      <c r="F99" s="182"/>
      <c r="G99" s="21"/>
      <c r="H99" s="5"/>
      <c r="I99" s="5"/>
      <c r="J99" s="5"/>
      <c r="K99" s="5"/>
      <c r="L99" s="22"/>
      <c r="M99" s="21"/>
      <c r="N99" s="5"/>
      <c r="O99" s="5"/>
      <c r="P99" s="5"/>
      <c r="Q99" s="5"/>
      <c r="R99" s="22"/>
      <c r="S99" s="21"/>
      <c r="T99" s="5"/>
      <c r="U99" s="5"/>
      <c r="V99" s="5"/>
      <c r="W99" s="5"/>
      <c r="X99" s="22"/>
      <c r="Y99" s="21"/>
      <c r="Z99" s="5"/>
      <c r="AA99" s="5"/>
      <c r="AB99" s="5"/>
      <c r="AC99" s="5"/>
      <c r="AD99" s="22"/>
      <c r="AE99" s="21"/>
      <c r="AF99" s="5"/>
      <c r="AG99" s="5"/>
      <c r="AH99" s="5"/>
      <c r="AI99" s="5"/>
      <c r="AJ99" s="22"/>
      <c r="AK99" s="21"/>
      <c r="AL99" s="5"/>
      <c r="AM99" s="22"/>
      <c r="AN99" s="90"/>
      <c r="AO99" s="181"/>
      <c r="AP99" s="5"/>
      <c r="AQ99" s="5"/>
      <c r="AR99" s="5"/>
      <c r="AS99" s="5"/>
      <c r="AT99" s="5"/>
      <c r="AU99" s="10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16"/>
    </row>
    <row r="100" spans="1:63">
      <c r="A100" s="4"/>
      <c r="B100" s="4"/>
      <c r="C100" s="4"/>
      <c r="D100" s="4"/>
      <c r="E100" s="4"/>
      <c r="F100" s="182"/>
      <c r="G100" s="21"/>
      <c r="H100" s="5"/>
      <c r="I100" s="5"/>
      <c r="J100" s="5"/>
      <c r="K100" s="5"/>
      <c r="L100" s="22"/>
      <c r="M100" s="21"/>
      <c r="N100" s="5"/>
      <c r="O100" s="5"/>
      <c r="P100" s="5"/>
      <c r="Q100" s="5"/>
      <c r="R100" s="22"/>
      <c r="S100" s="21"/>
      <c r="T100" s="5"/>
      <c r="U100" s="5"/>
      <c r="V100" s="5"/>
      <c r="W100" s="5"/>
      <c r="X100" s="22"/>
      <c r="Y100" s="21"/>
      <c r="Z100" s="5"/>
      <c r="AA100" s="5"/>
      <c r="AB100" s="5"/>
      <c r="AC100" s="5"/>
      <c r="AD100" s="22"/>
      <c r="AE100" s="21"/>
      <c r="AF100" s="5"/>
      <c r="AG100" s="5"/>
      <c r="AH100" s="5"/>
      <c r="AI100" s="5"/>
      <c r="AJ100" s="22"/>
      <c r="AK100" s="21"/>
      <c r="AL100" s="5"/>
      <c r="AM100" s="22"/>
      <c r="AN100" s="90"/>
      <c r="AO100" s="181"/>
      <c r="AP100" s="5"/>
      <c r="AQ100" s="5"/>
      <c r="AR100" s="5"/>
      <c r="AS100" s="5"/>
      <c r="AT100" s="5"/>
      <c r="AU100" s="10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16"/>
    </row>
    <row r="101" spans="1:63">
      <c r="A101" s="4"/>
      <c r="B101" s="4"/>
      <c r="C101" s="4"/>
      <c r="D101" s="4"/>
      <c r="E101" s="4"/>
      <c r="F101" s="182"/>
      <c r="G101" s="21"/>
      <c r="H101" s="5"/>
      <c r="I101" s="5"/>
      <c r="J101" s="5"/>
      <c r="K101" s="5"/>
      <c r="L101" s="22"/>
      <c r="M101" s="21"/>
      <c r="N101" s="5"/>
      <c r="O101" s="5"/>
      <c r="P101" s="5"/>
      <c r="Q101" s="5"/>
      <c r="R101" s="22"/>
      <c r="S101" s="21"/>
      <c r="T101" s="5"/>
      <c r="U101" s="5"/>
      <c r="V101" s="5"/>
      <c r="W101" s="5"/>
      <c r="X101" s="22"/>
      <c r="Y101" s="21"/>
      <c r="Z101" s="5"/>
      <c r="AA101" s="5"/>
      <c r="AB101" s="5"/>
      <c r="AC101" s="5"/>
      <c r="AD101" s="22"/>
      <c r="AE101" s="21"/>
      <c r="AF101" s="5"/>
      <c r="AG101" s="5"/>
      <c r="AH101" s="5"/>
      <c r="AI101" s="5"/>
      <c r="AJ101" s="22"/>
      <c r="AK101" s="21"/>
      <c r="AL101" s="5"/>
      <c r="AM101" s="22"/>
      <c r="AN101" s="90"/>
      <c r="AO101" s="181"/>
      <c r="AP101" s="5"/>
      <c r="AQ101" s="5"/>
      <c r="AR101" s="5"/>
      <c r="AS101" s="5"/>
      <c r="AT101" s="5"/>
      <c r="AU101" s="10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16"/>
    </row>
    <row r="102" spans="1:63">
      <c r="A102" s="4"/>
      <c r="B102" s="4"/>
      <c r="C102" s="4"/>
      <c r="D102" s="4"/>
      <c r="E102" s="4"/>
      <c r="F102" s="182"/>
      <c r="G102" s="21"/>
      <c r="H102" s="5"/>
      <c r="I102" s="5"/>
      <c r="J102" s="5"/>
      <c r="K102" s="5"/>
      <c r="L102" s="22"/>
      <c r="M102" s="21"/>
      <c r="N102" s="5"/>
      <c r="O102" s="5"/>
      <c r="P102" s="5"/>
      <c r="Q102" s="5"/>
      <c r="R102" s="22"/>
      <c r="S102" s="21"/>
      <c r="T102" s="5"/>
      <c r="U102" s="5"/>
      <c r="V102" s="5"/>
      <c r="W102" s="5"/>
      <c r="X102" s="22"/>
      <c r="Y102" s="21"/>
      <c r="Z102" s="5"/>
      <c r="AA102" s="5"/>
      <c r="AB102" s="5"/>
      <c r="AC102" s="5"/>
      <c r="AD102" s="22"/>
      <c r="AE102" s="21"/>
      <c r="AF102" s="5"/>
      <c r="AG102" s="5"/>
      <c r="AH102" s="5"/>
      <c r="AI102" s="5"/>
      <c r="AJ102" s="22"/>
      <c r="AK102" s="21"/>
      <c r="AL102" s="5"/>
      <c r="AM102" s="22"/>
      <c r="AN102" s="90"/>
      <c r="AO102" s="181"/>
      <c r="AP102" s="5"/>
      <c r="AQ102" s="5"/>
      <c r="AR102" s="5"/>
      <c r="AS102" s="5"/>
      <c r="AT102" s="5"/>
      <c r="AU102" s="10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16"/>
    </row>
    <row r="103" spans="1:63">
      <c r="A103" s="4"/>
      <c r="B103" s="4"/>
      <c r="C103" s="4"/>
      <c r="D103" s="4"/>
      <c r="E103" s="4"/>
      <c r="F103" s="182"/>
      <c r="G103" s="21"/>
      <c r="H103" s="5"/>
      <c r="I103" s="5"/>
      <c r="J103" s="5"/>
      <c r="K103" s="5"/>
      <c r="L103" s="22"/>
      <c r="M103" s="21"/>
      <c r="N103" s="5"/>
      <c r="O103" s="5"/>
      <c r="P103" s="5"/>
      <c r="Q103" s="5"/>
      <c r="R103" s="22"/>
      <c r="S103" s="21"/>
      <c r="T103" s="5"/>
      <c r="U103" s="5"/>
      <c r="V103" s="5"/>
      <c r="W103" s="5"/>
      <c r="X103" s="22"/>
      <c r="Y103" s="21"/>
      <c r="Z103" s="5"/>
      <c r="AA103" s="5"/>
      <c r="AB103" s="5"/>
      <c r="AC103" s="5"/>
      <c r="AD103" s="22"/>
      <c r="AE103" s="21"/>
      <c r="AF103" s="5"/>
      <c r="AG103" s="5"/>
      <c r="AH103" s="5"/>
      <c r="AI103" s="5"/>
      <c r="AJ103" s="22"/>
      <c r="AK103" s="21"/>
      <c r="AL103" s="5"/>
      <c r="AM103" s="22"/>
      <c r="AN103" s="90"/>
      <c r="AO103" s="181"/>
      <c r="AP103" s="5"/>
      <c r="AQ103" s="5"/>
      <c r="AR103" s="5"/>
      <c r="AS103" s="5"/>
      <c r="AT103" s="5"/>
      <c r="AU103" s="10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16"/>
    </row>
    <row r="104" spans="1:63">
      <c r="A104" s="4"/>
      <c r="B104" s="4"/>
      <c r="C104" s="4"/>
      <c r="D104" s="4"/>
      <c r="E104" s="4"/>
      <c r="F104" s="182"/>
      <c r="G104" s="21"/>
      <c r="H104" s="5"/>
      <c r="I104" s="5"/>
      <c r="J104" s="5"/>
      <c r="K104" s="5"/>
      <c r="L104" s="22"/>
      <c r="M104" s="21"/>
      <c r="N104" s="5"/>
      <c r="O104" s="5"/>
      <c r="P104" s="5"/>
      <c r="Q104" s="5"/>
      <c r="R104" s="22"/>
      <c r="S104" s="21"/>
      <c r="T104" s="5"/>
      <c r="U104" s="5"/>
      <c r="V104" s="5"/>
      <c r="W104" s="5"/>
      <c r="X104" s="22"/>
      <c r="Y104" s="21"/>
      <c r="Z104" s="5"/>
      <c r="AA104" s="5"/>
      <c r="AB104" s="5"/>
      <c r="AC104" s="5"/>
      <c r="AD104" s="22"/>
      <c r="AE104" s="21"/>
      <c r="AF104" s="5"/>
      <c r="AG104" s="5"/>
      <c r="AH104" s="5"/>
      <c r="AI104" s="5"/>
      <c r="AJ104" s="22"/>
      <c r="AK104" s="21"/>
      <c r="AL104" s="5"/>
      <c r="AM104" s="22"/>
      <c r="AN104" s="90"/>
      <c r="AO104" s="181"/>
      <c r="AP104" s="5"/>
      <c r="AQ104" s="5"/>
      <c r="AR104" s="5"/>
      <c r="AS104" s="5"/>
      <c r="AT104" s="5"/>
      <c r="AU104" s="10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16"/>
    </row>
    <row r="105" spans="1:63">
      <c r="A105" s="4"/>
      <c r="B105" s="4"/>
      <c r="C105" s="4"/>
      <c r="D105" s="4"/>
      <c r="E105" s="4"/>
      <c r="F105" s="182"/>
      <c r="G105" s="21"/>
      <c r="H105" s="5"/>
      <c r="I105" s="5"/>
      <c r="J105" s="5"/>
      <c r="K105" s="5"/>
      <c r="L105" s="22"/>
      <c r="M105" s="21"/>
      <c r="N105" s="5"/>
      <c r="O105" s="5"/>
      <c r="P105" s="5"/>
      <c r="Q105" s="5"/>
      <c r="R105" s="22"/>
      <c r="S105" s="21"/>
      <c r="T105" s="5"/>
      <c r="U105" s="5"/>
      <c r="V105" s="5"/>
      <c r="W105" s="5"/>
      <c r="X105" s="22"/>
      <c r="Y105" s="21"/>
      <c r="Z105" s="5"/>
      <c r="AA105" s="5"/>
      <c r="AB105" s="5"/>
      <c r="AC105" s="5"/>
      <c r="AD105" s="22"/>
      <c r="AE105" s="21"/>
      <c r="AF105" s="5"/>
      <c r="AG105" s="5"/>
      <c r="AH105" s="5"/>
      <c r="AI105" s="5"/>
      <c r="AJ105" s="22"/>
      <c r="AK105" s="21"/>
      <c r="AL105" s="5"/>
      <c r="AM105" s="22"/>
      <c r="AN105" s="90"/>
      <c r="AO105" s="181"/>
      <c r="AP105" s="5"/>
      <c r="AQ105" s="5"/>
      <c r="AR105" s="5"/>
      <c r="AS105" s="5"/>
      <c r="AT105" s="5"/>
      <c r="AU105" s="10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16"/>
    </row>
    <row r="106" spans="1:63">
      <c r="A106" s="4"/>
      <c r="B106" s="4"/>
      <c r="C106" s="4"/>
      <c r="D106" s="4"/>
      <c r="E106" s="4"/>
      <c r="F106" s="182"/>
      <c r="G106" s="21"/>
      <c r="H106" s="5"/>
      <c r="I106" s="5"/>
      <c r="J106" s="5"/>
      <c r="K106" s="5"/>
      <c r="L106" s="22"/>
      <c r="M106" s="21"/>
      <c r="N106" s="5"/>
      <c r="O106" s="5"/>
      <c r="P106" s="5"/>
      <c r="Q106" s="5"/>
      <c r="R106" s="22"/>
      <c r="S106" s="21"/>
      <c r="T106" s="5"/>
      <c r="U106" s="5"/>
      <c r="V106" s="5"/>
      <c r="W106" s="5"/>
      <c r="X106" s="22"/>
      <c r="Y106" s="21"/>
      <c r="Z106" s="5"/>
      <c r="AA106" s="5"/>
      <c r="AB106" s="5"/>
      <c r="AC106" s="5"/>
      <c r="AD106" s="22"/>
      <c r="AE106" s="21"/>
      <c r="AF106" s="5"/>
      <c r="AG106" s="5"/>
      <c r="AH106" s="5"/>
      <c r="AI106" s="5"/>
      <c r="AJ106" s="22"/>
      <c r="AK106" s="21"/>
      <c r="AL106" s="5"/>
      <c r="AM106" s="22"/>
      <c r="AN106" s="90"/>
      <c r="AO106" s="181"/>
      <c r="AP106" s="5"/>
      <c r="AQ106" s="5"/>
      <c r="AR106" s="5"/>
      <c r="AS106" s="5"/>
      <c r="AT106" s="5"/>
      <c r="AU106" s="10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16"/>
    </row>
    <row r="107" spans="1:63">
      <c r="A107" s="4"/>
      <c r="B107" s="4"/>
      <c r="C107" s="4"/>
      <c r="D107" s="4"/>
      <c r="E107" s="4"/>
      <c r="F107" s="182"/>
      <c r="G107" s="21"/>
      <c r="H107" s="5"/>
      <c r="I107" s="5"/>
      <c r="J107" s="5"/>
      <c r="K107" s="5"/>
      <c r="L107" s="22"/>
      <c r="M107" s="21"/>
      <c r="N107" s="5"/>
      <c r="O107" s="5"/>
      <c r="P107" s="5"/>
      <c r="Q107" s="5"/>
      <c r="R107" s="22"/>
      <c r="S107" s="21"/>
      <c r="T107" s="5"/>
      <c r="U107" s="5"/>
      <c r="V107" s="5"/>
      <c r="W107" s="5"/>
      <c r="X107" s="22"/>
      <c r="Y107" s="21"/>
      <c r="Z107" s="5"/>
      <c r="AA107" s="5"/>
      <c r="AB107" s="5"/>
      <c r="AC107" s="5"/>
      <c r="AD107" s="22"/>
      <c r="AE107" s="21"/>
      <c r="AF107" s="5"/>
      <c r="AG107" s="5"/>
      <c r="AH107" s="5"/>
      <c r="AI107" s="5"/>
      <c r="AJ107" s="22"/>
      <c r="AK107" s="21"/>
      <c r="AL107" s="5"/>
      <c r="AM107" s="22"/>
      <c r="AN107" s="90"/>
      <c r="AO107" s="181"/>
      <c r="AP107" s="5"/>
      <c r="AQ107" s="5"/>
      <c r="AR107" s="5"/>
      <c r="AS107" s="5"/>
      <c r="AT107" s="5"/>
      <c r="AU107" s="10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16"/>
    </row>
    <row r="108" spans="1:63">
      <c r="A108" s="4"/>
      <c r="B108" s="4"/>
      <c r="C108" s="4"/>
      <c r="D108" s="4"/>
      <c r="E108" s="4"/>
      <c r="F108" s="182"/>
      <c r="G108" s="21"/>
      <c r="H108" s="5"/>
      <c r="I108" s="5"/>
      <c r="J108" s="5"/>
      <c r="K108" s="5"/>
      <c r="L108" s="22"/>
      <c r="M108" s="21"/>
      <c r="N108" s="5"/>
      <c r="O108" s="5"/>
      <c r="P108" s="5"/>
      <c r="Q108" s="5"/>
      <c r="R108" s="22"/>
      <c r="S108" s="21"/>
      <c r="T108" s="5"/>
      <c r="U108" s="5"/>
      <c r="V108" s="5"/>
      <c r="W108" s="5"/>
      <c r="X108" s="22"/>
      <c r="Y108" s="21"/>
      <c r="Z108" s="5"/>
      <c r="AA108" s="5"/>
      <c r="AB108" s="5"/>
      <c r="AC108" s="5"/>
      <c r="AD108" s="22"/>
      <c r="AE108" s="21"/>
      <c r="AF108" s="5"/>
      <c r="AG108" s="5"/>
      <c r="AH108" s="5"/>
      <c r="AI108" s="5"/>
      <c r="AJ108" s="22"/>
      <c r="AK108" s="21"/>
      <c r="AL108" s="5"/>
      <c r="AM108" s="22"/>
      <c r="AN108" s="90"/>
      <c r="AO108" s="181"/>
      <c r="AP108" s="5"/>
      <c r="AQ108" s="5"/>
      <c r="AR108" s="5"/>
      <c r="AS108" s="5"/>
      <c r="AT108" s="5"/>
      <c r="AU108" s="10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16"/>
    </row>
    <row r="109" spans="1:63">
      <c r="A109" s="4"/>
      <c r="B109" s="4"/>
      <c r="C109" s="4"/>
      <c r="D109" s="4"/>
      <c r="E109" s="4"/>
      <c r="F109" s="182"/>
      <c r="G109" s="21"/>
      <c r="H109" s="5"/>
      <c r="I109" s="5"/>
      <c r="J109" s="5"/>
      <c r="K109" s="5"/>
      <c r="L109" s="22"/>
      <c r="M109" s="21"/>
      <c r="N109" s="5"/>
      <c r="O109" s="5"/>
      <c r="P109" s="5"/>
      <c r="Q109" s="5"/>
      <c r="R109" s="22"/>
      <c r="S109" s="21"/>
      <c r="T109" s="5"/>
      <c r="U109" s="5"/>
      <c r="V109" s="5"/>
      <c r="W109" s="5"/>
      <c r="X109" s="22"/>
      <c r="Y109" s="21"/>
      <c r="Z109" s="5"/>
      <c r="AA109" s="5"/>
      <c r="AB109" s="5"/>
      <c r="AC109" s="5"/>
      <c r="AD109" s="22"/>
      <c r="AE109" s="21"/>
      <c r="AF109" s="5"/>
      <c r="AG109" s="5"/>
      <c r="AH109" s="5"/>
      <c r="AI109" s="5"/>
      <c r="AJ109" s="22"/>
      <c r="AK109" s="21"/>
      <c r="AL109" s="5"/>
      <c r="AM109" s="22"/>
      <c r="AN109" s="90"/>
      <c r="AO109" s="181"/>
      <c r="AP109" s="5"/>
      <c r="AQ109" s="5"/>
      <c r="AR109" s="5"/>
      <c r="AS109" s="5"/>
      <c r="AT109" s="5"/>
      <c r="AU109" s="10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16"/>
    </row>
    <row r="110" spans="1:63">
      <c r="A110" s="4"/>
      <c r="B110" s="4"/>
      <c r="C110" s="4"/>
      <c r="D110" s="4"/>
      <c r="E110" s="4"/>
      <c r="F110" s="182"/>
      <c r="G110" s="21"/>
      <c r="H110" s="5"/>
      <c r="I110" s="5"/>
      <c r="J110" s="5"/>
      <c r="K110" s="5"/>
      <c r="L110" s="22"/>
      <c r="M110" s="21"/>
      <c r="N110" s="5"/>
      <c r="O110" s="5"/>
      <c r="P110" s="5"/>
      <c r="Q110" s="5"/>
      <c r="R110" s="22"/>
      <c r="S110" s="21"/>
      <c r="T110" s="5"/>
      <c r="U110" s="5"/>
      <c r="V110" s="5"/>
      <c r="W110" s="5"/>
      <c r="X110" s="22"/>
      <c r="Y110" s="21"/>
      <c r="Z110" s="5"/>
      <c r="AA110" s="5"/>
      <c r="AB110" s="5"/>
      <c r="AC110" s="5"/>
      <c r="AD110" s="22"/>
      <c r="AE110" s="21"/>
      <c r="AF110" s="5"/>
      <c r="AG110" s="5"/>
      <c r="AH110" s="5"/>
      <c r="AI110" s="5"/>
      <c r="AJ110" s="22"/>
      <c r="AK110" s="21"/>
      <c r="AL110" s="5"/>
      <c r="AM110" s="22"/>
      <c r="AN110" s="90"/>
      <c r="AO110" s="181"/>
      <c r="AP110" s="5"/>
      <c r="AQ110" s="5"/>
      <c r="AR110" s="5"/>
      <c r="AS110" s="5"/>
      <c r="AT110" s="5"/>
      <c r="AU110" s="10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16"/>
    </row>
    <row r="111" spans="1:63">
      <c r="A111" s="4"/>
      <c r="B111" s="4"/>
      <c r="C111" s="4"/>
      <c r="D111" s="4"/>
      <c r="E111" s="4"/>
      <c r="F111" s="182"/>
      <c r="G111" s="21"/>
      <c r="H111" s="5"/>
      <c r="I111" s="5"/>
      <c r="J111" s="5"/>
      <c r="K111" s="5"/>
      <c r="L111" s="22"/>
      <c r="M111" s="21"/>
      <c r="N111" s="5"/>
      <c r="O111" s="5"/>
      <c r="P111" s="5"/>
      <c r="Q111" s="5"/>
      <c r="R111" s="22"/>
      <c r="S111" s="21"/>
      <c r="T111" s="5"/>
      <c r="U111" s="5"/>
      <c r="V111" s="5"/>
      <c r="W111" s="5"/>
      <c r="X111" s="22"/>
      <c r="Y111" s="21"/>
      <c r="Z111" s="5"/>
      <c r="AA111" s="5"/>
      <c r="AB111" s="5"/>
      <c r="AC111" s="5"/>
      <c r="AD111" s="22"/>
      <c r="AE111" s="21"/>
      <c r="AF111" s="5"/>
      <c r="AG111" s="5"/>
      <c r="AH111" s="5"/>
      <c r="AI111" s="5"/>
      <c r="AJ111" s="22"/>
      <c r="AK111" s="21"/>
      <c r="AL111" s="5"/>
      <c r="AM111" s="22"/>
      <c r="AN111" s="90"/>
      <c r="AO111" s="181"/>
      <c r="AP111" s="5"/>
      <c r="AQ111" s="5"/>
      <c r="AR111" s="5"/>
      <c r="AS111" s="5"/>
      <c r="AT111" s="5"/>
      <c r="AU111" s="10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16"/>
    </row>
    <row r="112" spans="1:63">
      <c r="A112" s="4"/>
      <c r="B112" s="4"/>
      <c r="C112" s="4"/>
      <c r="D112" s="4"/>
      <c r="E112" s="4"/>
      <c r="F112" s="182"/>
      <c r="G112" s="21"/>
      <c r="H112" s="5"/>
      <c r="I112" s="5"/>
      <c r="J112" s="5"/>
      <c r="K112" s="5"/>
      <c r="L112" s="22"/>
      <c r="M112" s="21"/>
      <c r="N112" s="5"/>
      <c r="O112" s="5"/>
      <c r="P112" s="5"/>
      <c r="Q112" s="5"/>
      <c r="R112" s="22"/>
      <c r="S112" s="21"/>
      <c r="T112" s="5"/>
      <c r="U112" s="5"/>
      <c r="V112" s="5"/>
      <c r="W112" s="5"/>
      <c r="X112" s="22"/>
      <c r="Y112" s="21"/>
      <c r="Z112" s="5"/>
      <c r="AA112" s="5"/>
      <c r="AB112" s="5"/>
      <c r="AC112" s="5"/>
      <c r="AD112" s="22"/>
      <c r="AE112" s="21"/>
      <c r="AF112" s="5"/>
      <c r="AG112" s="5"/>
      <c r="AH112" s="5"/>
      <c r="AI112" s="5"/>
      <c r="AJ112" s="22"/>
      <c r="AK112" s="21"/>
      <c r="AL112" s="5"/>
      <c r="AM112" s="22"/>
      <c r="AN112" s="90"/>
      <c r="AO112" s="181"/>
      <c r="AP112" s="5"/>
      <c r="AQ112" s="5"/>
      <c r="AR112" s="5"/>
      <c r="AS112" s="5"/>
      <c r="AT112" s="5"/>
      <c r="AU112" s="10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16"/>
    </row>
    <row r="113" spans="1:63">
      <c r="A113" s="4"/>
      <c r="B113" s="4"/>
      <c r="C113" s="4"/>
      <c r="D113" s="4"/>
      <c r="E113" s="4"/>
      <c r="F113" s="182"/>
      <c r="G113" s="21"/>
      <c r="H113" s="5"/>
      <c r="I113" s="5"/>
      <c r="J113" s="5"/>
      <c r="K113" s="5"/>
      <c r="L113" s="22"/>
      <c r="M113" s="21"/>
      <c r="N113" s="5"/>
      <c r="O113" s="5"/>
      <c r="P113" s="5"/>
      <c r="Q113" s="5"/>
      <c r="R113" s="22"/>
      <c r="S113" s="21"/>
      <c r="T113" s="5"/>
      <c r="U113" s="5"/>
      <c r="V113" s="5"/>
      <c r="W113" s="5"/>
      <c r="X113" s="22"/>
      <c r="Y113" s="21"/>
      <c r="Z113" s="5"/>
      <c r="AA113" s="5"/>
      <c r="AB113" s="5"/>
      <c r="AC113" s="5"/>
      <c r="AD113" s="22"/>
      <c r="AE113" s="21"/>
      <c r="AF113" s="5"/>
      <c r="AG113" s="5"/>
      <c r="AH113" s="5"/>
      <c r="AI113" s="5"/>
      <c r="AJ113" s="22"/>
      <c r="AK113" s="21"/>
      <c r="AL113" s="5"/>
      <c r="AM113" s="22"/>
      <c r="AN113" s="90"/>
      <c r="AO113" s="181"/>
      <c r="AP113" s="5"/>
      <c r="AQ113" s="5"/>
      <c r="AR113" s="5"/>
      <c r="AS113" s="5"/>
      <c r="AT113" s="5"/>
      <c r="AU113" s="10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16"/>
    </row>
    <row r="114" spans="1:63">
      <c r="A114" s="4"/>
      <c r="B114" s="4"/>
      <c r="C114" s="4"/>
      <c r="D114" s="4"/>
      <c r="E114" s="4"/>
      <c r="F114" s="182"/>
      <c r="G114" s="21"/>
      <c r="H114" s="5"/>
      <c r="I114" s="5"/>
      <c r="J114" s="5"/>
      <c r="K114" s="5"/>
      <c r="L114" s="22"/>
      <c r="M114" s="21"/>
      <c r="N114" s="5"/>
      <c r="O114" s="5"/>
      <c r="P114" s="5"/>
      <c r="Q114" s="5"/>
      <c r="R114" s="22"/>
      <c r="S114" s="21"/>
      <c r="T114" s="5"/>
      <c r="U114" s="5"/>
      <c r="V114" s="5"/>
      <c r="W114" s="5"/>
      <c r="X114" s="22"/>
      <c r="Y114" s="21"/>
      <c r="Z114" s="5"/>
      <c r="AA114" s="5"/>
      <c r="AB114" s="5"/>
      <c r="AC114" s="5"/>
      <c r="AD114" s="22"/>
      <c r="AE114" s="21"/>
      <c r="AF114" s="5"/>
      <c r="AG114" s="5"/>
      <c r="AH114" s="5"/>
      <c r="AI114" s="5"/>
      <c r="AJ114" s="22"/>
      <c r="AK114" s="21"/>
      <c r="AL114" s="5"/>
      <c r="AM114" s="22"/>
      <c r="AN114" s="90"/>
      <c r="AO114" s="181"/>
      <c r="AP114" s="5"/>
      <c r="AQ114" s="5"/>
      <c r="AR114" s="5"/>
      <c r="AS114" s="5"/>
      <c r="AT114" s="5"/>
      <c r="AU114" s="10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16"/>
    </row>
    <row r="115" spans="1:63">
      <c r="A115" s="4"/>
      <c r="B115" s="4"/>
      <c r="C115" s="4"/>
      <c r="D115" s="4"/>
      <c r="E115" s="4"/>
      <c r="F115" s="182"/>
      <c r="G115" s="21"/>
      <c r="H115" s="5"/>
      <c r="I115" s="5"/>
      <c r="J115" s="5"/>
      <c r="K115" s="5"/>
      <c r="L115" s="22"/>
      <c r="M115" s="21"/>
      <c r="N115" s="5"/>
      <c r="O115" s="5"/>
      <c r="P115" s="5"/>
      <c r="Q115" s="5"/>
      <c r="R115" s="22"/>
      <c r="S115" s="21"/>
      <c r="T115" s="5"/>
      <c r="U115" s="5"/>
      <c r="V115" s="5"/>
      <c r="W115" s="5"/>
      <c r="X115" s="22"/>
      <c r="Y115" s="21"/>
      <c r="Z115" s="5"/>
      <c r="AA115" s="5"/>
      <c r="AB115" s="5"/>
      <c r="AC115" s="5"/>
      <c r="AD115" s="22"/>
      <c r="AE115" s="21"/>
      <c r="AF115" s="5"/>
      <c r="AG115" s="5"/>
      <c r="AH115" s="5"/>
      <c r="AI115" s="5"/>
      <c r="AJ115" s="22"/>
      <c r="AK115" s="21"/>
      <c r="AL115" s="5"/>
      <c r="AM115" s="22"/>
      <c r="AN115" s="90"/>
      <c r="AO115" s="181"/>
      <c r="AP115" s="5"/>
      <c r="AQ115" s="5"/>
      <c r="AR115" s="5"/>
      <c r="AS115" s="5"/>
      <c r="AT115" s="5"/>
      <c r="AU115" s="10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16"/>
    </row>
    <row r="116" spans="1:63">
      <c r="A116" s="4"/>
      <c r="B116" s="4"/>
      <c r="C116" s="4"/>
      <c r="D116" s="4"/>
      <c r="E116" s="4"/>
      <c r="F116" s="182"/>
      <c r="G116" s="21"/>
      <c r="H116" s="5"/>
      <c r="I116" s="5"/>
      <c r="J116" s="5"/>
      <c r="K116" s="5"/>
      <c r="L116" s="22"/>
      <c r="M116" s="21"/>
      <c r="N116" s="5"/>
      <c r="O116" s="5"/>
      <c r="P116" s="5"/>
      <c r="Q116" s="5"/>
      <c r="R116" s="22"/>
      <c r="S116" s="21"/>
      <c r="T116" s="5"/>
      <c r="U116" s="5"/>
      <c r="V116" s="5"/>
      <c r="W116" s="5"/>
      <c r="X116" s="22"/>
      <c r="Y116" s="21"/>
      <c r="Z116" s="5"/>
      <c r="AA116" s="5"/>
      <c r="AB116" s="5"/>
      <c r="AC116" s="5"/>
      <c r="AD116" s="22"/>
      <c r="AE116" s="21"/>
      <c r="AF116" s="5"/>
      <c r="AG116" s="5"/>
      <c r="AH116" s="5"/>
      <c r="AI116" s="5"/>
      <c r="AJ116" s="22"/>
      <c r="AK116" s="21"/>
      <c r="AL116" s="5"/>
      <c r="AM116" s="22"/>
      <c r="AN116" s="90"/>
      <c r="AO116" s="181"/>
      <c r="AP116" s="5"/>
      <c r="AQ116" s="5"/>
      <c r="AR116" s="5"/>
      <c r="AS116" s="5"/>
      <c r="AT116" s="5"/>
      <c r="AU116" s="10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16"/>
    </row>
    <row r="117" spans="1:63">
      <c r="A117" s="4"/>
      <c r="B117" s="4"/>
      <c r="C117" s="4"/>
      <c r="D117" s="4"/>
      <c r="E117" s="4"/>
      <c r="F117" s="182"/>
      <c r="G117" s="21"/>
      <c r="H117" s="5"/>
      <c r="I117" s="5"/>
      <c r="J117" s="5"/>
      <c r="K117" s="5"/>
      <c r="L117" s="22"/>
      <c r="M117" s="21"/>
      <c r="N117" s="5"/>
      <c r="O117" s="5"/>
      <c r="P117" s="5"/>
      <c r="Q117" s="5"/>
      <c r="R117" s="22"/>
      <c r="S117" s="21"/>
      <c r="T117" s="5"/>
      <c r="U117" s="5"/>
      <c r="V117" s="5"/>
      <c r="W117" s="5"/>
      <c r="X117" s="22"/>
      <c r="Y117" s="21"/>
      <c r="Z117" s="5"/>
      <c r="AA117" s="5"/>
      <c r="AB117" s="5"/>
      <c r="AC117" s="5"/>
      <c r="AD117" s="22"/>
      <c r="AE117" s="21"/>
      <c r="AF117" s="5"/>
      <c r="AG117" s="5"/>
      <c r="AH117" s="5"/>
      <c r="AI117" s="5"/>
      <c r="AJ117" s="22"/>
      <c r="AK117" s="21"/>
      <c r="AL117" s="5"/>
      <c r="AM117" s="22"/>
      <c r="AN117" s="90"/>
      <c r="AO117" s="181"/>
      <c r="AP117" s="5"/>
      <c r="AQ117" s="5"/>
      <c r="AR117" s="5"/>
      <c r="AS117" s="5"/>
      <c r="AT117" s="5"/>
      <c r="AU117" s="10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16"/>
    </row>
    <row r="118" spans="1:63">
      <c r="A118" s="4"/>
      <c r="B118" s="4"/>
      <c r="C118" s="4"/>
      <c r="D118" s="4"/>
      <c r="E118" s="4"/>
      <c r="F118" s="182"/>
      <c r="G118" s="21"/>
      <c r="H118" s="5"/>
      <c r="I118" s="5"/>
      <c r="J118" s="5"/>
      <c r="K118" s="5"/>
      <c r="L118" s="22"/>
      <c r="M118" s="21"/>
      <c r="N118" s="5"/>
      <c r="O118" s="5"/>
      <c r="P118" s="5"/>
      <c r="Q118" s="5"/>
      <c r="R118" s="22"/>
      <c r="S118" s="21"/>
      <c r="T118" s="5"/>
      <c r="U118" s="5"/>
      <c r="V118" s="5"/>
      <c r="W118" s="5"/>
      <c r="X118" s="22"/>
      <c r="Y118" s="21"/>
      <c r="Z118" s="5"/>
      <c r="AA118" s="5"/>
      <c r="AB118" s="5"/>
      <c r="AC118" s="5"/>
      <c r="AD118" s="22"/>
      <c r="AE118" s="21"/>
      <c r="AF118" s="5"/>
      <c r="AG118" s="5"/>
      <c r="AH118" s="5"/>
      <c r="AI118" s="5"/>
      <c r="AJ118" s="22"/>
      <c r="AK118" s="21"/>
      <c r="AL118" s="5"/>
      <c r="AM118" s="22"/>
      <c r="AN118" s="90"/>
      <c r="AO118" s="181"/>
      <c r="AP118" s="5"/>
      <c r="AQ118" s="5"/>
      <c r="AR118" s="5"/>
      <c r="AS118" s="5"/>
      <c r="AT118" s="5"/>
      <c r="AU118" s="10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16"/>
    </row>
    <row r="119" spans="1:63">
      <c r="A119" s="4"/>
      <c r="B119" s="4"/>
      <c r="C119" s="4"/>
      <c r="D119" s="4"/>
      <c r="E119" s="4"/>
      <c r="F119" s="182"/>
      <c r="G119" s="21"/>
      <c r="H119" s="5"/>
      <c r="I119" s="5"/>
      <c r="J119" s="5"/>
      <c r="K119" s="5"/>
      <c r="L119" s="22"/>
      <c r="M119" s="21"/>
      <c r="N119" s="5"/>
      <c r="O119" s="5"/>
      <c r="P119" s="5"/>
      <c r="Q119" s="5"/>
      <c r="R119" s="22"/>
      <c r="S119" s="21"/>
      <c r="T119" s="5"/>
      <c r="U119" s="5"/>
      <c r="V119" s="5"/>
      <c r="W119" s="5"/>
      <c r="X119" s="22"/>
      <c r="Y119" s="21"/>
      <c r="Z119" s="5"/>
      <c r="AA119" s="5"/>
      <c r="AB119" s="5"/>
      <c r="AC119" s="5"/>
      <c r="AD119" s="22"/>
      <c r="AE119" s="21"/>
      <c r="AF119" s="5"/>
      <c r="AG119" s="5"/>
      <c r="AH119" s="5"/>
      <c r="AI119" s="5"/>
      <c r="AJ119" s="22"/>
      <c r="AK119" s="21"/>
      <c r="AL119" s="5"/>
      <c r="AM119" s="22"/>
      <c r="AN119" s="90"/>
      <c r="AO119" s="181"/>
      <c r="AP119" s="5"/>
      <c r="AQ119" s="5"/>
      <c r="AR119" s="5"/>
      <c r="AS119" s="5"/>
      <c r="AT119" s="5"/>
      <c r="AU119" s="10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16"/>
    </row>
    <row r="120" spans="1:63">
      <c r="A120" s="4"/>
      <c r="B120" s="4"/>
      <c r="C120" s="4"/>
      <c r="D120" s="4"/>
      <c r="E120" s="4"/>
      <c r="F120" s="182"/>
      <c r="G120" s="21"/>
      <c r="H120" s="5"/>
      <c r="I120" s="5"/>
      <c r="J120" s="5"/>
      <c r="K120" s="5"/>
      <c r="L120" s="22"/>
      <c r="M120" s="21"/>
      <c r="N120" s="5"/>
      <c r="O120" s="5"/>
      <c r="P120" s="5"/>
      <c r="Q120" s="5"/>
      <c r="R120" s="22"/>
      <c r="S120" s="21"/>
      <c r="T120" s="5"/>
      <c r="U120" s="5"/>
      <c r="V120" s="5"/>
      <c r="W120" s="5"/>
      <c r="X120" s="22"/>
      <c r="Y120" s="21"/>
      <c r="Z120" s="5"/>
      <c r="AA120" s="5"/>
      <c r="AB120" s="5"/>
      <c r="AC120" s="5"/>
      <c r="AD120" s="22"/>
      <c r="AE120" s="21"/>
      <c r="AF120" s="5"/>
      <c r="AG120" s="5"/>
      <c r="AH120" s="5"/>
      <c r="AI120" s="5"/>
      <c r="AJ120" s="22"/>
      <c r="AK120" s="21"/>
      <c r="AL120" s="5"/>
      <c r="AM120" s="22"/>
      <c r="AN120" s="90"/>
      <c r="AO120" s="181"/>
      <c r="AP120" s="5"/>
      <c r="AQ120" s="5"/>
      <c r="AR120" s="5"/>
      <c r="AS120" s="5"/>
      <c r="AT120" s="5"/>
      <c r="AU120" s="10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16"/>
    </row>
    <row r="121" spans="1:63">
      <c r="A121" s="4"/>
      <c r="B121" s="4"/>
      <c r="C121" s="4"/>
      <c r="D121" s="4"/>
      <c r="E121" s="4"/>
      <c r="F121" s="182"/>
      <c r="G121" s="21"/>
      <c r="H121" s="5"/>
      <c r="I121" s="5"/>
      <c r="J121" s="5"/>
      <c r="K121" s="5"/>
      <c r="L121" s="22"/>
      <c r="M121" s="21"/>
      <c r="N121" s="5"/>
      <c r="O121" s="5"/>
      <c r="P121" s="5"/>
      <c r="Q121" s="5"/>
      <c r="R121" s="22"/>
      <c r="S121" s="21"/>
      <c r="T121" s="5"/>
      <c r="U121" s="5"/>
      <c r="V121" s="5"/>
      <c r="W121" s="5"/>
      <c r="X121" s="22"/>
      <c r="Y121" s="21"/>
      <c r="Z121" s="5"/>
      <c r="AA121" s="5"/>
      <c r="AB121" s="5"/>
      <c r="AC121" s="5"/>
      <c r="AD121" s="22"/>
      <c r="AE121" s="21"/>
      <c r="AF121" s="5"/>
      <c r="AG121" s="5"/>
      <c r="AH121" s="5"/>
      <c r="AI121" s="5"/>
      <c r="AJ121" s="22"/>
      <c r="AK121" s="21"/>
      <c r="AL121" s="5"/>
      <c r="AM121" s="22"/>
      <c r="AN121" s="90"/>
      <c r="AO121" s="181"/>
      <c r="AP121" s="5"/>
      <c r="AQ121" s="5"/>
      <c r="AR121" s="5"/>
      <c r="AS121" s="5"/>
      <c r="AT121" s="5"/>
      <c r="AU121" s="10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16"/>
    </row>
    <row r="122" spans="1:63">
      <c r="A122" s="4"/>
      <c r="B122" s="4"/>
      <c r="C122" s="4"/>
      <c r="D122" s="4"/>
      <c r="E122" s="4"/>
      <c r="F122" s="182"/>
      <c r="G122" s="21"/>
      <c r="H122" s="5"/>
      <c r="I122" s="5"/>
      <c r="J122" s="5"/>
      <c r="K122" s="5"/>
      <c r="L122" s="22"/>
      <c r="M122" s="21"/>
      <c r="N122" s="5"/>
      <c r="O122" s="5"/>
      <c r="P122" s="5"/>
      <c r="Q122" s="5"/>
      <c r="R122" s="22"/>
      <c r="S122" s="21"/>
      <c r="T122" s="5"/>
      <c r="U122" s="5"/>
      <c r="V122" s="5"/>
      <c r="W122" s="5"/>
      <c r="X122" s="22"/>
      <c r="Y122" s="21"/>
      <c r="Z122" s="5"/>
      <c r="AA122" s="5"/>
      <c r="AB122" s="5"/>
      <c r="AC122" s="5"/>
      <c r="AD122" s="22"/>
      <c r="AE122" s="21"/>
      <c r="AF122" s="5"/>
      <c r="AG122" s="5"/>
      <c r="AH122" s="5"/>
      <c r="AI122" s="5"/>
      <c r="AJ122" s="22"/>
      <c r="AK122" s="21"/>
      <c r="AL122" s="5"/>
      <c r="AM122" s="22"/>
      <c r="AN122" s="90"/>
      <c r="AO122" s="181"/>
      <c r="AP122" s="5"/>
      <c r="AQ122" s="5"/>
      <c r="AR122" s="5"/>
      <c r="AS122" s="5"/>
      <c r="AT122" s="5"/>
      <c r="AU122" s="10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16"/>
    </row>
    <row r="123" spans="1:63">
      <c r="A123" s="4"/>
      <c r="B123" s="4"/>
      <c r="C123" s="4"/>
      <c r="D123" s="4"/>
      <c r="E123" s="4"/>
      <c r="F123" s="182"/>
      <c r="G123" s="21"/>
      <c r="H123" s="5"/>
      <c r="I123" s="5"/>
      <c r="J123" s="5"/>
      <c r="K123" s="5"/>
      <c r="L123" s="22"/>
      <c r="M123" s="21"/>
      <c r="N123" s="5"/>
      <c r="O123" s="5"/>
      <c r="P123" s="5"/>
      <c r="Q123" s="5"/>
      <c r="R123" s="22"/>
      <c r="S123" s="21"/>
      <c r="T123" s="5"/>
      <c r="U123" s="5"/>
      <c r="V123" s="5"/>
      <c r="W123" s="5"/>
      <c r="X123" s="22"/>
      <c r="Y123" s="21"/>
      <c r="Z123" s="5"/>
      <c r="AA123" s="5"/>
      <c r="AB123" s="5"/>
      <c r="AC123" s="5"/>
      <c r="AD123" s="22"/>
      <c r="AE123" s="21"/>
      <c r="AF123" s="5"/>
      <c r="AG123" s="5"/>
      <c r="AH123" s="5"/>
      <c r="AI123" s="5"/>
      <c r="AJ123" s="22"/>
      <c r="AK123" s="21"/>
      <c r="AL123" s="5"/>
      <c r="AM123" s="22"/>
      <c r="AN123" s="90"/>
      <c r="AO123" s="181"/>
      <c r="AP123" s="5"/>
      <c r="AQ123" s="5"/>
      <c r="AR123" s="5"/>
      <c r="AS123" s="5"/>
      <c r="AT123" s="5"/>
      <c r="AU123" s="10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16"/>
    </row>
    <row r="124" spans="1:63">
      <c r="A124" s="4"/>
      <c r="B124" s="4"/>
      <c r="C124" s="4"/>
      <c r="D124" s="4"/>
      <c r="E124" s="4"/>
      <c r="F124" s="182"/>
      <c r="G124" s="21"/>
      <c r="H124" s="5"/>
      <c r="I124" s="5"/>
      <c r="J124" s="5"/>
      <c r="K124" s="5"/>
      <c r="L124" s="22"/>
      <c r="M124" s="21"/>
      <c r="N124" s="5"/>
      <c r="O124" s="5"/>
      <c r="P124" s="5"/>
      <c r="Q124" s="5"/>
      <c r="R124" s="22"/>
      <c r="S124" s="21"/>
      <c r="T124" s="5"/>
      <c r="U124" s="5"/>
      <c r="V124" s="5"/>
      <c r="W124" s="5"/>
      <c r="X124" s="22"/>
      <c r="Y124" s="21"/>
      <c r="Z124" s="5"/>
      <c r="AA124" s="5"/>
      <c r="AB124" s="5"/>
      <c r="AC124" s="5"/>
      <c r="AD124" s="22"/>
      <c r="AE124" s="21"/>
      <c r="AF124" s="5"/>
      <c r="AG124" s="5"/>
      <c r="AH124" s="5"/>
      <c r="AI124" s="5"/>
      <c r="AJ124" s="22"/>
      <c r="AK124" s="21"/>
      <c r="AL124" s="5"/>
      <c r="AM124" s="22"/>
      <c r="AN124" s="90"/>
      <c r="AO124" s="181"/>
      <c r="AP124" s="5"/>
      <c r="AQ124" s="5"/>
      <c r="AR124" s="5"/>
      <c r="AS124" s="5"/>
      <c r="AT124" s="5"/>
      <c r="AU124" s="10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16"/>
    </row>
    <row r="125" spans="1:63">
      <c r="A125" s="4"/>
      <c r="B125" s="4"/>
      <c r="C125" s="4"/>
      <c r="D125" s="4"/>
      <c r="E125" s="4"/>
      <c r="F125" s="182"/>
      <c r="G125" s="21"/>
      <c r="H125" s="5"/>
      <c r="I125" s="5"/>
      <c r="J125" s="5"/>
      <c r="K125" s="5"/>
      <c r="L125" s="22"/>
      <c r="M125" s="21"/>
      <c r="N125" s="5"/>
      <c r="O125" s="5"/>
      <c r="P125" s="5"/>
      <c r="Q125" s="5"/>
      <c r="R125" s="22"/>
      <c r="S125" s="21"/>
      <c r="T125" s="5"/>
      <c r="U125" s="5"/>
      <c r="V125" s="5"/>
      <c r="W125" s="5"/>
      <c r="X125" s="22"/>
      <c r="Y125" s="21"/>
      <c r="Z125" s="5"/>
      <c r="AA125" s="5"/>
      <c r="AB125" s="5"/>
      <c r="AC125" s="5"/>
      <c r="AD125" s="22"/>
      <c r="AE125" s="21"/>
      <c r="AF125" s="5"/>
      <c r="AG125" s="5"/>
      <c r="AH125" s="5"/>
      <c r="AI125" s="5"/>
      <c r="AJ125" s="22"/>
      <c r="AK125" s="21"/>
      <c r="AL125" s="5"/>
      <c r="AM125" s="22"/>
      <c r="AN125" s="90"/>
      <c r="AO125" s="181"/>
      <c r="AP125" s="5"/>
      <c r="AQ125" s="5"/>
      <c r="AR125" s="5"/>
      <c r="AS125" s="5"/>
      <c r="AT125" s="5"/>
      <c r="AU125" s="10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16"/>
    </row>
    <row r="126" spans="1:63">
      <c r="A126" s="4"/>
      <c r="B126" s="4"/>
      <c r="C126" s="4"/>
      <c r="D126" s="4"/>
      <c r="E126" s="4"/>
      <c r="F126" s="182"/>
      <c r="G126" s="21"/>
      <c r="H126" s="5"/>
      <c r="I126" s="5"/>
      <c r="J126" s="5"/>
      <c r="K126" s="5"/>
      <c r="L126" s="22"/>
      <c r="M126" s="21"/>
      <c r="N126" s="5"/>
      <c r="O126" s="5"/>
      <c r="P126" s="5"/>
      <c r="Q126" s="5"/>
      <c r="R126" s="22"/>
      <c r="S126" s="21"/>
      <c r="T126" s="5"/>
      <c r="U126" s="5"/>
      <c r="V126" s="5"/>
      <c r="W126" s="5"/>
      <c r="X126" s="22"/>
      <c r="Y126" s="21"/>
      <c r="Z126" s="5"/>
      <c r="AA126" s="5"/>
      <c r="AB126" s="5"/>
      <c r="AC126" s="5"/>
      <c r="AD126" s="22"/>
      <c r="AE126" s="21"/>
      <c r="AF126" s="5"/>
      <c r="AG126" s="5"/>
      <c r="AH126" s="5"/>
      <c r="AI126" s="5"/>
      <c r="AJ126" s="22"/>
      <c r="AK126" s="21"/>
      <c r="AL126" s="5"/>
      <c r="AM126" s="22"/>
      <c r="AN126" s="90"/>
      <c r="AO126" s="181"/>
      <c r="AP126" s="5"/>
      <c r="AQ126" s="5"/>
      <c r="AR126" s="5"/>
      <c r="AS126" s="5"/>
      <c r="AT126" s="5"/>
      <c r="AU126" s="10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16"/>
    </row>
    <row r="127" spans="1:63">
      <c r="A127" s="4"/>
      <c r="B127" s="4"/>
      <c r="C127" s="4"/>
      <c r="D127" s="4"/>
      <c r="E127" s="4"/>
      <c r="F127" s="182"/>
      <c r="G127" s="21"/>
      <c r="H127" s="5"/>
      <c r="I127" s="5"/>
      <c r="J127" s="5"/>
      <c r="K127" s="5"/>
      <c r="L127" s="22"/>
      <c r="M127" s="21"/>
      <c r="N127" s="5"/>
      <c r="O127" s="5"/>
      <c r="P127" s="5"/>
      <c r="Q127" s="5"/>
      <c r="R127" s="22"/>
      <c r="S127" s="21"/>
      <c r="T127" s="5"/>
      <c r="U127" s="5"/>
      <c r="V127" s="5"/>
      <c r="W127" s="5"/>
      <c r="X127" s="22"/>
      <c r="Y127" s="21"/>
      <c r="Z127" s="5"/>
      <c r="AA127" s="5"/>
      <c r="AB127" s="5"/>
      <c r="AC127" s="5"/>
      <c r="AD127" s="22"/>
      <c r="AE127" s="21"/>
      <c r="AF127" s="5"/>
      <c r="AG127" s="5"/>
      <c r="AH127" s="5"/>
      <c r="AI127" s="5"/>
      <c r="AJ127" s="22"/>
      <c r="AK127" s="21"/>
      <c r="AL127" s="5"/>
      <c r="AM127" s="22"/>
      <c r="AN127" s="90"/>
      <c r="AO127" s="181"/>
      <c r="AP127" s="5"/>
      <c r="AQ127" s="5"/>
      <c r="AR127" s="5"/>
      <c r="AS127" s="5"/>
      <c r="AT127" s="5"/>
      <c r="AU127" s="10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16"/>
    </row>
    <row r="128" spans="1:63">
      <c r="A128" s="4"/>
      <c r="B128" s="4"/>
      <c r="C128" s="4"/>
      <c r="D128" s="4"/>
      <c r="E128" s="4"/>
      <c r="F128" s="182"/>
      <c r="G128" s="21"/>
      <c r="H128" s="5"/>
      <c r="I128" s="5"/>
      <c r="J128" s="5"/>
      <c r="K128" s="5"/>
      <c r="L128" s="22"/>
      <c r="M128" s="21"/>
      <c r="N128" s="5"/>
      <c r="O128" s="5"/>
      <c r="P128" s="5"/>
      <c r="Q128" s="5"/>
      <c r="R128" s="22"/>
      <c r="S128" s="21"/>
      <c r="T128" s="5"/>
      <c r="U128" s="5"/>
      <c r="V128" s="5"/>
      <c r="W128" s="5"/>
      <c r="X128" s="22"/>
      <c r="Y128" s="21"/>
      <c r="Z128" s="5"/>
      <c r="AA128" s="5"/>
      <c r="AB128" s="5"/>
      <c r="AC128" s="5"/>
      <c r="AD128" s="22"/>
      <c r="AE128" s="21"/>
      <c r="AF128" s="5"/>
      <c r="AG128" s="5"/>
      <c r="AH128" s="5"/>
      <c r="AI128" s="5"/>
      <c r="AJ128" s="22"/>
      <c r="AK128" s="21"/>
      <c r="AL128" s="5"/>
      <c r="AM128" s="22"/>
      <c r="AN128" s="90"/>
      <c r="AO128" s="181"/>
      <c r="AP128" s="5"/>
      <c r="AQ128" s="5"/>
      <c r="AR128" s="5"/>
      <c r="AS128" s="5"/>
      <c r="AT128" s="5"/>
      <c r="AU128" s="10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16"/>
    </row>
    <row r="129" spans="1:63">
      <c r="A129" s="4"/>
      <c r="B129" s="4"/>
      <c r="C129" s="4"/>
      <c r="D129" s="4"/>
      <c r="E129" s="4"/>
      <c r="F129" s="182"/>
      <c r="G129" s="21"/>
      <c r="H129" s="5"/>
      <c r="I129" s="5"/>
      <c r="J129" s="5"/>
      <c r="K129" s="5"/>
      <c r="L129" s="22"/>
      <c r="M129" s="21"/>
      <c r="N129" s="5"/>
      <c r="O129" s="5"/>
      <c r="P129" s="5"/>
      <c r="Q129" s="5"/>
      <c r="R129" s="22"/>
      <c r="S129" s="21"/>
      <c r="T129" s="5"/>
      <c r="U129" s="5"/>
      <c r="V129" s="5"/>
      <c r="W129" s="5"/>
      <c r="X129" s="22"/>
      <c r="Y129" s="21"/>
      <c r="Z129" s="5"/>
      <c r="AA129" s="5"/>
      <c r="AB129" s="5"/>
      <c r="AC129" s="5"/>
      <c r="AD129" s="22"/>
      <c r="AE129" s="21"/>
      <c r="AF129" s="5"/>
      <c r="AG129" s="5"/>
      <c r="AH129" s="5"/>
      <c r="AI129" s="5"/>
      <c r="AJ129" s="22"/>
      <c r="AK129" s="21"/>
      <c r="AL129" s="5"/>
      <c r="AM129" s="22"/>
      <c r="AN129" s="90"/>
      <c r="AO129" s="181"/>
      <c r="AP129" s="5"/>
      <c r="AQ129" s="5"/>
      <c r="AR129" s="5"/>
      <c r="AS129" s="5"/>
      <c r="AT129" s="5"/>
      <c r="AU129" s="10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16"/>
    </row>
    <row r="130" spans="1:63">
      <c r="A130" s="4"/>
      <c r="B130" s="4"/>
      <c r="C130" s="4"/>
      <c r="D130" s="4"/>
      <c r="E130" s="4"/>
      <c r="F130" s="182"/>
      <c r="G130" s="21"/>
      <c r="H130" s="5"/>
      <c r="I130" s="5"/>
      <c r="J130" s="5"/>
      <c r="K130" s="5"/>
      <c r="L130" s="22"/>
      <c r="M130" s="21"/>
      <c r="N130" s="5"/>
      <c r="O130" s="5"/>
      <c r="P130" s="5"/>
      <c r="Q130" s="5"/>
      <c r="R130" s="22"/>
      <c r="S130" s="21"/>
      <c r="T130" s="5"/>
      <c r="U130" s="5"/>
      <c r="V130" s="5"/>
      <c r="W130" s="5"/>
      <c r="X130" s="22"/>
      <c r="Y130" s="21"/>
      <c r="Z130" s="5"/>
      <c r="AA130" s="5"/>
      <c r="AB130" s="5"/>
      <c r="AC130" s="5"/>
      <c r="AD130" s="22"/>
      <c r="AE130" s="21"/>
      <c r="AF130" s="5"/>
      <c r="AG130" s="5"/>
      <c r="AH130" s="5"/>
      <c r="AI130" s="5"/>
      <c r="AJ130" s="22"/>
      <c r="AK130" s="21"/>
      <c r="AL130" s="5"/>
      <c r="AM130" s="22"/>
      <c r="AN130" s="90"/>
      <c r="AO130" s="181"/>
      <c r="AP130" s="5"/>
      <c r="AQ130" s="5"/>
      <c r="AR130" s="5"/>
      <c r="AS130" s="5"/>
      <c r="AT130" s="5"/>
      <c r="AU130" s="10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16"/>
    </row>
    <row r="131" spans="1:63">
      <c r="A131" s="4"/>
      <c r="B131" s="4"/>
      <c r="C131" s="4"/>
      <c r="D131" s="4"/>
      <c r="E131" s="4"/>
      <c r="F131" s="182"/>
      <c r="G131" s="21"/>
      <c r="H131" s="5"/>
      <c r="I131" s="5"/>
      <c r="J131" s="5"/>
      <c r="K131" s="5"/>
      <c r="L131" s="22"/>
      <c r="M131" s="21"/>
      <c r="N131" s="5"/>
      <c r="O131" s="5"/>
      <c r="P131" s="5"/>
      <c r="Q131" s="5"/>
      <c r="R131" s="22"/>
      <c r="S131" s="21"/>
      <c r="T131" s="5"/>
      <c r="U131" s="5"/>
      <c r="V131" s="5"/>
      <c r="W131" s="5"/>
      <c r="X131" s="22"/>
      <c r="Y131" s="21"/>
      <c r="Z131" s="5"/>
      <c r="AA131" s="5"/>
      <c r="AB131" s="5"/>
      <c r="AC131" s="5"/>
      <c r="AD131" s="22"/>
      <c r="AE131" s="21"/>
      <c r="AF131" s="5"/>
      <c r="AG131" s="5"/>
      <c r="AH131" s="5"/>
      <c r="AI131" s="5"/>
      <c r="AJ131" s="22"/>
      <c r="AK131" s="21"/>
      <c r="AL131" s="5"/>
      <c r="AM131" s="22"/>
      <c r="AN131" s="90"/>
      <c r="AO131" s="181"/>
      <c r="AP131" s="5"/>
      <c r="AQ131" s="5"/>
      <c r="AR131" s="5"/>
      <c r="AS131" s="5"/>
      <c r="AT131" s="5"/>
      <c r="AU131" s="10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16"/>
    </row>
    <row r="132" spans="1:63">
      <c r="A132" s="4"/>
      <c r="B132" s="4"/>
      <c r="C132" s="4"/>
      <c r="D132" s="4"/>
      <c r="E132" s="4"/>
      <c r="F132" s="182"/>
      <c r="G132" s="21"/>
      <c r="H132" s="5"/>
      <c r="I132" s="5"/>
      <c r="J132" s="5"/>
      <c r="K132" s="5"/>
      <c r="L132" s="22"/>
      <c r="M132" s="21"/>
      <c r="N132" s="5"/>
      <c r="O132" s="5"/>
      <c r="P132" s="5"/>
      <c r="Q132" s="5"/>
      <c r="R132" s="22"/>
      <c r="S132" s="21"/>
      <c r="T132" s="5"/>
      <c r="U132" s="5"/>
      <c r="V132" s="5"/>
      <c r="W132" s="5"/>
      <c r="X132" s="22"/>
      <c r="Y132" s="21"/>
      <c r="Z132" s="5"/>
      <c r="AA132" s="5"/>
      <c r="AB132" s="5"/>
      <c r="AC132" s="5"/>
      <c r="AD132" s="22"/>
      <c r="AE132" s="21"/>
      <c r="AF132" s="5"/>
      <c r="AG132" s="5"/>
      <c r="AH132" s="5"/>
      <c r="AI132" s="5"/>
      <c r="AJ132" s="22"/>
      <c r="AK132" s="21"/>
      <c r="AL132" s="5"/>
      <c r="AM132" s="22"/>
      <c r="AN132" s="90"/>
      <c r="AO132" s="181"/>
      <c r="AP132" s="5"/>
      <c r="AQ132" s="5"/>
      <c r="AR132" s="5"/>
      <c r="AS132" s="5"/>
      <c r="AT132" s="5"/>
      <c r="AU132" s="10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16"/>
    </row>
    <row r="133" spans="1:63">
      <c r="A133" s="4"/>
      <c r="B133" s="4"/>
      <c r="C133" s="4"/>
      <c r="D133" s="4"/>
      <c r="E133" s="4"/>
      <c r="F133" s="182"/>
      <c r="G133" s="21"/>
      <c r="H133" s="5"/>
      <c r="I133" s="5"/>
      <c r="J133" s="5"/>
      <c r="K133" s="5"/>
      <c r="L133" s="22"/>
      <c r="M133" s="21"/>
      <c r="N133" s="5"/>
      <c r="O133" s="5"/>
      <c r="P133" s="5"/>
      <c r="Q133" s="5"/>
      <c r="R133" s="22"/>
      <c r="S133" s="21"/>
      <c r="T133" s="5"/>
      <c r="U133" s="5"/>
      <c r="V133" s="5"/>
      <c r="W133" s="5"/>
      <c r="X133" s="22"/>
      <c r="Y133" s="21"/>
      <c r="Z133" s="5"/>
      <c r="AA133" s="5"/>
      <c r="AB133" s="5"/>
      <c r="AC133" s="5"/>
      <c r="AD133" s="22"/>
      <c r="AE133" s="21"/>
      <c r="AF133" s="5"/>
      <c r="AG133" s="5"/>
      <c r="AH133" s="5"/>
      <c r="AI133" s="5"/>
      <c r="AJ133" s="22"/>
      <c r="AK133" s="21"/>
      <c r="AL133" s="5"/>
      <c r="AM133" s="22"/>
      <c r="AN133" s="90"/>
      <c r="AO133" s="181"/>
      <c r="AP133" s="5"/>
      <c r="AQ133" s="5"/>
      <c r="AR133" s="5"/>
      <c r="AS133" s="5"/>
      <c r="AT133" s="5"/>
      <c r="AU133" s="10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16"/>
    </row>
    <row r="134" spans="1:63">
      <c r="A134" s="4"/>
      <c r="B134" s="4"/>
      <c r="C134" s="4"/>
      <c r="D134" s="4"/>
      <c r="E134" s="4"/>
      <c r="F134" s="182"/>
      <c r="G134" s="21"/>
      <c r="H134" s="5"/>
      <c r="I134" s="5"/>
      <c r="J134" s="5"/>
      <c r="K134" s="5"/>
      <c r="L134" s="22"/>
      <c r="M134" s="21"/>
      <c r="N134" s="5"/>
      <c r="O134" s="5"/>
      <c r="P134" s="5"/>
      <c r="Q134" s="5"/>
      <c r="R134" s="22"/>
      <c r="S134" s="21"/>
      <c r="T134" s="5"/>
      <c r="U134" s="5"/>
      <c r="V134" s="5"/>
      <c r="W134" s="5"/>
      <c r="X134" s="22"/>
      <c r="Y134" s="21"/>
      <c r="Z134" s="5"/>
      <c r="AA134" s="5"/>
      <c r="AB134" s="5"/>
      <c r="AC134" s="5"/>
      <c r="AD134" s="22"/>
      <c r="AE134" s="21"/>
      <c r="AF134" s="5"/>
      <c r="AG134" s="5"/>
      <c r="AH134" s="5"/>
      <c r="AI134" s="5"/>
      <c r="AJ134" s="22"/>
      <c r="AK134" s="21"/>
      <c r="AL134" s="5"/>
      <c r="AM134" s="22"/>
      <c r="AN134" s="90"/>
      <c r="AO134" s="181"/>
      <c r="AP134" s="5"/>
      <c r="AQ134" s="5"/>
      <c r="AR134" s="5"/>
      <c r="AS134" s="5"/>
      <c r="AT134" s="5"/>
      <c r="AU134" s="10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16"/>
    </row>
    <row r="135" spans="1:63">
      <c r="A135" s="4"/>
      <c r="B135" s="4"/>
      <c r="C135" s="4"/>
      <c r="D135" s="4"/>
      <c r="E135" s="4"/>
      <c r="F135" s="182"/>
      <c r="G135" s="21"/>
      <c r="H135" s="5"/>
      <c r="I135" s="5"/>
      <c r="J135" s="5"/>
      <c r="K135" s="5"/>
      <c r="L135" s="22"/>
      <c r="M135" s="21"/>
      <c r="N135" s="5"/>
      <c r="O135" s="5"/>
      <c r="P135" s="5"/>
      <c r="Q135" s="5"/>
      <c r="R135" s="22"/>
      <c r="S135" s="21"/>
      <c r="T135" s="5"/>
      <c r="U135" s="5"/>
      <c r="V135" s="5"/>
      <c r="W135" s="5"/>
      <c r="X135" s="22"/>
      <c r="Y135" s="21"/>
      <c r="Z135" s="5"/>
      <c r="AA135" s="5"/>
      <c r="AB135" s="5"/>
      <c r="AC135" s="5"/>
      <c r="AD135" s="22"/>
      <c r="AE135" s="21"/>
      <c r="AF135" s="5"/>
      <c r="AG135" s="5"/>
      <c r="AH135" s="5"/>
      <c r="AI135" s="5"/>
      <c r="AJ135" s="22"/>
      <c r="AK135" s="21"/>
      <c r="AL135" s="5"/>
      <c r="AM135" s="22"/>
      <c r="AN135" s="90"/>
      <c r="AO135" s="181"/>
      <c r="AP135" s="5"/>
      <c r="AQ135" s="5"/>
      <c r="AR135" s="5"/>
      <c r="AS135" s="5"/>
      <c r="AT135" s="5"/>
      <c r="AU135" s="10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16"/>
    </row>
    <row r="136" spans="1:63">
      <c r="A136" s="4"/>
      <c r="B136" s="4"/>
      <c r="C136" s="4"/>
      <c r="D136" s="4"/>
      <c r="E136" s="4"/>
      <c r="F136" s="182"/>
      <c r="G136" s="21"/>
      <c r="H136" s="5"/>
      <c r="I136" s="5"/>
      <c r="J136" s="5"/>
      <c r="K136" s="5"/>
      <c r="L136" s="22"/>
      <c r="M136" s="21"/>
      <c r="N136" s="5"/>
      <c r="O136" s="5"/>
      <c r="P136" s="5"/>
      <c r="Q136" s="5"/>
      <c r="R136" s="22"/>
      <c r="S136" s="21"/>
      <c r="T136" s="5"/>
      <c r="U136" s="5"/>
      <c r="V136" s="5"/>
      <c r="W136" s="5"/>
      <c r="X136" s="22"/>
      <c r="Y136" s="21"/>
      <c r="Z136" s="5"/>
      <c r="AA136" s="5"/>
      <c r="AB136" s="5"/>
      <c r="AC136" s="5"/>
      <c r="AD136" s="22"/>
      <c r="AE136" s="21"/>
      <c r="AF136" s="5"/>
      <c r="AG136" s="5"/>
      <c r="AH136" s="5"/>
      <c r="AI136" s="5"/>
      <c r="AJ136" s="22"/>
      <c r="AK136" s="21"/>
      <c r="AL136" s="5"/>
      <c r="AM136" s="22"/>
      <c r="AN136" s="90"/>
      <c r="AO136" s="181"/>
      <c r="AP136" s="5"/>
      <c r="AQ136" s="5"/>
      <c r="AR136" s="5"/>
      <c r="AS136" s="5"/>
      <c r="AT136" s="5"/>
      <c r="AU136" s="10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16"/>
    </row>
    <row r="137" spans="1:63">
      <c r="A137" s="4"/>
      <c r="B137" s="4"/>
      <c r="C137" s="4"/>
      <c r="D137" s="4"/>
      <c r="E137" s="4"/>
      <c r="F137" s="182"/>
      <c r="G137" s="21"/>
      <c r="H137" s="5"/>
      <c r="I137" s="5"/>
      <c r="J137" s="5"/>
      <c r="K137" s="5"/>
      <c r="L137" s="22"/>
      <c r="M137" s="21"/>
      <c r="N137" s="5"/>
      <c r="O137" s="5"/>
      <c r="P137" s="5"/>
      <c r="Q137" s="5"/>
      <c r="R137" s="22"/>
      <c r="S137" s="21"/>
      <c r="T137" s="5"/>
      <c r="U137" s="5"/>
      <c r="V137" s="5"/>
      <c r="W137" s="5"/>
      <c r="X137" s="22"/>
      <c r="Y137" s="21"/>
      <c r="Z137" s="5"/>
      <c r="AA137" s="5"/>
      <c r="AB137" s="5"/>
      <c r="AC137" s="5"/>
      <c r="AD137" s="22"/>
      <c r="AE137" s="21"/>
      <c r="AF137" s="5"/>
      <c r="AG137" s="5"/>
      <c r="AH137" s="5"/>
      <c r="AI137" s="5"/>
      <c r="AJ137" s="22"/>
      <c r="AK137" s="21"/>
      <c r="AL137" s="5"/>
      <c r="AM137" s="22"/>
      <c r="AN137" s="90"/>
      <c r="AO137" s="181"/>
      <c r="AP137" s="5"/>
      <c r="AQ137" s="5"/>
      <c r="AR137" s="5"/>
      <c r="AS137" s="5"/>
      <c r="AT137" s="5"/>
      <c r="AU137" s="10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16"/>
    </row>
    <row r="138" spans="1:63">
      <c r="A138" s="4"/>
      <c r="B138" s="4"/>
      <c r="C138" s="4"/>
      <c r="D138" s="4"/>
      <c r="E138" s="4"/>
      <c r="F138" s="182"/>
      <c r="G138" s="21"/>
      <c r="H138" s="5"/>
      <c r="I138" s="5"/>
      <c r="J138" s="5"/>
      <c r="K138" s="5"/>
      <c r="L138" s="22"/>
      <c r="M138" s="21"/>
      <c r="N138" s="5"/>
      <c r="O138" s="5"/>
      <c r="P138" s="5"/>
      <c r="Q138" s="5"/>
      <c r="R138" s="22"/>
      <c r="S138" s="21"/>
      <c r="T138" s="5"/>
      <c r="U138" s="5"/>
      <c r="V138" s="5"/>
      <c r="W138" s="5"/>
      <c r="X138" s="22"/>
      <c r="Y138" s="21"/>
      <c r="Z138" s="5"/>
      <c r="AA138" s="5"/>
      <c r="AB138" s="5"/>
      <c r="AC138" s="5"/>
      <c r="AD138" s="22"/>
      <c r="AE138" s="21"/>
      <c r="AF138" s="5"/>
      <c r="AG138" s="5"/>
      <c r="AH138" s="5"/>
      <c r="AI138" s="5"/>
      <c r="AJ138" s="22"/>
      <c r="AK138" s="21"/>
      <c r="AL138" s="5"/>
      <c r="AM138" s="22"/>
      <c r="AN138" s="90"/>
      <c r="AO138" s="181"/>
      <c r="AP138" s="5"/>
      <c r="AQ138" s="5"/>
      <c r="AR138" s="5"/>
      <c r="AS138" s="5"/>
      <c r="AT138" s="5"/>
      <c r="AU138" s="10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16"/>
    </row>
    <row r="139" spans="1:63">
      <c r="A139" s="4"/>
      <c r="B139" s="4"/>
      <c r="C139" s="4"/>
      <c r="D139" s="4"/>
      <c r="E139" s="4"/>
      <c r="F139" s="182"/>
      <c r="G139" s="21"/>
      <c r="H139" s="5"/>
      <c r="I139" s="5"/>
      <c r="J139" s="5"/>
      <c r="K139" s="5"/>
      <c r="L139" s="22"/>
      <c r="M139" s="21"/>
      <c r="N139" s="5"/>
      <c r="O139" s="5"/>
      <c r="P139" s="5"/>
      <c r="Q139" s="5"/>
      <c r="R139" s="22"/>
      <c r="S139" s="21"/>
      <c r="T139" s="5"/>
      <c r="U139" s="5"/>
      <c r="V139" s="5"/>
      <c r="W139" s="5"/>
      <c r="X139" s="22"/>
      <c r="Y139" s="21"/>
      <c r="Z139" s="5"/>
      <c r="AA139" s="5"/>
      <c r="AB139" s="5"/>
      <c r="AC139" s="5"/>
      <c r="AD139" s="22"/>
      <c r="AE139" s="21"/>
      <c r="AF139" s="5"/>
      <c r="AG139" s="5"/>
      <c r="AH139" s="5"/>
      <c r="AI139" s="5"/>
      <c r="AJ139" s="22"/>
      <c r="AK139" s="21"/>
      <c r="AL139" s="5"/>
      <c r="AM139" s="22"/>
      <c r="AN139" s="90"/>
      <c r="AO139" s="181"/>
      <c r="AP139" s="5"/>
      <c r="AQ139" s="5"/>
      <c r="AR139" s="5"/>
      <c r="AS139" s="5"/>
      <c r="AT139" s="5"/>
      <c r="AU139" s="10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16"/>
    </row>
    <row r="140" spans="1:63">
      <c r="A140" s="4"/>
      <c r="B140" s="4"/>
      <c r="C140" s="4"/>
      <c r="D140" s="4"/>
      <c r="E140" s="4"/>
      <c r="F140" s="182"/>
      <c r="G140" s="21"/>
      <c r="H140" s="5"/>
      <c r="I140" s="5"/>
      <c r="J140" s="5"/>
      <c r="K140" s="5"/>
      <c r="L140" s="22"/>
      <c r="M140" s="21"/>
      <c r="N140" s="5"/>
      <c r="O140" s="5"/>
      <c r="P140" s="5"/>
      <c r="Q140" s="5"/>
      <c r="R140" s="22"/>
      <c r="S140" s="21"/>
      <c r="T140" s="5"/>
      <c r="U140" s="5"/>
      <c r="V140" s="5"/>
      <c r="W140" s="5"/>
      <c r="X140" s="22"/>
      <c r="Y140" s="21"/>
      <c r="Z140" s="5"/>
      <c r="AA140" s="5"/>
      <c r="AB140" s="5"/>
      <c r="AC140" s="5"/>
      <c r="AD140" s="22"/>
      <c r="AE140" s="21"/>
      <c r="AF140" s="5"/>
      <c r="AG140" s="5"/>
      <c r="AH140" s="5"/>
      <c r="AI140" s="5"/>
      <c r="AJ140" s="22"/>
      <c r="AK140" s="21"/>
      <c r="AL140" s="5"/>
      <c r="AM140" s="22"/>
      <c r="AN140" s="90"/>
      <c r="AO140" s="181"/>
      <c r="AP140" s="5"/>
      <c r="AQ140" s="5"/>
      <c r="AR140" s="5"/>
      <c r="AS140" s="5"/>
      <c r="AT140" s="5"/>
      <c r="AU140" s="10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16"/>
    </row>
    <row r="141" spans="1:63">
      <c r="A141" s="4"/>
      <c r="B141" s="4"/>
      <c r="C141" s="4"/>
      <c r="D141" s="4"/>
      <c r="E141" s="4"/>
      <c r="F141" s="182"/>
      <c r="G141" s="21"/>
      <c r="H141" s="5"/>
      <c r="I141" s="5"/>
      <c r="J141" s="5"/>
      <c r="K141" s="5"/>
      <c r="L141" s="22"/>
      <c r="M141" s="21"/>
      <c r="N141" s="5"/>
      <c r="O141" s="5"/>
      <c r="P141" s="5"/>
      <c r="Q141" s="5"/>
      <c r="R141" s="22"/>
      <c r="S141" s="21"/>
      <c r="T141" s="5"/>
      <c r="U141" s="5"/>
      <c r="V141" s="5"/>
      <c r="W141" s="5"/>
      <c r="X141" s="22"/>
      <c r="Y141" s="21"/>
      <c r="Z141" s="5"/>
      <c r="AA141" s="5"/>
      <c r="AB141" s="5"/>
      <c r="AC141" s="5"/>
      <c r="AD141" s="22"/>
      <c r="AE141" s="21"/>
      <c r="AF141" s="5"/>
      <c r="AG141" s="5"/>
      <c r="AH141" s="5"/>
      <c r="AI141" s="5"/>
      <c r="AJ141" s="22"/>
      <c r="AK141" s="21"/>
      <c r="AL141" s="5"/>
      <c r="AM141" s="22"/>
      <c r="AN141" s="90"/>
      <c r="AO141" s="181"/>
      <c r="AP141" s="5"/>
      <c r="AQ141" s="5"/>
      <c r="AR141" s="5"/>
      <c r="AS141" s="5"/>
      <c r="AT141" s="5"/>
      <c r="AU141" s="10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16"/>
    </row>
    <row r="142" spans="1:63">
      <c r="A142" s="4"/>
      <c r="B142" s="4"/>
      <c r="C142" s="4"/>
      <c r="D142" s="4"/>
      <c r="E142" s="4"/>
      <c r="F142" s="182"/>
      <c r="G142" s="21"/>
      <c r="H142" s="5"/>
      <c r="I142" s="5"/>
      <c r="J142" s="5"/>
      <c r="K142" s="5"/>
      <c r="L142" s="22"/>
      <c r="M142" s="21"/>
      <c r="N142" s="5"/>
      <c r="O142" s="5"/>
      <c r="P142" s="5"/>
      <c r="Q142" s="5"/>
      <c r="R142" s="22"/>
      <c r="S142" s="21"/>
      <c r="T142" s="5"/>
      <c r="U142" s="5"/>
      <c r="V142" s="5"/>
      <c r="W142" s="5"/>
      <c r="X142" s="22"/>
      <c r="Y142" s="21"/>
      <c r="Z142" s="5"/>
      <c r="AA142" s="5"/>
      <c r="AB142" s="5"/>
      <c r="AC142" s="5"/>
      <c r="AD142" s="22"/>
      <c r="AE142" s="21"/>
      <c r="AF142" s="5"/>
      <c r="AG142" s="5"/>
      <c r="AH142" s="5"/>
      <c r="AI142" s="5"/>
      <c r="AJ142" s="22"/>
      <c r="AK142" s="21"/>
      <c r="AL142" s="5"/>
      <c r="AM142" s="22"/>
      <c r="AN142" s="90"/>
      <c r="AO142" s="181"/>
      <c r="AP142" s="5"/>
      <c r="AQ142" s="5"/>
      <c r="AR142" s="5"/>
      <c r="AS142" s="5"/>
      <c r="AT142" s="5"/>
      <c r="AU142" s="10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16"/>
    </row>
    <row r="143" spans="1:63">
      <c r="A143" s="4"/>
      <c r="B143" s="4"/>
      <c r="C143" s="4"/>
      <c r="D143" s="4"/>
      <c r="E143" s="4"/>
      <c r="F143" s="182"/>
      <c r="G143" s="21"/>
      <c r="H143" s="5"/>
      <c r="I143" s="5"/>
      <c r="J143" s="5"/>
      <c r="K143" s="5"/>
      <c r="L143" s="22"/>
      <c r="M143" s="21"/>
      <c r="N143" s="5"/>
      <c r="O143" s="5"/>
      <c r="P143" s="5"/>
      <c r="Q143" s="5"/>
      <c r="R143" s="22"/>
      <c r="S143" s="21"/>
      <c r="T143" s="5"/>
      <c r="U143" s="5"/>
      <c r="V143" s="5"/>
      <c r="W143" s="5"/>
      <c r="X143" s="22"/>
      <c r="Y143" s="21"/>
      <c r="Z143" s="5"/>
      <c r="AA143" s="5"/>
      <c r="AB143" s="5"/>
      <c r="AC143" s="5"/>
      <c r="AD143" s="22"/>
      <c r="AE143" s="21"/>
      <c r="AF143" s="5"/>
      <c r="AG143" s="5"/>
      <c r="AH143" s="5"/>
      <c r="AI143" s="5"/>
      <c r="AJ143" s="22"/>
      <c r="AK143" s="21"/>
      <c r="AL143" s="5"/>
      <c r="AM143" s="22"/>
      <c r="AN143" s="90"/>
      <c r="AO143" s="181"/>
      <c r="AP143" s="5"/>
      <c r="AQ143" s="5"/>
      <c r="AR143" s="5"/>
      <c r="AS143" s="5"/>
      <c r="AT143" s="5"/>
      <c r="AU143" s="10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16"/>
    </row>
    <row r="144" spans="1:63">
      <c r="A144" s="4"/>
      <c r="B144" s="4"/>
      <c r="C144" s="4"/>
      <c r="D144" s="4"/>
      <c r="E144" s="4"/>
      <c r="F144" s="182"/>
      <c r="G144" s="21"/>
      <c r="H144" s="5"/>
      <c r="I144" s="5"/>
      <c r="J144" s="5"/>
      <c r="K144" s="5"/>
      <c r="L144" s="22"/>
      <c r="M144" s="21"/>
      <c r="N144" s="5"/>
      <c r="O144" s="5"/>
      <c r="P144" s="5"/>
      <c r="Q144" s="5"/>
      <c r="R144" s="22"/>
      <c r="S144" s="21"/>
      <c r="T144" s="5"/>
      <c r="U144" s="5"/>
      <c r="V144" s="5"/>
      <c r="W144" s="5"/>
      <c r="X144" s="22"/>
      <c r="Y144" s="21"/>
      <c r="Z144" s="5"/>
      <c r="AA144" s="5"/>
      <c r="AB144" s="5"/>
      <c r="AC144" s="5"/>
      <c r="AD144" s="22"/>
      <c r="AE144" s="21"/>
      <c r="AF144" s="5"/>
      <c r="AG144" s="5"/>
      <c r="AH144" s="5"/>
      <c r="AI144" s="5"/>
      <c r="AJ144" s="22"/>
      <c r="AK144" s="21"/>
      <c r="AL144" s="5"/>
      <c r="AM144" s="22"/>
      <c r="AN144" s="90"/>
      <c r="AO144" s="181"/>
      <c r="AP144" s="5"/>
      <c r="AQ144" s="5"/>
      <c r="AR144" s="5"/>
      <c r="AS144" s="5"/>
      <c r="AT144" s="5"/>
      <c r="AU144" s="10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16"/>
    </row>
    <row r="145" spans="1:63">
      <c r="A145" s="4"/>
      <c r="B145" s="4"/>
      <c r="C145" s="4"/>
      <c r="D145" s="4"/>
      <c r="E145" s="4"/>
      <c r="F145" s="182"/>
      <c r="G145" s="21"/>
      <c r="H145" s="5"/>
      <c r="I145" s="5"/>
      <c r="J145" s="5"/>
      <c r="K145" s="5"/>
      <c r="L145" s="22"/>
      <c r="M145" s="21"/>
      <c r="N145" s="5"/>
      <c r="O145" s="5"/>
      <c r="P145" s="5"/>
      <c r="Q145" s="5"/>
      <c r="R145" s="22"/>
      <c r="S145" s="21"/>
      <c r="T145" s="5"/>
      <c r="U145" s="5"/>
      <c r="V145" s="5"/>
      <c r="W145" s="5"/>
      <c r="X145" s="22"/>
      <c r="Y145" s="21"/>
      <c r="Z145" s="5"/>
      <c r="AA145" s="5"/>
      <c r="AB145" s="5"/>
      <c r="AC145" s="5"/>
      <c r="AD145" s="22"/>
      <c r="AE145" s="21"/>
      <c r="AF145" s="5"/>
      <c r="AG145" s="5"/>
      <c r="AH145" s="5"/>
      <c r="AI145" s="5"/>
      <c r="AJ145" s="22"/>
      <c r="AK145" s="21"/>
      <c r="AL145" s="5"/>
      <c r="AM145" s="22"/>
      <c r="AN145" s="90"/>
      <c r="AO145" s="181"/>
      <c r="AP145" s="5"/>
      <c r="AQ145" s="5"/>
      <c r="AR145" s="5"/>
      <c r="AS145" s="5"/>
      <c r="AT145" s="5"/>
      <c r="AU145" s="10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16"/>
    </row>
    <row r="146" spans="1:63">
      <c r="A146" s="4"/>
      <c r="B146" s="4"/>
      <c r="C146" s="4"/>
      <c r="D146" s="4"/>
      <c r="E146" s="4"/>
      <c r="F146" s="182"/>
      <c r="G146" s="21"/>
      <c r="H146" s="5"/>
      <c r="I146" s="5"/>
      <c r="J146" s="5"/>
      <c r="K146" s="5"/>
      <c r="L146" s="22"/>
      <c r="M146" s="21"/>
      <c r="N146" s="5"/>
      <c r="O146" s="5"/>
      <c r="P146" s="5"/>
      <c r="Q146" s="5"/>
      <c r="R146" s="22"/>
      <c r="S146" s="21"/>
      <c r="T146" s="5"/>
      <c r="U146" s="5"/>
      <c r="V146" s="5"/>
      <c r="W146" s="5"/>
      <c r="X146" s="22"/>
      <c r="Y146" s="21"/>
      <c r="Z146" s="5"/>
      <c r="AA146" s="5"/>
      <c r="AB146" s="5"/>
      <c r="AC146" s="5"/>
      <c r="AD146" s="22"/>
      <c r="AE146" s="21"/>
      <c r="AF146" s="5"/>
      <c r="AG146" s="5"/>
      <c r="AH146" s="5"/>
      <c r="AI146" s="5"/>
      <c r="AJ146" s="22"/>
      <c r="AK146" s="21"/>
      <c r="AL146" s="5"/>
      <c r="AM146" s="22"/>
      <c r="AN146" s="90"/>
      <c r="AO146" s="181"/>
      <c r="AP146" s="5"/>
      <c r="AQ146" s="5"/>
      <c r="AR146" s="5"/>
      <c r="AS146" s="5"/>
      <c r="AT146" s="5"/>
      <c r="AU146" s="10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16"/>
    </row>
    <row r="147" spans="1:63">
      <c r="A147" s="4"/>
      <c r="B147" s="4"/>
      <c r="C147" s="4"/>
      <c r="D147" s="4"/>
      <c r="E147" s="4"/>
      <c r="F147" s="182"/>
      <c r="G147" s="21"/>
      <c r="H147" s="5"/>
      <c r="I147" s="5"/>
      <c r="J147" s="5"/>
      <c r="K147" s="5"/>
      <c r="L147" s="22"/>
      <c r="M147" s="21"/>
      <c r="N147" s="5"/>
      <c r="O147" s="5"/>
      <c r="P147" s="5"/>
      <c r="Q147" s="5"/>
      <c r="R147" s="22"/>
      <c r="S147" s="21"/>
      <c r="T147" s="5"/>
      <c r="U147" s="5"/>
      <c r="V147" s="5"/>
      <c r="W147" s="5"/>
      <c r="X147" s="22"/>
      <c r="Y147" s="21"/>
      <c r="Z147" s="5"/>
      <c r="AA147" s="5"/>
      <c r="AB147" s="5"/>
      <c r="AC147" s="5"/>
      <c r="AD147" s="22"/>
      <c r="AE147" s="21"/>
      <c r="AF147" s="5"/>
      <c r="AG147" s="5"/>
      <c r="AH147" s="5"/>
      <c r="AI147" s="5"/>
      <c r="AJ147" s="22"/>
      <c r="AK147" s="21"/>
      <c r="AL147" s="5"/>
      <c r="AM147" s="22"/>
      <c r="AN147" s="90"/>
      <c r="AO147" s="181"/>
      <c r="AP147" s="5"/>
      <c r="AQ147" s="5"/>
      <c r="AR147" s="5"/>
      <c r="AS147" s="5"/>
      <c r="AT147" s="5"/>
      <c r="AU147" s="10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16"/>
    </row>
    <row r="148" spans="1:63">
      <c r="A148" s="4"/>
      <c r="B148" s="4"/>
      <c r="C148" s="4"/>
      <c r="D148" s="4"/>
      <c r="E148" s="4"/>
      <c r="F148" s="182"/>
      <c r="G148" s="21"/>
      <c r="H148" s="5"/>
      <c r="I148" s="5"/>
      <c r="J148" s="5"/>
      <c r="K148" s="5"/>
      <c r="L148" s="22"/>
      <c r="M148" s="21"/>
      <c r="N148" s="5"/>
      <c r="O148" s="5"/>
      <c r="P148" s="5"/>
      <c r="Q148" s="5"/>
      <c r="R148" s="22"/>
      <c r="S148" s="21"/>
      <c r="T148" s="5"/>
      <c r="U148" s="5"/>
      <c r="V148" s="5"/>
      <c r="W148" s="5"/>
      <c r="X148" s="22"/>
      <c r="Y148" s="21"/>
      <c r="Z148" s="5"/>
      <c r="AA148" s="5"/>
      <c r="AB148" s="5"/>
      <c r="AC148" s="5"/>
      <c r="AD148" s="22"/>
      <c r="AE148" s="21"/>
      <c r="AF148" s="5"/>
      <c r="AG148" s="5"/>
      <c r="AH148" s="5"/>
      <c r="AI148" s="5"/>
      <c r="AJ148" s="22"/>
      <c r="AK148" s="21"/>
      <c r="AL148" s="5"/>
      <c r="AM148" s="22"/>
      <c r="AN148" s="90"/>
      <c r="AO148" s="181"/>
      <c r="AP148" s="5"/>
      <c r="AQ148" s="5"/>
      <c r="AR148" s="5"/>
      <c r="AS148" s="5"/>
      <c r="AT148" s="5"/>
      <c r="AU148" s="10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16"/>
    </row>
    <row r="149" spans="1:63">
      <c r="A149" s="4"/>
      <c r="B149" s="4"/>
      <c r="C149" s="4"/>
      <c r="D149" s="4"/>
      <c r="E149" s="4"/>
      <c r="F149" s="182"/>
      <c r="G149" s="21"/>
      <c r="H149" s="5"/>
      <c r="I149" s="5"/>
      <c r="J149" s="5"/>
      <c r="K149" s="5"/>
      <c r="L149" s="22"/>
      <c r="M149" s="21"/>
      <c r="N149" s="5"/>
      <c r="O149" s="5"/>
      <c r="P149" s="5"/>
      <c r="Q149" s="5"/>
      <c r="R149" s="22"/>
      <c r="S149" s="21"/>
      <c r="T149" s="5"/>
      <c r="U149" s="5"/>
      <c r="V149" s="5"/>
      <c r="W149" s="5"/>
      <c r="X149" s="22"/>
      <c r="Y149" s="21"/>
      <c r="Z149" s="5"/>
      <c r="AA149" s="5"/>
      <c r="AB149" s="5"/>
      <c r="AC149" s="5"/>
      <c r="AD149" s="22"/>
      <c r="AE149" s="21"/>
      <c r="AF149" s="5"/>
      <c r="AG149" s="5"/>
      <c r="AH149" s="5"/>
      <c r="AI149" s="5"/>
      <c r="AJ149" s="22"/>
      <c r="AK149" s="21"/>
      <c r="AL149" s="5"/>
      <c r="AM149" s="22"/>
      <c r="AN149" s="90"/>
      <c r="AO149" s="181"/>
      <c r="AP149" s="5"/>
      <c r="AQ149" s="5"/>
      <c r="AR149" s="5"/>
      <c r="AS149" s="5"/>
      <c r="AT149" s="5"/>
      <c r="AU149" s="10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16"/>
    </row>
    <row r="150" spans="1:63">
      <c r="A150" s="4"/>
      <c r="B150" s="4"/>
      <c r="C150" s="4"/>
      <c r="D150" s="4"/>
      <c r="E150" s="4"/>
      <c r="F150" s="182"/>
      <c r="G150" s="21"/>
      <c r="H150" s="5"/>
      <c r="I150" s="5"/>
      <c r="J150" s="5"/>
      <c r="K150" s="5"/>
      <c r="L150" s="22"/>
      <c r="M150" s="21"/>
      <c r="N150" s="5"/>
      <c r="O150" s="5"/>
      <c r="P150" s="5"/>
      <c r="Q150" s="5"/>
      <c r="R150" s="22"/>
      <c r="S150" s="21"/>
      <c r="T150" s="5"/>
      <c r="U150" s="5"/>
      <c r="V150" s="5"/>
      <c r="W150" s="5"/>
      <c r="X150" s="22"/>
      <c r="Y150" s="21"/>
      <c r="Z150" s="5"/>
      <c r="AA150" s="5"/>
      <c r="AB150" s="5"/>
      <c r="AC150" s="5"/>
      <c r="AD150" s="22"/>
      <c r="AE150" s="21"/>
      <c r="AF150" s="5"/>
      <c r="AG150" s="5"/>
      <c r="AH150" s="5"/>
      <c r="AI150" s="5"/>
      <c r="AJ150" s="22"/>
      <c r="AK150" s="21"/>
      <c r="AL150" s="5"/>
      <c r="AM150" s="22"/>
      <c r="AN150" s="90"/>
      <c r="AO150" s="181"/>
      <c r="AP150" s="5"/>
      <c r="AQ150" s="5"/>
      <c r="AR150" s="5"/>
      <c r="AS150" s="5"/>
      <c r="AT150" s="5"/>
      <c r="AU150" s="10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16"/>
    </row>
    <row r="151" spans="1:63">
      <c r="A151" s="4"/>
      <c r="B151" s="4"/>
      <c r="C151" s="4"/>
      <c r="D151" s="4"/>
      <c r="E151" s="4"/>
      <c r="F151" s="182"/>
      <c r="G151" s="21"/>
      <c r="H151" s="5"/>
      <c r="I151" s="5"/>
      <c r="J151" s="5"/>
      <c r="K151" s="5"/>
      <c r="L151" s="22"/>
      <c r="M151" s="21"/>
      <c r="N151" s="5"/>
      <c r="O151" s="5"/>
      <c r="P151" s="5"/>
      <c r="Q151" s="5"/>
      <c r="R151" s="22"/>
      <c r="S151" s="21"/>
      <c r="T151" s="5"/>
      <c r="U151" s="5"/>
      <c r="V151" s="5"/>
      <c r="W151" s="5"/>
      <c r="X151" s="22"/>
      <c r="Y151" s="21"/>
      <c r="Z151" s="5"/>
      <c r="AA151" s="5"/>
      <c r="AB151" s="5"/>
      <c r="AC151" s="5"/>
      <c r="AD151" s="22"/>
      <c r="AE151" s="21"/>
      <c r="AF151" s="5"/>
      <c r="AG151" s="5"/>
      <c r="AH151" s="5"/>
      <c r="AI151" s="5"/>
      <c r="AJ151" s="22"/>
      <c r="AK151" s="21"/>
      <c r="AL151" s="5"/>
      <c r="AM151" s="22"/>
      <c r="AN151" s="90"/>
      <c r="AO151" s="181"/>
      <c r="AP151" s="5"/>
      <c r="AQ151" s="5"/>
      <c r="AR151" s="5"/>
      <c r="AS151" s="5"/>
      <c r="AT151" s="5"/>
      <c r="AU151" s="10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16"/>
    </row>
    <row r="152" spans="1:63">
      <c r="A152" s="4"/>
      <c r="B152" s="4"/>
      <c r="C152" s="4"/>
      <c r="D152" s="4"/>
      <c r="E152" s="4"/>
      <c r="F152" s="182"/>
      <c r="G152" s="21"/>
      <c r="H152" s="5"/>
      <c r="I152" s="5"/>
      <c r="J152" s="5"/>
      <c r="K152" s="5"/>
      <c r="L152" s="22"/>
      <c r="M152" s="21"/>
      <c r="N152" s="5"/>
      <c r="O152" s="5"/>
      <c r="P152" s="5"/>
      <c r="Q152" s="5"/>
      <c r="R152" s="22"/>
      <c r="S152" s="21"/>
      <c r="T152" s="5"/>
      <c r="U152" s="5"/>
      <c r="V152" s="5"/>
      <c r="W152" s="5"/>
      <c r="X152" s="22"/>
      <c r="Y152" s="21"/>
      <c r="Z152" s="5"/>
      <c r="AA152" s="5"/>
      <c r="AB152" s="5"/>
      <c r="AC152" s="5"/>
      <c r="AD152" s="22"/>
      <c r="AE152" s="21"/>
      <c r="AF152" s="5"/>
      <c r="AG152" s="5"/>
      <c r="AH152" s="5"/>
      <c r="AI152" s="5"/>
      <c r="AJ152" s="22"/>
      <c r="AK152" s="21"/>
      <c r="AL152" s="5"/>
      <c r="AM152" s="22"/>
      <c r="AN152" s="90"/>
      <c r="AO152" s="181"/>
      <c r="AP152" s="5"/>
      <c r="AQ152" s="5"/>
      <c r="AR152" s="5"/>
      <c r="AS152" s="5"/>
      <c r="AT152" s="5"/>
      <c r="AU152" s="10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16"/>
    </row>
    <row r="153" spans="1:63">
      <c r="A153" s="4"/>
      <c r="B153" s="4"/>
      <c r="C153" s="4"/>
      <c r="D153" s="4"/>
      <c r="E153" s="4"/>
      <c r="F153" s="182"/>
      <c r="G153" s="21"/>
      <c r="H153" s="5"/>
      <c r="I153" s="5"/>
      <c r="J153" s="5"/>
      <c r="K153" s="5"/>
      <c r="L153" s="22"/>
      <c r="M153" s="21"/>
      <c r="N153" s="5"/>
      <c r="O153" s="5"/>
      <c r="P153" s="5"/>
      <c r="Q153" s="5"/>
      <c r="R153" s="22"/>
      <c r="S153" s="21"/>
      <c r="T153" s="5"/>
      <c r="U153" s="5"/>
      <c r="V153" s="5"/>
      <c r="W153" s="5"/>
      <c r="X153" s="22"/>
      <c r="Y153" s="21"/>
      <c r="Z153" s="5"/>
      <c r="AA153" s="5"/>
      <c r="AB153" s="5"/>
      <c r="AC153" s="5"/>
      <c r="AD153" s="22"/>
      <c r="AE153" s="21"/>
      <c r="AF153" s="5"/>
      <c r="AG153" s="5"/>
      <c r="AH153" s="5"/>
      <c r="AI153" s="5"/>
      <c r="AJ153" s="22"/>
      <c r="AK153" s="21"/>
      <c r="AL153" s="5"/>
      <c r="AM153" s="22"/>
      <c r="AN153" s="90"/>
      <c r="AO153" s="181"/>
      <c r="AP153" s="5"/>
      <c r="AQ153" s="5"/>
      <c r="AR153" s="5"/>
      <c r="AS153" s="5"/>
      <c r="AT153" s="5"/>
      <c r="AU153" s="10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16"/>
    </row>
    <row r="154" spans="1:63">
      <c r="A154" s="4"/>
      <c r="B154" s="4"/>
      <c r="C154" s="4"/>
      <c r="D154" s="4"/>
      <c r="E154" s="4"/>
      <c r="F154" s="182"/>
      <c r="G154" s="21"/>
      <c r="H154" s="5"/>
      <c r="I154" s="5"/>
      <c r="J154" s="5"/>
      <c r="K154" s="5"/>
      <c r="L154" s="22"/>
      <c r="M154" s="21"/>
      <c r="N154" s="5"/>
      <c r="O154" s="5"/>
      <c r="P154" s="5"/>
      <c r="Q154" s="5"/>
      <c r="R154" s="22"/>
      <c r="S154" s="21"/>
      <c r="T154" s="5"/>
      <c r="U154" s="5"/>
      <c r="V154" s="5"/>
      <c r="W154" s="5"/>
      <c r="X154" s="22"/>
      <c r="Y154" s="21"/>
      <c r="Z154" s="5"/>
      <c r="AA154" s="5"/>
      <c r="AB154" s="5"/>
      <c r="AC154" s="5"/>
      <c r="AD154" s="22"/>
      <c r="AE154" s="21"/>
      <c r="AF154" s="5"/>
      <c r="AG154" s="5"/>
      <c r="AH154" s="5"/>
      <c r="AI154" s="5"/>
      <c r="AJ154" s="22"/>
      <c r="AK154" s="21"/>
      <c r="AL154" s="5"/>
      <c r="AM154" s="22"/>
      <c r="AN154" s="90"/>
      <c r="AO154" s="181"/>
      <c r="AP154" s="5"/>
      <c r="AQ154" s="5"/>
      <c r="AR154" s="5"/>
      <c r="AS154" s="5"/>
      <c r="AT154" s="5"/>
      <c r="AU154" s="10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16"/>
    </row>
    <row r="155" spans="1:63">
      <c r="A155" s="4"/>
      <c r="B155" s="4"/>
      <c r="C155" s="4"/>
      <c r="D155" s="4"/>
      <c r="E155" s="4"/>
      <c r="F155" s="182"/>
      <c r="G155" s="21"/>
      <c r="H155" s="5"/>
      <c r="I155" s="5"/>
      <c r="J155" s="5"/>
      <c r="K155" s="5"/>
      <c r="L155" s="22"/>
      <c r="M155" s="21"/>
      <c r="N155" s="5"/>
      <c r="O155" s="5"/>
      <c r="P155" s="5"/>
      <c r="Q155" s="5"/>
      <c r="R155" s="22"/>
      <c r="S155" s="21"/>
      <c r="T155" s="5"/>
      <c r="U155" s="5"/>
      <c r="V155" s="5"/>
      <c r="W155" s="5"/>
      <c r="X155" s="22"/>
      <c r="Y155" s="21"/>
      <c r="Z155" s="5"/>
      <c r="AA155" s="5"/>
      <c r="AB155" s="5"/>
      <c r="AC155" s="5"/>
      <c r="AD155" s="22"/>
      <c r="AE155" s="21"/>
      <c r="AF155" s="5"/>
      <c r="AG155" s="5"/>
      <c r="AH155" s="5"/>
      <c r="AI155" s="5"/>
      <c r="AJ155" s="22"/>
      <c r="AK155" s="21"/>
      <c r="AL155" s="5"/>
      <c r="AM155" s="22"/>
      <c r="AN155" s="90"/>
      <c r="AO155" s="181"/>
      <c r="AP155" s="5"/>
      <c r="AQ155" s="5"/>
      <c r="AR155" s="5"/>
      <c r="AS155" s="5"/>
      <c r="AT155" s="5"/>
      <c r="AU155" s="10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16"/>
    </row>
    <row r="156" spans="1:63">
      <c r="A156" s="4"/>
      <c r="B156" s="4"/>
      <c r="C156" s="4"/>
      <c r="D156" s="4"/>
      <c r="E156" s="4"/>
      <c r="F156" s="182"/>
      <c r="G156" s="21"/>
      <c r="H156" s="5"/>
      <c r="I156" s="5"/>
      <c r="J156" s="5"/>
      <c r="K156" s="5"/>
      <c r="L156" s="22"/>
      <c r="M156" s="21"/>
      <c r="N156" s="5"/>
      <c r="O156" s="5"/>
      <c r="P156" s="5"/>
      <c r="Q156" s="5"/>
      <c r="R156" s="22"/>
      <c r="S156" s="21"/>
      <c r="T156" s="5"/>
      <c r="U156" s="5"/>
      <c r="V156" s="5"/>
      <c r="W156" s="5"/>
      <c r="X156" s="22"/>
      <c r="Y156" s="21"/>
      <c r="Z156" s="5"/>
      <c r="AA156" s="5"/>
      <c r="AB156" s="5"/>
      <c r="AC156" s="5"/>
      <c r="AD156" s="22"/>
      <c r="AE156" s="21"/>
      <c r="AF156" s="5"/>
      <c r="AG156" s="5"/>
      <c r="AH156" s="5"/>
      <c r="AI156" s="5"/>
      <c r="AJ156" s="22"/>
      <c r="AK156" s="21"/>
      <c r="AL156" s="5"/>
      <c r="AM156" s="22"/>
      <c r="AN156" s="90"/>
      <c r="AO156" s="181"/>
      <c r="AP156" s="5"/>
      <c r="AQ156" s="5"/>
      <c r="AR156" s="5"/>
      <c r="AS156" s="5"/>
      <c r="AT156" s="5"/>
      <c r="AU156" s="10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16"/>
    </row>
    <row r="157" spans="1:63">
      <c r="A157" s="4"/>
      <c r="B157" s="4"/>
      <c r="C157" s="4"/>
      <c r="D157" s="4"/>
      <c r="E157" s="4"/>
      <c r="F157" s="182"/>
      <c r="G157" s="21"/>
      <c r="H157" s="5"/>
      <c r="I157" s="5"/>
      <c r="J157" s="5"/>
      <c r="K157" s="5"/>
      <c r="L157" s="22"/>
      <c r="M157" s="21"/>
      <c r="N157" s="5"/>
      <c r="O157" s="5"/>
      <c r="P157" s="5"/>
      <c r="Q157" s="5"/>
      <c r="R157" s="22"/>
      <c r="S157" s="21"/>
      <c r="T157" s="5"/>
      <c r="U157" s="5"/>
      <c r="V157" s="5"/>
      <c r="W157" s="5"/>
      <c r="X157" s="22"/>
      <c r="Y157" s="21"/>
      <c r="Z157" s="5"/>
      <c r="AA157" s="5"/>
      <c r="AB157" s="5"/>
      <c r="AC157" s="5"/>
      <c r="AD157" s="22"/>
      <c r="AE157" s="21"/>
      <c r="AF157" s="5"/>
      <c r="AG157" s="5"/>
      <c r="AH157" s="5"/>
      <c r="AI157" s="5"/>
      <c r="AJ157" s="22"/>
      <c r="AK157" s="21"/>
      <c r="AL157" s="5"/>
      <c r="AM157" s="22"/>
      <c r="AN157" s="90"/>
      <c r="AO157" s="181"/>
      <c r="AP157" s="5"/>
      <c r="AQ157" s="5"/>
      <c r="AR157" s="5"/>
      <c r="AS157" s="5"/>
      <c r="AT157" s="5"/>
      <c r="AU157" s="10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16"/>
    </row>
    <row r="158" spans="1:63">
      <c r="A158" s="4"/>
      <c r="B158" s="4"/>
      <c r="C158" s="4"/>
      <c r="D158" s="4"/>
      <c r="E158" s="4"/>
      <c r="F158" s="182"/>
      <c r="G158" s="21"/>
      <c r="H158" s="5"/>
      <c r="I158" s="5"/>
      <c r="J158" s="5"/>
      <c r="K158" s="5"/>
      <c r="L158" s="22"/>
      <c r="M158" s="21"/>
      <c r="N158" s="5"/>
      <c r="O158" s="5"/>
      <c r="P158" s="5"/>
      <c r="Q158" s="5"/>
      <c r="R158" s="22"/>
      <c r="S158" s="21"/>
      <c r="T158" s="5"/>
      <c r="U158" s="5"/>
      <c r="V158" s="5"/>
      <c r="W158" s="5"/>
      <c r="X158" s="22"/>
      <c r="Y158" s="21"/>
      <c r="Z158" s="5"/>
      <c r="AA158" s="5"/>
      <c r="AB158" s="5"/>
      <c r="AC158" s="5"/>
      <c r="AD158" s="22"/>
      <c r="AE158" s="21"/>
      <c r="AF158" s="5"/>
      <c r="AG158" s="5"/>
      <c r="AH158" s="5"/>
      <c r="AI158" s="5"/>
      <c r="AJ158" s="22"/>
      <c r="AK158" s="21"/>
      <c r="AL158" s="5"/>
      <c r="AM158" s="22"/>
      <c r="AN158" s="90"/>
      <c r="AO158" s="181"/>
      <c r="AP158" s="5"/>
      <c r="AQ158" s="5"/>
      <c r="AR158" s="5"/>
      <c r="AS158" s="5"/>
      <c r="AT158" s="5"/>
      <c r="AU158" s="10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16"/>
    </row>
    <row r="159" spans="1:63">
      <c r="A159" s="4"/>
      <c r="B159" s="4"/>
      <c r="C159" s="4"/>
      <c r="D159" s="4"/>
      <c r="E159" s="4"/>
      <c r="F159" s="182"/>
      <c r="G159" s="21"/>
      <c r="H159" s="5"/>
      <c r="I159" s="5"/>
      <c r="J159" s="5"/>
      <c r="K159" s="5"/>
      <c r="L159" s="22"/>
      <c r="M159" s="21"/>
      <c r="N159" s="5"/>
      <c r="O159" s="5"/>
      <c r="P159" s="5"/>
      <c r="Q159" s="5"/>
      <c r="R159" s="22"/>
      <c r="S159" s="21"/>
      <c r="T159" s="5"/>
      <c r="U159" s="5"/>
      <c r="V159" s="5"/>
      <c r="W159" s="5"/>
      <c r="X159" s="22"/>
      <c r="Y159" s="21"/>
      <c r="Z159" s="5"/>
      <c r="AA159" s="5"/>
      <c r="AB159" s="5"/>
      <c r="AC159" s="5"/>
      <c r="AD159" s="22"/>
      <c r="AE159" s="21"/>
      <c r="AF159" s="5"/>
      <c r="AG159" s="5"/>
      <c r="AH159" s="5"/>
      <c r="AI159" s="5"/>
      <c r="AJ159" s="22"/>
      <c r="AK159" s="21"/>
      <c r="AL159" s="5"/>
      <c r="AM159" s="22"/>
      <c r="AN159" s="90"/>
      <c r="AO159" s="181"/>
      <c r="AP159" s="5"/>
      <c r="AQ159" s="5"/>
      <c r="AR159" s="5"/>
      <c r="AS159" s="5"/>
      <c r="AT159" s="5"/>
      <c r="AU159" s="10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16"/>
    </row>
    <row r="160" spans="1:63">
      <c r="A160" s="4"/>
      <c r="B160" s="4"/>
      <c r="C160" s="4"/>
      <c r="D160" s="4"/>
      <c r="E160" s="4"/>
      <c r="F160" s="182"/>
      <c r="G160" s="21"/>
      <c r="H160" s="5"/>
      <c r="I160" s="5"/>
      <c r="J160" s="5"/>
      <c r="K160" s="5"/>
      <c r="L160" s="22"/>
      <c r="M160" s="21"/>
      <c r="N160" s="5"/>
      <c r="O160" s="5"/>
      <c r="P160" s="5"/>
      <c r="Q160" s="5"/>
      <c r="R160" s="22"/>
      <c r="S160" s="21"/>
      <c r="T160" s="5"/>
      <c r="U160" s="5"/>
      <c r="V160" s="5"/>
      <c r="W160" s="5"/>
      <c r="X160" s="22"/>
      <c r="Y160" s="21"/>
      <c r="Z160" s="5"/>
      <c r="AA160" s="5"/>
      <c r="AB160" s="5"/>
      <c r="AC160" s="5"/>
      <c r="AD160" s="22"/>
      <c r="AE160" s="21"/>
      <c r="AF160" s="5"/>
      <c r="AG160" s="5"/>
      <c r="AH160" s="5"/>
      <c r="AI160" s="5"/>
      <c r="AJ160" s="22"/>
      <c r="AK160" s="21"/>
      <c r="AL160" s="5"/>
      <c r="AM160" s="22"/>
      <c r="AN160" s="90"/>
      <c r="AO160" s="181"/>
      <c r="AP160" s="5"/>
      <c r="AQ160" s="5"/>
      <c r="AR160" s="5"/>
      <c r="AS160" s="5"/>
      <c r="AT160" s="5"/>
      <c r="AU160" s="10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16"/>
    </row>
    <row r="161" spans="1:63">
      <c r="A161" s="4"/>
      <c r="B161" s="4"/>
      <c r="C161" s="4"/>
      <c r="D161" s="4"/>
      <c r="E161" s="4"/>
      <c r="F161" s="182"/>
      <c r="G161" s="21"/>
      <c r="H161" s="5"/>
      <c r="I161" s="5"/>
      <c r="J161" s="5"/>
      <c r="K161" s="5"/>
      <c r="L161" s="22"/>
      <c r="M161" s="21"/>
      <c r="N161" s="5"/>
      <c r="O161" s="5"/>
      <c r="P161" s="5"/>
      <c r="Q161" s="5"/>
      <c r="R161" s="22"/>
      <c r="S161" s="21"/>
      <c r="T161" s="5"/>
      <c r="U161" s="5"/>
      <c r="V161" s="5"/>
      <c r="W161" s="5"/>
      <c r="X161" s="22"/>
      <c r="Y161" s="21"/>
      <c r="Z161" s="5"/>
      <c r="AA161" s="5"/>
      <c r="AB161" s="5"/>
      <c r="AC161" s="5"/>
      <c r="AD161" s="22"/>
      <c r="AE161" s="21"/>
      <c r="AF161" s="5"/>
      <c r="AG161" s="5"/>
      <c r="AH161" s="5"/>
      <c r="AI161" s="5"/>
      <c r="AJ161" s="22"/>
      <c r="AK161" s="21"/>
      <c r="AL161" s="5"/>
      <c r="AM161" s="22"/>
      <c r="AN161" s="90"/>
      <c r="AO161" s="181"/>
      <c r="AP161" s="5"/>
      <c r="AQ161" s="5"/>
      <c r="AR161" s="5"/>
      <c r="AS161" s="5"/>
      <c r="AT161" s="5"/>
      <c r="AU161" s="10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16"/>
    </row>
    <row r="162" spans="1:63">
      <c r="A162" s="4"/>
      <c r="B162" s="4"/>
      <c r="C162" s="4"/>
      <c r="D162" s="4"/>
      <c r="E162" s="4"/>
      <c r="F162" s="182"/>
      <c r="G162" s="21"/>
      <c r="H162" s="5"/>
      <c r="I162" s="5"/>
      <c r="J162" s="5"/>
      <c r="K162" s="5"/>
      <c r="L162" s="22"/>
      <c r="M162" s="21"/>
      <c r="N162" s="5"/>
      <c r="O162" s="5"/>
      <c r="P162" s="5"/>
      <c r="Q162" s="5"/>
      <c r="R162" s="22"/>
      <c r="S162" s="21"/>
      <c r="T162" s="5"/>
      <c r="U162" s="5"/>
      <c r="V162" s="5"/>
      <c r="W162" s="5"/>
      <c r="X162" s="22"/>
      <c r="Y162" s="21"/>
      <c r="Z162" s="5"/>
      <c r="AA162" s="5"/>
      <c r="AB162" s="5"/>
      <c r="AC162" s="5"/>
      <c r="AD162" s="22"/>
      <c r="AE162" s="21"/>
      <c r="AF162" s="5"/>
      <c r="AG162" s="5"/>
      <c r="AH162" s="5"/>
      <c r="AI162" s="5"/>
      <c r="AJ162" s="22"/>
      <c r="AK162" s="21"/>
      <c r="AL162" s="5"/>
      <c r="AM162" s="22"/>
      <c r="AN162" s="90"/>
      <c r="AO162" s="181"/>
      <c r="AP162" s="5"/>
      <c r="AQ162" s="5"/>
      <c r="AR162" s="5"/>
      <c r="AS162" s="5"/>
      <c r="AT162" s="5"/>
      <c r="AU162" s="10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16"/>
    </row>
    <row r="163" spans="1:63">
      <c r="A163" s="4"/>
      <c r="B163" s="4"/>
      <c r="C163" s="4"/>
      <c r="D163" s="4"/>
      <c r="E163" s="4"/>
      <c r="F163" s="182"/>
      <c r="G163" s="21"/>
      <c r="H163" s="5"/>
      <c r="I163" s="5"/>
      <c r="J163" s="5"/>
      <c r="K163" s="5"/>
      <c r="L163" s="22"/>
      <c r="M163" s="21"/>
      <c r="N163" s="5"/>
      <c r="O163" s="5"/>
      <c r="P163" s="5"/>
      <c r="Q163" s="5"/>
      <c r="R163" s="22"/>
      <c r="S163" s="21"/>
      <c r="T163" s="5"/>
      <c r="U163" s="5"/>
      <c r="V163" s="5"/>
      <c r="W163" s="5"/>
      <c r="X163" s="22"/>
      <c r="Y163" s="21"/>
      <c r="Z163" s="5"/>
      <c r="AA163" s="5"/>
      <c r="AB163" s="5"/>
      <c r="AC163" s="5"/>
      <c r="AD163" s="22"/>
      <c r="AE163" s="21"/>
      <c r="AF163" s="5"/>
      <c r="AG163" s="5"/>
      <c r="AH163" s="5"/>
      <c r="AI163" s="5"/>
      <c r="AJ163" s="22"/>
      <c r="AK163" s="21"/>
      <c r="AL163" s="5"/>
      <c r="AM163" s="22"/>
      <c r="AN163" s="90"/>
      <c r="AO163" s="181"/>
      <c r="AP163" s="5"/>
      <c r="AQ163" s="5"/>
      <c r="AR163" s="5"/>
      <c r="AS163" s="5"/>
      <c r="AT163" s="5"/>
      <c r="AU163" s="10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16"/>
    </row>
    <row r="164" spans="1:63">
      <c r="A164" s="4"/>
      <c r="B164" s="4"/>
      <c r="C164" s="4"/>
      <c r="D164" s="4"/>
      <c r="E164" s="4"/>
      <c r="F164" s="182"/>
      <c r="G164" s="21"/>
      <c r="H164" s="5"/>
      <c r="I164" s="5"/>
      <c r="J164" s="5"/>
      <c r="K164" s="5"/>
      <c r="L164" s="22"/>
      <c r="M164" s="21"/>
      <c r="N164" s="5"/>
      <c r="O164" s="5"/>
      <c r="P164" s="5"/>
      <c r="Q164" s="5"/>
      <c r="R164" s="22"/>
      <c r="S164" s="21"/>
      <c r="T164" s="5"/>
      <c r="U164" s="5"/>
      <c r="V164" s="5"/>
      <c r="W164" s="5"/>
      <c r="X164" s="22"/>
      <c r="Y164" s="21"/>
      <c r="Z164" s="5"/>
      <c r="AA164" s="5"/>
      <c r="AB164" s="5"/>
      <c r="AC164" s="5"/>
      <c r="AD164" s="22"/>
      <c r="AE164" s="21"/>
      <c r="AF164" s="5"/>
      <c r="AG164" s="5"/>
      <c r="AH164" s="5"/>
      <c r="AI164" s="5"/>
      <c r="AJ164" s="22"/>
      <c r="AK164" s="21"/>
      <c r="AL164" s="5"/>
      <c r="AM164" s="22"/>
      <c r="AN164" s="90"/>
      <c r="AO164" s="181"/>
      <c r="AP164" s="5"/>
      <c r="AQ164" s="5"/>
      <c r="AR164" s="5"/>
      <c r="AS164" s="5"/>
      <c r="AT164" s="5"/>
      <c r="AU164" s="10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16"/>
    </row>
    <row r="165" spans="1:63">
      <c r="A165" s="4"/>
      <c r="B165" s="4"/>
      <c r="C165" s="4"/>
      <c r="D165" s="4"/>
      <c r="E165" s="4"/>
      <c r="F165" s="182"/>
      <c r="G165" s="21"/>
      <c r="H165" s="5"/>
      <c r="I165" s="5"/>
      <c r="J165" s="5"/>
      <c r="K165" s="5"/>
      <c r="L165" s="22"/>
      <c r="M165" s="21"/>
      <c r="N165" s="5"/>
      <c r="O165" s="5"/>
      <c r="P165" s="5"/>
      <c r="Q165" s="5"/>
      <c r="R165" s="22"/>
      <c r="S165" s="21"/>
      <c r="T165" s="5"/>
      <c r="U165" s="5"/>
      <c r="V165" s="5"/>
      <c r="W165" s="5"/>
      <c r="X165" s="22"/>
      <c r="Y165" s="21"/>
      <c r="Z165" s="5"/>
      <c r="AA165" s="5"/>
      <c r="AB165" s="5"/>
      <c r="AC165" s="5"/>
      <c r="AD165" s="22"/>
      <c r="AE165" s="21"/>
      <c r="AF165" s="5"/>
      <c r="AG165" s="5"/>
      <c r="AH165" s="5"/>
      <c r="AI165" s="5"/>
      <c r="AJ165" s="22"/>
      <c r="AK165" s="21"/>
      <c r="AL165" s="5"/>
      <c r="AM165" s="22"/>
      <c r="AN165" s="90"/>
      <c r="AO165" s="181"/>
      <c r="AP165" s="5"/>
      <c r="AQ165" s="5"/>
      <c r="AR165" s="5"/>
      <c r="AS165" s="5"/>
      <c r="AT165" s="5"/>
      <c r="AU165" s="10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16"/>
    </row>
    <row r="166" spans="1:63">
      <c r="A166" s="4"/>
      <c r="B166" s="4"/>
      <c r="C166" s="4"/>
      <c r="D166" s="4"/>
      <c r="E166" s="4"/>
      <c r="F166" s="182"/>
      <c r="G166" s="21"/>
      <c r="H166" s="5"/>
      <c r="I166" s="5"/>
      <c r="J166" s="5"/>
      <c r="K166" s="5"/>
      <c r="L166" s="22"/>
      <c r="M166" s="21"/>
      <c r="N166" s="5"/>
      <c r="O166" s="5"/>
      <c r="P166" s="5"/>
      <c r="Q166" s="5"/>
      <c r="R166" s="22"/>
      <c r="S166" s="21"/>
      <c r="T166" s="5"/>
      <c r="U166" s="5"/>
      <c r="V166" s="5"/>
      <c r="W166" s="5"/>
      <c r="X166" s="22"/>
      <c r="Y166" s="21"/>
      <c r="Z166" s="5"/>
      <c r="AA166" s="5"/>
      <c r="AB166" s="5"/>
      <c r="AC166" s="5"/>
      <c r="AD166" s="22"/>
      <c r="AE166" s="21"/>
      <c r="AF166" s="5"/>
      <c r="AG166" s="5"/>
      <c r="AH166" s="5"/>
      <c r="AI166" s="5"/>
      <c r="AJ166" s="22"/>
      <c r="AK166" s="21"/>
      <c r="AL166" s="5"/>
      <c r="AM166" s="22"/>
      <c r="AN166" s="90"/>
      <c r="AO166" s="181"/>
      <c r="AP166" s="5"/>
      <c r="AQ166" s="5"/>
      <c r="AR166" s="5"/>
      <c r="AS166" s="5"/>
      <c r="AT166" s="5"/>
      <c r="AU166" s="10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16"/>
    </row>
    <row r="167" spans="1:63">
      <c r="A167" s="4"/>
      <c r="B167" s="4"/>
      <c r="C167" s="4"/>
      <c r="D167" s="4"/>
      <c r="E167" s="4"/>
      <c r="F167" s="182"/>
      <c r="G167" s="21"/>
      <c r="H167" s="5"/>
      <c r="I167" s="5"/>
      <c r="J167" s="5"/>
      <c r="K167" s="5"/>
      <c r="L167" s="22"/>
      <c r="M167" s="21"/>
      <c r="N167" s="5"/>
      <c r="O167" s="5"/>
      <c r="P167" s="5"/>
      <c r="Q167" s="5"/>
      <c r="R167" s="22"/>
      <c r="S167" s="21"/>
      <c r="T167" s="5"/>
      <c r="U167" s="5"/>
      <c r="V167" s="5"/>
      <c r="W167" s="5"/>
      <c r="X167" s="22"/>
      <c r="Y167" s="21"/>
      <c r="Z167" s="5"/>
      <c r="AA167" s="5"/>
      <c r="AB167" s="5"/>
      <c r="AC167" s="5"/>
      <c r="AD167" s="22"/>
      <c r="AE167" s="21"/>
      <c r="AF167" s="5"/>
      <c r="AG167" s="5"/>
      <c r="AH167" s="5"/>
      <c r="AI167" s="5"/>
      <c r="AJ167" s="22"/>
      <c r="AK167" s="21"/>
      <c r="AL167" s="5"/>
      <c r="AM167" s="22"/>
      <c r="AN167" s="90"/>
      <c r="AO167" s="181"/>
      <c r="AP167" s="5"/>
      <c r="AQ167" s="5"/>
      <c r="AR167" s="5"/>
      <c r="AS167" s="5"/>
      <c r="AT167" s="5"/>
      <c r="AU167" s="10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16"/>
    </row>
    <row r="168" spans="1:63">
      <c r="A168" s="4"/>
      <c r="B168" s="4"/>
      <c r="C168" s="4"/>
      <c r="D168" s="4"/>
      <c r="E168" s="4"/>
      <c r="F168" s="182"/>
      <c r="G168" s="21"/>
      <c r="H168" s="5"/>
      <c r="I168" s="5"/>
      <c r="J168" s="5"/>
      <c r="K168" s="5"/>
      <c r="L168" s="22"/>
      <c r="M168" s="21"/>
      <c r="N168" s="5"/>
      <c r="O168" s="5"/>
      <c r="P168" s="5"/>
      <c r="Q168" s="5"/>
      <c r="R168" s="22"/>
      <c r="S168" s="21"/>
      <c r="T168" s="5"/>
      <c r="U168" s="5"/>
      <c r="V168" s="5"/>
      <c r="W168" s="5"/>
      <c r="X168" s="22"/>
      <c r="Y168" s="21"/>
      <c r="Z168" s="5"/>
      <c r="AA168" s="5"/>
      <c r="AB168" s="5"/>
      <c r="AC168" s="5"/>
      <c r="AD168" s="22"/>
      <c r="AE168" s="21"/>
      <c r="AF168" s="5"/>
      <c r="AG168" s="5"/>
      <c r="AH168" s="5"/>
      <c r="AI168" s="5"/>
      <c r="AJ168" s="22"/>
      <c r="AK168" s="21"/>
      <c r="AL168" s="5"/>
      <c r="AM168" s="22"/>
      <c r="AN168" s="90"/>
      <c r="AO168" s="181"/>
      <c r="AP168" s="5"/>
      <c r="AQ168" s="5"/>
      <c r="AR168" s="5"/>
      <c r="AS168" s="5"/>
      <c r="AT168" s="5"/>
      <c r="AU168" s="10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16"/>
    </row>
    <row r="169" spans="1:63">
      <c r="A169" s="4"/>
      <c r="B169" s="4"/>
      <c r="C169" s="4"/>
      <c r="D169" s="4"/>
      <c r="E169" s="4"/>
      <c r="F169" s="182"/>
      <c r="G169" s="21"/>
      <c r="H169" s="5"/>
      <c r="I169" s="5"/>
      <c r="J169" s="5"/>
      <c r="K169" s="5"/>
      <c r="L169" s="22"/>
      <c r="M169" s="21"/>
      <c r="N169" s="5"/>
      <c r="O169" s="5"/>
      <c r="P169" s="5"/>
      <c r="Q169" s="5"/>
      <c r="R169" s="22"/>
      <c r="S169" s="21"/>
      <c r="T169" s="5"/>
      <c r="U169" s="5"/>
      <c r="V169" s="5"/>
      <c r="W169" s="5"/>
      <c r="X169" s="22"/>
      <c r="Y169" s="21"/>
      <c r="Z169" s="5"/>
      <c r="AA169" s="5"/>
      <c r="AB169" s="5"/>
      <c r="AC169" s="5"/>
      <c r="AD169" s="22"/>
      <c r="AE169" s="21"/>
      <c r="AF169" s="5"/>
      <c r="AG169" s="5"/>
      <c r="AH169" s="5"/>
      <c r="AI169" s="5"/>
      <c r="AJ169" s="22"/>
      <c r="AK169" s="21"/>
      <c r="AL169" s="5"/>
      <c r="AM169" s="22"/>
      <c r="AN169" s="90"/>
      <c r="AO169" s="181"/>
      <c r="AP169" s="5"/>
      <c r="AQ169" s="5"/>
      <c r="AR169" s="5"/>
      <c r="AS169" s="5"/>
      <c r="AT169" s="5"/>
      <c r="AU169" s="10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16"/>
    </row>
    <row r="170" spans="1:63">
      <c r="A170" s="4"/>
      <c r="B170" s="4"/>
      <c r="C170" s="4"/>
      <c r="D170" s="4"/>
      <c r="E170" s="4"/>
      <c r="F170" s="182"/>
      <c r="G170" s="21"/>
      <c r="H170" s="5"/>
      <c r="I170" s="5"/>
      <c r="J170" s="5"/>
      <c r="K170" s="5"/>
      <c r="L170" s="22"/>
      <c r="M170" s="21"/>
      <c r="N170" s="5"/>
      <c r="O170" s="5"/>
      <c r="P170" s="5"/>
      <c r="Q170" s="5"/>
      <c r="R170" s="22"/>
      <c r="S170" s="21"/>
      <c r="T170" s="5"/>
      <c r="U170" s="5"/>
      <c r="V170" s="5"/>
      <c r="W170" s="5"/>
      <c r="X170" s="22"/>
      <c r="Y170" s="21"/>
      <c r="Z170" s="5"/>
      <c r="AA170" s="5"/>
      <c r="AB170" s="5"/>
      <c r="AC170" s="5"/>
      <c r="AD170" s="22"/>
      <c r="AE170" s="21"/>
      <c r="AF170" s="5"/>
      <c r="AG170" s="5"/>
      <c r="AH170" s="5"/>
      <c r="AI170" s="5"/>
      <c r="AJ170" s="22"/>
      <c r="AK170" s="21"/>
      <c r="AL170" s="5"/>
      <c r="AM170" s="22"/>
      <c r="AN170" s="90"/>
      <c r="AO170" s="181"/>
      <c r="AP170" s="5"/>
      <c r="AQ170" s="5"/>
      <c r="AR170" s="5"/>
      <c r="AS170" s="5"/>
      <c r="AT170" s="5"/>
      <c r="AU170" s="10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16"/>
    </row>
    <row r="171" spans="1:63">
      <c r="A171" s="4"/>
      <c r="B171" s="4"/>
      <c r="C171" s="4"/>
      <c r="D171" s="4"/>
      <c r="E171" s="4"/>
      <c r="F171" s="182"/>
      <c r="G171" s="21"/>
      <c r="H171" s="5"/>
      <c r="I171" s="5"/>
      <c r="J171" s="5"/>
      <c r="K171" s="5"/>
      <c r="L171" s="22"/>
      <c r="M171" s="21"/>
      <c r="N171" s="5"/>
      <c r="O171" s="5"/>
      <c r="P171" s="5"/>
      <c r="Q171" s="5"/>
      <c r="R171" s="22"/>
      <c r="S171" s="21"/>
      <c r="T171" s="5"/>
      <c r="U171" s="5"/>
      <c r="V171" s="5"/>
      <c r="W171" s="5"/>
      <c r="X171" s="22"/>
      <c r="Y171" s="21"/>
      <c r="Z171" s="5"/>
      <c r="AA171" s="5"/>
      <c r="AB171" s="5"/>
      <c r="AC171" s="5"/>
      <c r="AD171" s="22"/>
      <c r="AE171" s="21"/>
      <c r="AF171" s="5"/>
      <c r="AG171" s="5"/>
      <c r="AH171" s="5"/>
      <c r="AI171" s="5"/>
      <c r="AJ171" s="22"/>
      <c r="AK171" s="21"/>
      <c r="AL171" s="5"/>
      <c r="AM171" s="22"/>
      <c r="AN171" s="90"/>
      <c r="AO171" s="181"/>
      <c r="AP171" s="5"/>
      <c r="AQ171" s="5"/>
      <c r="AR171" s="5"/>
      <c r="AS171" s="5"/>
      <c r="AT171" s="5"/>
      <c r="AU171" s="10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16"/>
    </row>
    <row r="172" spans="1:63">
      <c r="A172" s="4"/>
      <c r="B172" s="4"/>
      <c r="C172" s="4"/>
      <c r="D172" s="4"/>
      <c r="E172" s="4"/>
      <c r="F172" s="182"/>
      <c r="G172" s="21"/>
      <c r="H172" s="5"/>
      <c r="I172" s="5"/>
      <c r="J172" s="5"/>
      <c r="K172" s="5"/>
      <c r="L172" s="22"/>
      <c r="M172" s="21"/>
      <c r="N172" s="5"/>
      <c r="O172" s="5"/>
      <c r="P172" s="5"/>
      <c r="Q172" s="5"/>
      <c r="R172" s="22"/>
      <c r="S172" s="21"/>
      <c r="T172" s="5"/>
      <c r="U172" s="5"/>
      <c r="V172" s="5"/>
      <c r="W172" s="5"/>
      <c r="X172" s="22"/>
      <c r="Y172" s="21"/>
      <c r="Z172" s="5"/>
      <c r="AA172" s="5"/>
      <c r="AB172" s="5"/>
      <c r="AC172" s="5"/>
      <c r="AD172" s="22"/>
      <c r="AE172" s="21"/>
      <c r="AF172" s="5"/>
      <c r="AG172" s="5"/>
      <c r="AH172" s="5"/>
      <c r="AI172" s="5"/>
      <c r="AJ172" s="22"/>
      <c r="AK172" s="21"/>
      <c r="AL172" s="5"/>
      <c r="AM172" s="22"/>
      <c r="AN172" s="90"/>
      <c r="AO172" s="181"/>
      <c r="AP172" s="5"/>
      <c r="AQ172" s="5"/>
      <c r="AR172" s="5"/>
      <c r="AS172" s="5"/>
      <c r="AT172" s="5"/>
      <c r="AU172" s="10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16"/>
    </row>
    <row r="173" spans="1:63">
      <c r="A173" s="4"/>
      <c r="B173" s="4"/>
      <c r="C173" s="4"/>
      <c r="D173" s="4"/>
      <c r="E173" s="4"/>
      <c r="F173" s="182"/>
      <c r="G173" s="21"/>
      <c r="H173" s="5"/>
      <c r="I173" s="5"/>
      <c r="J173" s="5"/>
      <c r="K173" s="5"/>
      <c r="L173" s="22"/>
      <c r="M173" s="21"/>
      <c r="N173" s="5"/>
      <c r="O173" s="5"/>
      <c r="P173" s="5"/>
      <c r="Q173" s="5"/>
      <c r="R173" s="22"/>
      <c r="S173" s="21"/>
      <c r="T173" s="5"/>
      <c r="U173" s="5"/>
      <c r="V173" s="5"/>
      <c r="W173" s="5"/>
      <c r="X173" s="22"/>
      <c r="Y173" s="21"/>
      <c r="Z173" s="5"/>
      <c r="AA173" s="5"/>
      <c r="AB173" s="5"/>
      <c r="AC173" s="5"/>
      <c r="AD173" s="22"/>
      <c r="AE173" s="21"/>
      <c r="AF173" s="5"/>
      <c r="AG173" s="5"/>
      <c r="AH173" s="5"/>
      <c r="AI173" s="5"/>
      <c r="AJ173" s="22"/>
      <c r="AK173" s="21"/>
      <c r="AL173" s="5"/>
      <c r="AM173" s="22"/>
      <c r="AN173" s="90"/>
      <c r="AO173" s="181"/>
      <c r="AP173" s="5"/>
      <c r="AQ173" s="5"/>
      <c r="AR173" s="5"/>
      <c r="AS173" s="5"/>
      <c r="AT173" s="5"/>
      <c r="AU173" s="10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16"/>
    </row>
    <row r="174" spans="1:63">
      <c r="A174" s="4"/>
      <c r="B174" s="4"/>
      <c r="C174" s="4"/>
      <c r="D174" s="4"/>
      <c r="E174" s="4"/>
      <c r="F174" s="182"/>
      <c r="G174" s="21"/>
      <c r="H174" s="5"/>
      <c r="I174" s="5"/>
      <c r="J174" s="5"/>
      <c r="K174" s="5"/>
      <c r="L174" s="22"/>
      <c r="M174" s="21"/>
      <c r="N174" s="5"/>
      <c r="O174" s="5"/>
      <c r="P174" s="5"/>
      <c r="Q174" s="5"/>
      <c r="R174" s="22"/>
      <c r="S174" s="21"/>
      <c r="T174" s="5"/>
      <c r="U174" s="5"/>
      <c r="V174" s="5"/>
      <c r="W174" s="5"/>
      <c r="X174" s="22"/>
      <c r="Y174" s="21"/>
      <c r="Z174" s="5"/>
      <c r="AA174" s="5"/>
      <c r="AB174" s="5"/>
      <c r="AC174" s="5"/>
      <c r="AD174" s="22"/>
      <c r="AE174" s="21"/>
      <c r="AF174" s="5"/>
      <c r="AG174" s="5"/>
      <c r="AH174" s="5"/>
      <c r="AI174" s="5"/>
      <c r="AJ174" s="22"/>
      <c r="AK174" s="21"/>
      <c r="AL174" s="5"/>
      <c r="AM174" s="22"/>
      <c r="AN174" s="90"/>
      <c r="AO174" s="181"/>
      <c r="AP174" s="5"/>
      <c r="AQ174" s="5"/>
      <c r="AR174" s="5"/>
      <c r="AS174" s="5"/>
      <c r="AT174" s="5"/>
      <c r="AU174" s="10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16"/>
    </row>
    <row r="175" spans="1:63">
      <c r="A175" s="4"/>
      <c r="B175" s="4"/>
      <c r="C175" s="4"/>
      <c r="D175" s="4"/>
      <c r="E175" s="4"/>
      <c r="F175" s="182"/>
      <c r="G175" s="21"/>
      <c r="H175" s="5"/>
      <c r="I175" s="5"/>
      <c r="J175" s="5"/>
      <c r="K175" s="5"/>
      <c r="L175" s="22"/>
      <c r="M175" s="21"/>
      <c r="N175" s="5"/>
      <c r="O175" s="5"/>
      <c r="P175" s="5"/>
      <c r="Q175" s="5"/>
      <c r="R175" s="22"/>
      <c r="S175" s="21"/>
      <c r="T175" s="5"/>
      <c r="U175" s="5"/>
      <c r="V175" s="5"/>
      <c r="W175" s="5"/>
      <c r="X175" s="22"/>
      <c r="Y175" s="21"/>
      <c r="Z175" s="5"/>
      <c r="AA175" s="5"/>
      <c r="AB175" s="5"/>
      <c r="AC175" s="5"/>
      <c r="AD175" s="22"/>
      <c r="AE175" s="21"/>
      <c r="AF175" s="5"/>
      <c r="AG175" s="5"/>
      <c r="AH175" s="5"/>
      <c r="AI175" s="5"/>
      <c r="AJ175" s="22"/>
      <c r="AK175" s="21"/>
      <c r="AL175" s="5"/>
      <c r="AM175" s="22"/>
      <c r="AN175" s="90"/>
      <c r="AO175" s="181"/>
      <c r="AP175" s="5"/>
      <c r="AQ175" s="5"/>
      <c r="AR175" s="5"/>
      <c r="AS175" s="5"/>
      <c r="AT175" s="5"/>
      <c r="AU175" s="10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16"/>
    </row>
    <row r="176" spans="1:63">
      <c r="A176" s="4"/>
      <c r="B176" s="4"/>
      <c r="C176" s="4"/>
      <c r="D176" s="4"/>
      <c r="E176" s="4"/>
      <c r="F176" s="182"/>
      <c r="G176" s="21"/>
      <c r="H176" s="5"/>
      <c r="I176" s="5"/>
      <c r="J176" s="5"/>
      <c r="K176" s="5"/>
      <c r="L176" s="22"/>
      <c r="M176" s="21"/>
      <c r="N176" s="5"/>
      <c r="O176" s="5"/>
      <c r="P176" s="5"/>
      <c r="Q176" s="5"/>
      <c r="R176" s="22"/>
      <c r="S176" s="21"/>
      <c r="T176" s="5"/>
      <c r="U176" s="5"/>
      <c r="V176" s="5"/>
      <c r="W176" s="5"/>
      <c r="X176" s="22"/>
      <c r="Y176" s="21"/>
      <c r="Z176" s="5"/>
      <c r="AA176" s="5"/>
      <c r="AB176" s="5"/>
      <c r="AC176" s="5"/>
      <c r="AD176" s="22"/>
      <c r="AE176" s="21"/>
      <c r="AF176" s="5"/>
      <c r="AG176" s="5"/>
      <c r="AH176" s="5"/>
      <c r="AI176" s="5"/>
      <c r="AJ176" s="22"/>
      <c r="AK176" s="21"/>
      <c r="AL176" s="5"/>
      <c r="AM176" s="22"/>
      <c r="AN176" s="90"/>
      <c r="AO176" s="181"/>
      <c r="AP176" s="5"/>
      <c r="AQ176" s="5"/>
      <c r="AR176" s="5"/>
      <c r="AS176" s="5"/>
      <c r="AT176" s="5"/>
      <c r="AU176" s="10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16"/>
    </row>
    <row r="177" spans="1:63">
      <c r="A177" s="4"/>
      <c r="B177" s="4"/>
      <c r="C177" s="4"/>
      <c r="D177" s="4"/>
      <c r="E177" s="4"/>
      <c r="F177" s="182"/>
      <c r="G177" s="21"/>
      <c r="H177" s="5"/>
      <c r="I177" s="5"/>
      <c r="J177" s="5"/>
      <c r="K177" s="5"/>
      <c r="L177" s="22"/>
      <c r="M177" s="21"/>
      <c r="N177" s="5"/>
      <c r="O177" s="5"/>
      <c r="P177" s="5"/>
      <c r="Q177" s="5"/>
      <c r="R177" s="22"/>
      <c r="S177" s="21"/>
      <c r="T177" s="5"/>
      <c r="U177" s="5"/>
      <c r="V177" s="5"/>
      <c r="W177" s="5"/>
      <c r="X177" s="22"/>
      <c r="Y177" s="21"/>
      <c r="Z177" s="5"/>
      <c r="AA177" s="5"/>
      <c r="AB177" s="5"/>
      <c r="AC177" s="5"/>
      <c r="AD177" s="22"/>
      <c r="AE177" s="21"/>
      <c r="AF177" s="5"/>
      <c r="AG177" s="5"/>
      <c r="AH177" s="5"/>
      <c r="AI177" s="5"/>
      <c r="AJ177" s="22"/>
      <c r="AK177" s="21"/>
      <c r="AL177" s="5"/>
      <c r="AM177" s="22"/>
      <c r="AN177" s="90"/>
      <c r="AO177" s="181"/>
      <c r="AP177" s="5"/>
      <c r="AQ177" s="5"/>
      <c r="AR177" s="5"/>
      <c r="AS177" s="5"/>
      <c r="AT177" s="5"/>
      <c r="AU177" s="10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16"/>
    </row>
    <row r="178" spans="1:63">
      <c r="A178" s="4"/>
      <c r="B178" s="4"/>
      <c r="C178" s="4"/>
      <c r="D178" s="4"/>
      <c r="E178" s="4"/>
      <c r="F178" s="182"/>
      <c r="G178" s="21"/>
      <c r="H178" s="5"/>
      <c r="I178" s="5"/>
      <c r="J178" s="5"/>
      <c r="K178" s="5"/>
      <c r="L178" s="22"/>
      <c r="M178" s="21"/>
      <c r="N178" s="5"/>
      <c r="O178" s="5"/>
      <c r="P178" s="5"/>
      <c r="Q178" s="5"/>
      <c r="R178" s="22"/>
      <c r="S178" s="21"/>
      <c r="T178" s="5"/>
      <c r="U178" s="5"/>
      <c r="V178" s="5"/>
      <c r="W178" s="5"/>
      <c r="X178" s="22"/>
      <c r="Y178" s="21"/>
      <c r="Z178" s="5"/>
      <c r="AA178" s="5"/>
      <c r="AB178" s="5"/>
      <c r="AC178" s="5"/>
      <c r="AD178" s="22"/>
      <c r="AE178" s="21"/>
      <c r="AF178" s="5"/>
      <c r="AG178" s="5"/>
      <c r="AH178" s="5"/>
      <c r="AI178" s="5"/>
      <c r="AJ178" s="22"/>
      <c r="AK178" s="21"/>
      <c r="AL178" s="5"/>
      <c r="AM178" s="22"/>
      <c r="AN178" s="90"/>
      <c r="AO178" s="181"/>
      <c r="AP178" s="5"/>
      <c r="AQ178" s="5"/>
      <c r="AR178" s="5"/>
      <c r="AS178" s="5"/>
      <c r="AT178" s="5"/>
      <c r="AU178" s="10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16"/>
    </row>
    <row r="179" spans="1:63">
      <c r="A179" s="4"/>
      <c r="B179" s="4"/>
      <c r="C179" s="4"/>
      <c r="D179" s="4"/>
      <c r="E179" s="4"/>
      <c r="F179" s="182"/>
      <c r="G179" s="21"/>
      <c r="H179" s="5"/>
      <c r="I179" s="5"/>
      <c r="J179" s="5"/>
      <c r="K179" s="5"/>
      <c r="L179" s="22"/>
      <c r="M179" s="21"/>
      <c r="N179" s="5"/>
      <c r="O179" s="5"/>
      <c r="P179" s="5"/>
      <c r="Q179" s="5"/>
      <c r="R179" s="22"/>
      <c r="S179" s="21"/>
      <c r="T179" s="5"/>
      <c r="U179" s="5"/>
      <c r="V179" s="5"/>
      <c r="W179" s="5"/>
      <c r="X179" s="22"/>
      <c r="Y179" s="21"/>
      <c r="Z179" s="5"/>
      <c r="AA179" s="5"/>
      <c r="AB179" s="5"/>
      <c r="AC179" s="5"/>
      <c r="AD179" s="22"/>
      <c r="AE179" s="21"/>
      <c r="AF179" s="5"/>
      <c r="AG179" s="5"/>
      <c r="AH179" s="5"/>
      <c r="AI179" s="5"/>
      <c r="AJ179" s="22"/>
      <c r="AK179" s="21"/>
      <c r="AL179" s="5"/>
      <c r="AM179" s="22"/>
      <c r="AN179" s="90"/>
      <c r="AO179" s="181"/>
      <c r="AP179" s="5"/>
      <c r="AQ179" s="5"/>
      <c r="AR179" s="5"/>
      <c r="AS179" s="5"/>
      <c r="AT179" s="5"/>
      <c r="AU179" s="10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16"/>
    </row>
    <row r="180" spans="1:63">
      <c r="A180" s="4"/>
      <c r="B180" s="4"/>
      <c r="C180" s="4"/>
      <c r="D180" s="4"/>
      <c r="E180" s="4"/>
      <c r="F180" s="182"/>
      <c r="G180" s="21"/>
      <c r="H180" s="5"/>
      <c r="I180" s="5"/>
      <c r="J180" s="5"/>
      <c r="K180" s="5"/>
      <c r="L180" s="22"/>
      <c r="M180" s="21"/>
      <c r="N180" s="5"/>
      <c r="O180" s="5"/>
      <c r="P180" s="5"/>
      <c r="Q180" s="5"/>
      <c r="R180" s="22"/>
      <c r="S180" s="21"/>
      <c r="T180" s="5"/>
      <c r="U180" s="5"/>
      <c r="V180" s="5"/>
      <c r="W180" s="5"/>
      <c r="X180" s="22"/>
      <c r="Y180" s="21"/>
      <c r="Z180" s="5"/>
      <c r="AA180" s="5"/>
      <c r="AB180" s="5"/>
      <c r="AC180" s="5"/>
      <c r="AD180" s="22"/>
      <c r="AE180" s="21"/>
      <c r="AF180" s="5"/>
      <c r="AG180" s="5"/>
      <c r="AH180" s="5"/>
      <c r="AI180" s="5"/>
      <c r="AJ180" s="22"/>
      <c r="AK180" s="21"/>
      <c r="AL180" s="5"/>
      <c r="AM180" s="22"/>
      <c r="AN180" s="90"/>
      <c r="AO180" s="181"/>
      <c r="AP180" s="5"/>
      <c r="AQ180" s="5"/>
      <c r="AR180" s="5"/>
      <c r="AS180" s="5"/>
      <c r="AT180" s="5"/>
      <c r="AU180" s="10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16"/>
    </row>
    <row r="181" spans="1:63">
      <c r="A181" s="4"/>
      <c r="B181" s="4"/>
      <c r="C181" s="4"/>
      <c r="D181" s="4"/>
      <c r="E181" s="4"/>
      <c r="F181" s="182"/>
      <c r="G181" s="21"/>
      <c r="H181" s="5"/>
      <c r="I181" s="5"/>
      <c r="J181" s="5"/>
      <c r="K181" s="5"/>
      <c r="L181" s="22"/>
      <c r="M181" s="21"/>
      <c r="N181" s="5"/>
      <c r="O181" s="5"/>
      <c r="P181" s="5"/>
      <c r="Q181" s="5"/>
      <c r="R181" s="22"/>
      <c r="S181" s="21"/>
      <c r="T181" s="5"/>
      <c r="U181" s="5"/>
      <c r="V181" s="5"/>
      <c r="W181" s="5"/>
      <c r="X181" s="22"/>
      <c r="Y181" s="21"/>
      <c r="Z181" s="5"/>
      <c r="AA181" s="5"/>
      <c r="AB181" s="5"/>
      <c r="AC181" s="5"/>
      <c r="AD181" s="22"/>
      <c r="AE181" s="21"/>
      <c r="AF181" s="5"/>
      <c r="AG181" s="5"/>
      <c r="AH181" s="5"/>
      <c r="AI181" s="5"/>
      <c r="AJ181" s="22"/>
      <c r="AK181" s="21"/>
      <c r="AL181" s="5"/>
      <c r="AM181" s="22"/>
      <c r="AN181" s="90"/>
      <c r="AO181" s="181"/>
      <c r="AP181" s="5"/>
      <c r="AQ181" s="5"/>
      <c r="AR181" s="5"/>
      <c r="AS181" s="5"/>
      <c r="AT181" s="5"/>
      <c r="AU181" s="10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16"/>
    </row>
    <row r="182" spans="1:63">
      <c r="A182" s="4"/>
      <c r="B182" s="4"/>
      <c r="C182" s="4"/>
      <c r="D182" s="4"/>
      <c r="E182" s="4"/>
      <c r="F182" s="182"/>
      <c r="G182" s="21"/>
      <c r="H182" s="5"/>
      <c r="I182" s="5"/>
      <c r="J182" s="5"/>
      <c r="K182" s="5"/>
      <c r="L182" s="22"/>
      <c r="M182" s="21"/>
      <c r="N182" s="5"/>
      <c r="O182" s="5"/>
      <c r="P182" s="5"/>
      <c r="Q182" s="5"/>
      <c r="R182" s="22"/>
      <c r="S182" s="21"/>
      <c r="T182" s="5"/>
      <c r="U182" s="5"/>
      <c r="V182" s="5"/>
      <c r="W182" s="5"/>
      <c r="X182" s="22"/>
      <c r="Y182" s="21"/>
      <c r="Z182" s="5"/>
      <c r="AA182" s="5"/>
      <c r="AB182" s="5"/>
      <c r="AC182" s="5"/>
      <c r="AD182" s="22"/>
      <c r="AE182" s="21"/>
      <c r="AF182" s="5"/>
      <c r="AG182" s="5"/>
      <c r="AH182" s="5"/>
      <c r="AI182" s="5"/>
      <c r="AJ182" s="22"/>
      <c r="AK182" s="21"/>
      <c r="AL182" s="5"/>
      <c r="AM182" s="22"/>
      <c r="AN182" s="90"/>
      <c r="AO182" s="181"/>
      <c r="AP182" s="5"/>
      <c r="AQ182" s="5"/>
      <c r="AR182" s="5"/>
      <c r="AS182" s="5"/>
      <c r="AT182" s="5"/>
      <c r="AU182" s="10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16"/>
    </row>
    <row r="183" spans="1:63">
      <c r="A183" s="4"/>
      <c r="B183" s="4"/>
      <c r="C183" s="4"/>
      <c r="D183" s="4"/>
      <c r="E183" s="4"/>
      <c r="F183" s="182"/>
      <c r="G183" s="21"/>
      <c r="H183" s="5"/>
      <c r="I183" s="5"/>
      <c r="J183" s="5"/>
      <c r="K183" s="5"/>
      <c r="L183" s="22"/>
      <c r="M183" s="21"/>
      <c r="N183" s="5"/>
      <c r="O183" s="5"/>
      <c r="P183" s="5"/>
      <c r="Q183" s="5"/>
      <c r="R183" s="22"/>
      <c r="S183" s="21"/>
      <c r="T183" s="5"/>
      <c r="U183" s="5"/>
      <c r="V183" s="5"/>
      <c r="W183" s="5"/>
      <c r="X183" s="22"/>
      <c r="Y183" s="21"/>
      <c r="Z183" s="5"/>
      <c r="AA183" s="5"/>
      <c r="AB183" s="5"/>
      <c r="AC183" s="5"/>
      <c r="AD183" s="22"/>
      <c r="AE183" s="21"/>
      <c r="AF183" s="5"/>
      <c r="AG183" s="5"/>
      <c r="AH183" s="5"/>
      <c r="AI183" s="5"/>
      <c r="AJ183" s="22"/>
      <c r="AK183" s="21"/>
      <c r="AL183" s="5"/>
      <c r="AM183" s="22"/>
      <c r="AN183" s="90"/>
      <c r="AO183" s="181"/>
      <c r="AP183" s="5"/>
      <c r="AQ183" s="5"/>
      <c r="AR183" s="5"/>
      <c r="AS183" s="5"/>
      <c r="AT183" s="5"/>
      <c r="AU183" s="10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16"/>
    </row>
    <row r="184" spans="1:63">
      <c r="A184" s="4"/>
      <c r="B184" s="4"/>
      <c r="C184" s="4"/>
      <c r="D184" s="4"/>
      <c r="E184" s="4"/>
      <c r="F184" s="182"/>
      <c r="G184" s="21"/>
      <c r="H184" s="5"/>
      <c r="I184" s="5"/>
      <c r="J184" s="5"/>
      <c r="K184" s="5"/>
      <c r="L184" s="22"/>
      <c r="M184" s="21"/>
      <c r="N184" s="5"/>
      <c r="O184" s="5"/>
      <c r="P184" s="5"/>
      <c r="Q184" s="5"/>
      <c r="R184" s="22"/>
      <c r="S184" s="21"/>
      <c r="T184" s="5"/>
      <c r="U184" s="5"/>
      <c r="V184" s="5"/>
      <c r="W184" s="5"/>
      <c r="X184" s="22"/>
      <c r="Y184" s="21"/>
      <c r="Z184" s="5"/>
      <c r="AA184" s="5"/>
      <c r="AB184" s="5"/>
      <c r="AC184" s="5"/>
      <c r="AD184" s="22"/>
      <c r="AE184" s="21"/>
      <c r="AF184" s="5"/>
      <c r="AG184" s="5"/>
      <c r="AH184" s="5"/>
      <c r="AI184" s="5"/>
      <c r="AJ184" s="22"/>
      <c r="AK184" s="21"/>
      <c r="AL184" s="5"/>
      <c r="AM184" s="22"/>
      <c r="AN184" s="90"/>
      <c r="AO184" s="181"/>
      <c r="AP184" s="5"/>
      <c r="AQ184" s="5"/>
      <c r="AR184" s="5"/>
      <c r="AS184" s="5"/>
      <c r="AT184" s="5"/>
      <c r="AU184" s="10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16"/>
    </row>
    <row r="185" spans="1:63">
      <c r="A185" s="4"/>
      <c r="B185" s="4"/>
      <c r="C185" s="4"/>
      <c r="D185" s="4"/>
      <c r="E185" s="4"/>
      <c r="F185" s="182"/>
      <c r="G185" s="21"/>
      <c r="H185" s="5"/>
      <c r="I185" s="5"/>
      <c r="J185" s="5"/>
      <c r="K185" s="5"/>
      <c r="L185" s="22"/>
      <c r="M185" s="21"/>
      <c r="N185" s="5"/>
      <c r="O185" s="5"/>
      <c r="P185" s="5"/>
      <c r="Q185" s="5"/>
      <c r="R185" s="22"/>
      <c r="S185" s="21"/>
      <c r="T185" s="5"/>
      <c r="U185" s="5"/>
      <c r="V185" s="5"/>
      <c r="W185" s="5"/>
      <c r="X185" s="22"/>
      <c r="Y185" s="21"/>
      <c r="Z185" s="5"/>
      <c r="AA185" s="5"/>
      <c r="AB185" s="5"/>
      <c r="AC185" s="5"/>
      <c r="AD185" s="22"/>
      <c r="AE185" s="21"/>
      <c r="AF185" s="5"/>
      <c r="AG185" s="5"/>
      <c r="AH185" s="5"/>
      <c r="AI185" s="5"/>
      <c r="AJ185" s="22"/>
      <c r="AK185" s="21"/>
      <c r="AL185" s="5"/>
      <c r="AM185" s="22"/>
      <c r="AN185" s="90"/>
      <c r="AO185" s="181"/>
      <c r="AP185" s="5"/>
      <c r="AQ185" s="5"/>
      <c r="AR185" s="5"/>
      <c r="AS185" s="5"/>
      <c r="AT185" s="5"/>
      <c r="AU185" s="10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16"/>
    </row>
    <row r="186" spans="1:63">
      <c r="A186" s="4"/>
      <c r="B186" s="4"/>
      <c r="C186" s="4"/>
      <c r="D186" s="4"/>
      <c r="E186" s="4"/>
      <c r="F186" s="182"/>
      <c r="G186" s="21"/>
      <c r="H186" s="5"/>
      <c r="I186" s="5"/>
      <c r="J186" s="5"/>
      <c r="K186" s="5"/>
      <c r="L186" s="22"/>
      <c r="M186" s="21"/>
      <c r="N186" s="5"/>
      <c r="O186" s="5"/>
      <c r="P186" s="5"/>
      <c r="Q186" s="5"/>
      <c r="R186" s="22"/>
      <c r="S186" s="21"/>
      <c r="T186" s="5"/>
      <c r="U186" s="5"/>
      <c r="V186" s="5"/>
      <c r="W186" s="5"/>
      <c r="X186" s="22"/>
      <c r="Y186" s="21"/>
      <c r="Z186" s="5"/>
      <c r="AA186" s="5"/>
      <c r="AB186" s="5"/>
      <c r="AC186" s="5"/>
      <c r="AD186" s="22"/>
      <c r="AE186" s="21"/>
      <c r="AF186" s="5"/>
      <c r="AG186" s="5"/>
      <c r="AH186" s="5"/>
      <c r="AI186" s="5"/>
      <c r="AJ186" s="22"/>
      <c r="AK186" s="21"/>
      <c r="AL186" s="5"/>
      <c r="AM186" s="22"/>
      <c r="AN186" s="90"/>
      <c r="AO186" s="181"/>
      <c r="AP186" s="5"/>
      <c r="AQ186" s="5"/>
      <c r="AR186" s="5"/>
      <c r="AS186" s="5"/>
      <c r="AT186" s="5"/>
      <c r="AU186" s="10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16"/>
    </row>
    <row r="187" spans="1:63">
      <c r="A187" s="4"/>
      <c r="B187" s="4"/>
      <c r="C187" s="4"/>
      <c r="D187" s="4"/>
      <c r="E187" s="4"/>
      <c r="F187" s="182"/>
      <c r="G187" s="21"/>
      <c r="H187" s="5"/>
      <c r="I187" s="5"/>
      <c r="J187" s="5"/>
      <c r="K187" s="5"/>
      <c r="L187" s="22"/>
      <c r="M187" s="21"/>
      <c r="N187" s="5"/>
      <c r="O187" s="5"/>
      <c r="P187" s="5"/>
      <c r="Q187" s="5"/>
      <c r="R187" s="22"/>
      <c r="S187" s="21"/>
      <c r="T187" s="5"/>
      <c r="U187" s="5"/>
      <c r="V187" s="5"/>
      <c r="W187" s="5"/>
      <c r="X187" s="22"/>
      <c r="Y187" s="21"/>
      <c r="Z187" s="5"/>
      <c r="AA187" s="5"/>
      <c r="AB187" s="5"/>
      <c r="AC187" s="5"/>
      <c r="AD187" s="22"/>
      <c r="AE187" s="21"/>
      <c r="AF187" s="5"/>
      <c r="AG187" s="5"/>
      <c r="AH187" s="5"/>
      <c r="AI187" s="5"/>
      <c r="AJ187" s="22"/>
      <c r="AK187" s="21"/>
      <c r="AL187" s="5"/>
      <c r="AM187" s="22"/>
      <c r="AN187" s="90"/>
      <c r="AO187" s="181"/>
      <c r="AP187" s="5"/>
      <c r="AQ187" s="5"/>
      <c r="AR187" s="5"/>
      <c r="AS187" s="5"/>
      <c r="AT187" s="5"/>
      <c r="AU187" s="10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16"/>
    </row>
    <row r="188" spans="1:63">
      <c r="A188" s="4"/>
      <c r="B188" s="4"/>
      <c r="C188" s="4"/>
      <c r="D188" s="4"/>
      <c r="E188" s="4"/>
      <c r="F188" s="182"/>
      <c r="G188" s="21"/>
      <c r="H188" s="5"/>
      <c r="I188" s="5"/>
      <c r="J188" s="5"/>
      <c r="K188" s="5"/>
      <c r="L188" s="22"/>
      <c r="M188" s="21"/>
      <c r="N188" s="5"/>
      <c r="O188" s="5"/>
      <c r="P188" s="5"/>
      <c r="Q188" s="5"/>
      <c r="R188" s="22"/>
      <c r="S188" s="21"/>
      <c r="T188" s="5"/>
      <c r="U188" s="5"/>
      <c r="V188" s="5"/>
      <c r="W188" s="5"/>
      <c r="X188" s="22"/>
      <c r="Y188" s="21"/>
      <c r="Z188" s="5"/>
      <c r="AA188" s="5"/>
      <c r="AB188" s="5"/>
      <c r="AC188" s="5"/>
      <c r="AD188" s="22"/>
      <c r="AE188" s="21"/>
      <c r="AF188" s="5"/>
      <c r="AG188" s="5"/>
      <c r="AH188" s="5"/>
      <c r="AI188" s="5"/>
      <c r="AJ188" s="22"/>
      <c r="AK188" s="21"/>
      <c r="AL188" s="5"/>
      <c r="AM188" s="22"/>
      <c r="AN188" s="90"/>
      <c r="AO188" s="181"/>
      <c r="AP188" s="5"/>
      <c r="AQ188" s="5"/>
      <c r="AR188" s="5"/>
      <c r="AS188" s="5"/>
      <c r="AT188" s="5"/>
      <c r="AU188" s="10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16"/>
    </row>
    <row r="189" spans="1:63">
      <c r="A189" s="4"/>
      <c r="B189" s="4"/>
      <c r="C189" s="4"/>
      <c r="D189" s="4"/>
      <c r="E189" s="4"/>
      <c r="F189" s="182"/>
      <c r="G189" s="21"/>
      <c r="H189" s="5"/>
      <c r="I189" s="5"/>
      <c r="J189" s="5"/>
      <c r="K189" s="5"/>
      <c r="L189" s="22"/>
      <c r="M189" s="21"/>
      <c r="N189" s="5"/>
      <c r="O189" s="5"/>
      <c r="P189" s="5"/>
      <c r="Q189" s="5"/>
      <c r="R189" s="22"/>
      <c r="S189" s="21"/>
      <c r="T189" s="5"/>
      <c r="U189" s="5"/>
      <c r="V189" s="5"/>
      <c r="W189" s="5"/>
      <c r="X189" s="22"/>
      <c r="Y189" s="21"/>
      <c r="Z189" s="5"/>
      <c r="AA189" s="5"/>
      <c r="AB189" s="5"/>
      <c r="AC189" s="5"/>
      <c r="AD189" s="22"/>
      <c r="AE189" s="21"/>
      <c r="AF189" s="5"/>
      <c r="AG189" s="5"/>
      <c r="AH189" s="5"/>
      <c r="AI189" s="5"/>
      <c r="AJ189" s="22"/>
      <c r="AK189" s="21"/>
      <c r="AL189" s="5"/>
      <c r="AM189" s="22"/>
      <c r="AN189" s="90"/>
      <c r="AO189" s="181"/>
      <c r="AP189" s="5"/>
      <c r="AQ189" s="5"/>
      <c r="AR189" s="5"/>
      <c r="AS189" s="5"/>
      <c r="AT189" s="5"/>
      <c r="AU189" s="10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16"/>
    </row>
    <row r="190" spans="1:63">
      <c r="A190" s="4"/>
      <c r="B190" s="4"/>
      <c r="C190" s="4"/>
      <c r="D190" s="4"/>
      <c r="E190" s="4"/>
      <c r="F190" s="182"/>
      <c r="G190" s="21"/>
      <c r="H190" s="5"/>
      <c r="I190" s="5"/>
      <c r="J190" s="5"/>
      <c r="K190" s="5"/>
      <c r="L190" s="22"/>
      <c r="M190" s="21"/>
      <c r="N190" s="5"/>
      <c r="O190" s="5"/>
      <c r="P190" s="5"/>
      <c r="Q190" s="5"/>
      <c r="R190" s="22"/>
      <c r="S190" s="21"/>
      <c r="T190" s="5"/>
      <c r="U190" s="5"/>
      <c r="V190" s="5"/>
      <c r="W190" s="5"/>
      <c r="X190" s="22"/>
      <c r="Y190" s="21"/>
      <c r="Z190" s="5"/>
      <c r="AA190" s="5"/>
      <c r="AB190" s="5"/>
      <c r="AC190" s="5"/>
      <c r="AD190" s="22"/>
      <c r="AE190" s="21"/>
      <c r="AF190" s="5"/>
      <c r="AG190" s="5"/>
      <c r="AH190" s="5"/>
      <c r="AI190" s="5"/>
      <c r="AJ190" s="22"/>
      <c r="AK190" s="21"/>
      <c r="AL190" s="5"/>
      <c r="AM190" s="22"/>
      <c r="AN190" s="90"/>
      <c r="AO190" s="181"/>
      <c r="AP190" s="5"/>
      <c r="AQ190" s="5"/>
      <c r="AR190" s="5"/>
      <c r="AS190" s="5"/>
      <c r="AT190" s="5"/>
      <c r="AU190" s="10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16"/>
    </row>
    <row r="191" spans="1:63">
      <c r="A191" s="4"/>
      <c r="B191" s="4"/>
      <c r="C191" s="4"/>
      <c r="D191" s="4"/>
      <c r="E191" s="4"/>
      <c r="F191" s="182"/>
      <c r="G191" s="21"/>
      <c r="H191" s="5"/>
      <c r="I191" s="5"/>
      <c r="J191" s="5"/>
      <c r="K191" s="5"/>
      <c r="L191" s="22"/>
      <c r="M191" s="21"/>
      <c r="N191" s="5"/>
      <c r="O191" s="5"/>
      <c r="P191" s="5"/>
      <c r="Q191" s="5"/>
      <c r="R191" s="22"/>
      <c r="S191" s="21"/>
      <c r="T191" s="5"/>
      <c r="U191" s="5"/>
      <c r="V191" s="5"/>
      <c r="W191" s="5"/>
      <c r="X191" s="22"/>
      <c r="Y191" s="21"/>
      <c r="Z191" s="5"/>
      <c r="AA191" s="5"/>
      <c r="AB191" s="5"/>
      <c r="AC191" s="5"/>
      <c r="AD191" s="22"/>
      <c r="AE191" s="21"/>
      <c r="AF191" s="5"/>
      <c r="AG191" s="5"/>
      <c r="AH191" s="5"/>
      <c r="AI191" s="5"/>
      <c r="AJ191" s="22"/>
      <c r="AK191" s="21"/>
      <c r="AL191" s="5"/>
      <c r="AM191" s="22"/>
      <c r="AN191" s="90"/>
      <c r="AO191" s="181"/>
      <c r="AP191" s="5"/>
      <c r="AQ191" s="5"/>
      <c r="AR191" s="5"/>
      <c r="AS191" s="5"/>
      <c r="AT191" s="5"/>
      <c r="AU191" s="10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16"/>
    </row>
    <row r="192" spans="1:63">
      <c r="A192" s="4"/>
      <c r="B192" s="4"/>
      <c r="C192" s="4"/>
      <c r="D192" s="4"/>
      <c r="E192" s="4"/>
      <c r="F192" s="182"/>
      <c r="G192" s="21"/>
      <c r="H192" s="5"/>
      <c r="I192" s="5"/>
      <c r="J192" s="5"/>
      <c r="K192" s="5"/>
      <c r="L192" s="22"/>
      <c r="M192" s="21"/>
      <c r="N192" s="5"/>
      <c r="O192" s="5"/>
      <c r="P192" s="5"/>
      <c r="Q192" s="5"/>
      <c r="R192" s="22"/>
      <c r="S192" s="21"/>
      <c r="T192" s="5"/>
      <c r="U192" s="5"/>
      <c r="V192" s="5"/>
      <c r="W192" s="5"/>
      <c r="X192" s="22"/>
      <c r="Y192" s="21"/>
      <c r="Z192" s="5"/>
      <c r="AA192" s="5"/>
      <c r="AB192" s="5"/>
      <c r="AC192" s="5"/>
      <c r="AD192" s="22"/>
      <c r="AE192" s="21"/>
      <c r="AF192" s="5"/>
      <c r="AG192" s="5"/>
      <c r="AH192" s="5"/>
      <c r="AI192" s="5"/>
      <c r="AJ192" s="22"/>
      <c r="AK192" s="21"/>
      <c r="AL192" s="5"/>
      <c r="AM192" s="22"/>
      <c r="AN192" s="90"/>
      <c r="AO192" s="181"/>
      <c r="AP192" s="5"/>
      <c r="AQ192" s="5"/>
      <c r="AR192" s="5"/>
      <c r="AS192" s="5"/>
      <c r="AT192" s="5"/>
      <c r="AU192" s="10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16"/>
    </row>
    <row r="193" spans="1:63">
      <c r="A193" s="4"/>
      <c r="B193" s="4"/>
      <c r="C193" s="4"/>
      <c r="D193" s="4"/>
      <c r="E193" s="4"/>
      <c r="F193" s="182"/>
      <c r="G193" s="21"/>
      <c r="H193" s="5"/>
      <c r="I193" s="5"/>
      <c r="J193" s="5"/>
      <c r="K193" s="5"/>
      <c r="L193" s="22"/>
      <c r="M193" s="21"/>
      <c r="N193" s="5"/>
      <c r="O193" s="5"/>
      <c r="P193" s="5"/>
      <c r="Q193" s="5"/>
      <c r="R193" s="22"/>
      <c r="S193" s="21"/>
      <c r="T193" s="5"/>
      <c r="U193" s="5"/>
      <c r="V193" s="5"/>
      <c r="W193" s="5"/>
      <c r="X193" s="22"/>
      <c r="Y193" s="21"/>
      <c r="Z193" s="5"/>
      <c r="AA193" s="5"/>
      <c r="AB193" s="5"/>
      <c r="AC193" s="5"/>
      <c r="AD193" s="22"/>
      <c r="AE193" s="21"/>
      <c r="AF193" s="5"/>
      <c r="AG193" s="5"/>
      <c r="AH193" s="5"/>
      <c r="AI193" s="5"/>
      <c r="AJ193" s="22"/>
      <c r="AK193" s="21"/>
      <c r="AL193" s="5"/>
      <c r="AM193" s="22"/>
      <c r="AN193" s="90"/>
      <c r="AO193" s="181"/>
      <c r="AP193" s="5"/>
      <c r="AQ193" s="5"/>
      <c r="AR193" s="5"/>
      <c r="AS193" s="5"/>
      <c r="AT193" s="5"/>
      <c r="AU193" s="10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16"/>
    </row>
    <row r="194" spans="1:63">
      <c r="A194" s="4"/>
      <c r="B194" s="4"/>
      <c r="C194" s="4"/>
      <c r="D194" s="4"/>
      <c r="E194" s="4"/>
      <c r="F194" s="182"/>
      <c r="G194" s="21"/>
      <c r="H194" s="5"/>
      <c r="I194" s="5"/>
      <c r="J194" s="5"/>
      <c r="K194" s="5"/>
      <c r="L194" s="22"/>
      <c r="M194" s="21"/>
      <c r="N194" s="5"/>
      <c r="O194" s="5"/>
      <c r="P194" s="5"/>
      <c r="Q194" s="5"/>
      <c r="R194" s="22"/>
      <c r="S194" s="21"/>
      <c r="T194" s="5"/>
      <c r="U194" s="5"/>
      <c r="V194" s="5"/>
      <c r="W194" s="5"/>
      <c r="X194" s="22"/>
      <c r="Y194" s="21"/>
      <c r="Z194" s="5"/>
      <c r="AA194" s="5"/>
      <c r="AB194" s="5"/>
      <c r="AC194" s="5"/>
      <c r="AD194" s="22"/>
      <c r="AE194" s="21"/>
      <c r="AF194" s="5"/>
      <c r="AG194" s="5"/>
      <c r="AH194" s="5"/>
      <c r="AI194" s="5"/>
      <c r="AJ194" s="22"/>
      <c r="AK194" s="21"/>
      <c r="AL194" s="5"/>
      <c r="AM194" s="22"/>
      <c r="AN194" s="90"/>
      <c r="AO194" s="181"/>
      <c r="AP194" s="5"/>
      <c r="AQ194" s="5"/>
      <c r="AR194" s="5"/>
      <c r="AS194" s="5"/>
      <c r="AT194" s="5"/>
      <c r="AU194" s="10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16"/>
    </row>
    <row r="195" spans="1:63">
      <c r="A195" s="4"/>
      <c r="B195" s="4"/>
      <c r="C195" s="4"/>
      <c r="D195" s="4"/>
      <c r="E195" s="4"/>
      <c r="F195" s="182"/>
      <c r="G195" s="21"/>
      <c r="H195" s="5"/>
      <c r="I195" s="5"/>
      <c r="J195" s="5"/>
      <c r="K195" s="5"/>
      <c r="L195" s="22"/>
      <c r="M195" s="21"/>
      <c r="N195" s="5"/>
      <c r="O195" s="5"/>
      <c r="P195" s="5"/>
      <c r="Q195" s="5"/>
      <c r="R195" s="22"/>
      <c r="S195" s="21"/>
      <c r="T195" s="5"/>
      <c r="U195" s="5"/>
      <c r="V195" s="5"/>
      <c r="W195" s="5"/>
      <c r="X195" s="22"/>
      <c r="Y195" s="21"/>
      <c r="Z195" s="5"/>
      <c r="AA195" s="5"/>
      <c r="AB195" s="5"/>
      <c r="AC195" s="5"/>
      <c r="AD195" s="22"/>
      <c r="AE195" s="21"/>
      <c r="AF195" s="5"/>
      <c r="AG195" s="5"/>
      <c r="AH195" s="5"/>
      <c r="AI195" s="5"/>
      <c r="AJ195" s="22"/>
      <c r="AK195" s="21"/>
      <c r="AL195" s="5"/>
      <c r="AM195" s="22"/>
      <c r="AN195" s="90"/>
      <c r="AO195" s="181"/>
      <c r="AP195" s="5"/>
      <c r="AQ195" s="5"/>
      <c r="AR195" s="5"/>
      <c r="AS195" s="5"/>
      <c r="AT195" s="5"/>
      <c r="AU195" s="10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16"/>
    </row>
    <row r="196" spans="1:63">
      <c r="A196" s="4"/>
      <c r="B196" s="4"/>
      <c r="C196" s="4"/>
      <c r="D196" s="4"/>
      <c r="E196" s="4"/>
      <c r="F196" s="182"/>
      <c r="G196" s="21"/>
      <c r="H196" s="5"/>
      <c r="I196" s="5"/>
      <c r="J196" s="5"/>
      <c r="K196" s="5"/>
      <c r="L196" s="22"/>
      <c r="M196" s="21"/>
      <c r="N196" s="5"/>
      <c r="O196" s="5"/>
      <c r="P196" s="5"/>
      <c r="Q196" s="5"/>
      <c r="R196" s="22"/>
      <c r="S196" s="21"/>
      <c r="T196" s="5"/>
      <c r="U196" s="5"/>
      <c r="V196" s="5"/>
      <c r="W196" s="5"/>
      <c r="X196" s="22"/>
      <c r="Y196" s="21"/>
      <c r="Z196" s="5"/>
      <c r="AA196" s="5"/>
      <c r="AB196" s="5"/>
      <c r="AC196" s="5"/>
      <c r="AD196" s="22"/>
      <c r="AE196" s="21"/>
      <c r="AF196" s="5"/>
      <c r="AG196" s="5"/>
      <c r="AH196" s="5"/>
      <c r="AI196" s="5"/>
      <c r="AJ196" s="22"/>
      <c r="AK196" s="21"/>
      <c r="AL196" s="5"/>
      <c r="AM196" s="22"/>
      <c r="AN196" s="90"/>
      <c r="AO196" s="181"/>
      <c r="AP196" s="5"/>
      <c r="AQ196" s="5"/>
      <c r="AR196" s="5"/>
      <c r="AS196" s="5"/>
      <c r="AT196" s="5"/>
      <c r="AU196" s="10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16"/>
    </row>
    <row r="197" spans="1:63">
      <c r="A197" s="4"/>
      <c r="B197" s="4"/>
      <c r="C197" s="4"/>
      <c r="D197" s="4"/>
      <c r="E197" s="4"/>
      <c r="F197" s="182"/>
      <c r="G197" s="21"/>
      <c r="H197" s="5"/>
      <c r="I197" s="5"/>
      <c r="J197" s="5"/>
      <c r="K197" s="5"/>
      <c r="L197" s="22"/>
      <c r="M197" s="21"/>
      <c r="N197" s="5"/>
      <c r="O197" s="5"/>
      <c r="P197" s="5"/>
      <c r="Q197" s="5"/>
      <c r="R197" s="22"/>
      <c r="S197" s="21"/>
      <c r="T197" s="5"/>
      <c r="U197" s="5"/>
      <c r="V197" s="5"/>
      <c r="W197" s="5"/>
      <c r="X197" s="22"/>
      <c r="Y197" s="21"/>
      <c r="Z197" s="5"/>
      <c r="AA197" s="5"/>
      <c r="AB197" s="5"/>
      <c r="AC197" s="5"/>
      <c r="AD197" s="22"/>
      <c r="AE197" s="21"/>
      <c r="AF197" s="5"/>
      <c r="AG197" s="5"/>
      <c r="AH197" s="5"/>
      <c r="AI197" s="5"/>
      <c r="AJ197" s="22"/>
      <c r="AK197" s="21"/>
      <c r="AL197" s="5"/>
      <c r="AM197" s="22"/>
      <c r="AN197" s="90"/>
      <c r="AO197" s="181"/>
      <c r="AP197" s="5"/>
      <c r="AQ197" s="5"/>
      <c r="AR197" s="5"/>
      <c r="AS197" s="5"/>
      <c r="AT197" s="5"/>
      <c r="AU197" s="10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16"/>
    </row>
    <row r="198" spans="1:63">
      <c r="A198" s="4"/>
      <c r="B198" s="4"/>
      <c r="C198" s="4"/>
      <c r="D198" s="4"/>
      <c r="E198" s="4"/>
      <c r="F198" s="182"/>
      <c r="G198" s="21"/>
      <c r="H198" s="5"/>
      <c r="I198" s="5"/>
      <c r="J198" s="5"/>
      <c r="K198" s="5"/>
      <c r="L198" s="22"/>
      <c r="M198" s="21"/>
      <c r="N198" s="5"/>
      <c r="O198" s="5"/>
      <c r="P198" s="5"/>
      <c r="Q198" s="5"/>
      <c r="R198" s="22"/>
      <c r="S198" s="21"/>
      <c r="T198" s="5"/>
      <c r="U198" s="5"/>
      <c r="V198" s="5"/>
      <c r="W198" s="5"/>
      <c r="X198" s="22"/>
      <c r="Y198" s="21"/>
      <c r="Z198" s="5"/>
      <c r="AA198" s="5"/>
      <c r="AB198" s="5"/>
      <c r="AC198" s="5"/>
      <c r="AD198" s="22"/>
      <c r="AE198" s="21"/>
      <c r="AF198" s="5"/>
      <c r="AG198" s="5"/>
      <c r="AH198" s="5"/>
      <c r="AI198" s="5"/>
      <c r="AJ198" s="22"/>
      <c r="AK198" s="21"/>
      <c r="AL198" s="5"/>
      <c r="AM198" s="22"/>
      <c r="AN198" s="90"/>
      <c r="AO198" s="181"/>
      <c r="AP198" s="5"/>
      <c r="AQ198" s="5"/>
      <c r="AR198" s="5"/>
      <c r="AS198" s="5"/>
      <c r="AT198" s="5"/>
      <c r="AU198" s="10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16"/>
    </row>
    <row r="199" spans="1:63">
      <c r="A199" s="4"/>
      <c r="B199" s="4"/>
      <c r="C199" s="4"/>
      <c r="D199" s="4"/>
      <c r="E199" s="4"/>
      <c r="F199" s="182"/>
      <c r="G199" s="21"/>
      <c r="H199" s="5"/>
      <c r="I199" s="5"/>
      <c r="J199" s="5"/>
      <c r="K199" s="5"/>
      <c r="L199" s="22"/>
      <c r="M199" s="21"/>
      <c r="N199" s="5"/>
      <c r="O199" s="5"/>
      <c r="P199" s="5"/>
      <c r="Q199" s="5"/>
      <c r="R199" s="22"/>
      <c r="S199" s="21"/>
      <c r="T199" s="5"/>
      <c r="U199" s="5"/>
      <c r="V199" s="5"/>
      <c r="W199" s="5"/>
      <c r="X199" s="22"/>
      <c r="Y199" s="21"/>
      <c r="Z199" s="5"/>
      <c r="AA199" s="5"/>
      <c r="AB199" s="5"/>
      <c r="AC199" s="5"/>
      <c r="AD199" s="22"/>
      <c r="AE199" s="21"/>
      <c r="AF199" s="5"/>
      <c r="AG199" s="5"/>
      <c r="AH199" s="5"/>
      <c r="AI199" s="5"/>
      <c r="AJ199" s="22"/>
      <c r="AK199" s="21"/>
      <c r="AL199" s="5"/>
      <c r="AM199" s="22"/>
      <c r="AN199" s="90"/>
      <c r="AO199" s="181"/>
      <c r="AP199" s="5"/>
      <c r="AQ199" s="5"/>
      <c r="AR199" s="5"/>
      <c r="AS199" s="5"/>
      <c r="AT199" s="5"/>
      <c r="AU199" s="10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16"/>
    </row>
    <row r="200" spans="1:63">
      <c r="A200" s="4"/>
      <c r="B200" s="4"/>
      <c r="C200" s="4"/>
      <c r="D200" s="4"/>
      <c r="E200" s="4"/>
      <c r="F200" s="182"/>
      <c r="G200" s="21"/>
      <c r="H200" s="5"/>
      <c r="I200" s="5"/>
      <c r="J200" s="5"/>
      <c r="K200" s="5"/>
      <c r="L200" s="22"/>
      <c r="M200" s="21"/>
      <c r="N200" s="5"/>
      <c r="O200" s="5"/>
      <c r="P200" s="5"/>
      <c r="Q200" s="5"/>
      <c r="R200" s="22"/>
      <c r="S200" s="21"/>
      <c r="T200" s="5"/>
      <c r="U200" s="5"/>
      <c r="V200" s="5"/>
      <c r="W200" s="5"/>
      <c r="X200" s="22"/>
      <c r="Y200" s="21"/>
      <c r="Z200" s="5"/>
      <c r="AA200" s="5"/>
      <c r="AB200" s="5"/>
      <c r="AC200" s="5"/>
      <c r="AD200" s="22"/>
      <c r="AE200" s="21"/>
      <c r="AF200" s="5"/>
      <c r="AG200" s="5"/>
      <c r="AH200" s="5"/>
      <c r="AI200" s="5"/>
      <c r="AJ200" s="22"/>
      <c r="AK200" s="21"/>
      <c r="AL200" s="5"/>
      <c r="AM200" s="22"/>
      <c r="AN200" s="90"/>
      <c r="AO200" s="181"/>
      <c r="AP200" s="5"/>
      <c r="AQ200" s="5"/>
      <c r="AR200" s="5"/>
      <c r="AS200" s="5"/>
      <c r="AT200" s="5"/>
      <c r="AU200" s="10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16"/>
    </row>
    <row r="201" spans="1:63">
      <c r="A201" s="4"/>
      <c r="B201" s="4"/>
      <c r="C201" s="4"/>
      <c r="D201" s="4"/>
      <c r="E201" s="4"/>
      <c r="F201" s="182"/>
      <c r="G201" s="21"/>
      <c r="H201" s="5"/>
      <c r="I201" s="5"/>
      <c r="J201" s="5"/>
      <c r="K201" s="5"/>
      <c r="L201" s="22"/>
      <c r="M201" s="21"/>
      <c r="N201" s="5"/>
      <c r="O201" s="5"/>
      <c r="P201" s="5"/>
      <c r="Q201" s="5"/>
      <c r="R201" s="22"/>
      <c r="S201" s="21"/>
      <c r="T201" s="5"/>
      <c r="U201" s="5"/>
      <c r="V201" s="5"/>
      <c r="W201" s="5"/>
      <c r="X201" s="22"/>
      <c r="Y201" s="21"/>
      <c r="Z201" s="5"/>
      <c r="AA201" s="5"/>
      <c r="AB201" s="5"/>
      <c r="AC201" s="5"/>
      <c r="AD201" s="22"/>
      <c r="AE201" s="21"/>
      <c r="AF201" s="5"/>
      <c r="AG201" s="5"/>
      <c r="AH201" s="5"/>
      <c r="AI201" s="5"/>
      <c r="AJ201" s="22"/>
      <c r="AK201" s="21"/>
      <c r="AL201" s="5"/>
      <c r="AM201" s="22"/>
      <c r="AN201" s="90"/>
      <c r="AO201" s="181"/>
      <c r="AP201" s="5"/>
      <c r="AQ201" s="5"/>
      <c r="AR201" s="5"/>
      <c r="AS201" s="5"/>
      <c r="AT201" s="5"/>
      <c r="AU201" s="10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16"/>
    </row>
    <row r="202" spans="1:63">
      <c r="A202" s="4"/>
      <c r="B202" s="4"/>
      <c r="C202" s="4"/>
      <c r="D202" s="4"/>
      <c r="E202" s="4"/>
      <c r="F202" s="182"/>
      <c r="G202" s="21"/>
      <c r="H202" s="5"/>
      <c r="I202" s="5"/>
      <c r="J202" s="5"/>
      <c r="K202" s="5"/>
      <c r="L202" s="22"/>
      <c r="M202" s="21"/>
      <c r="N202" s="5"/>
      <c r="O202" s="5"/>
      <c r="P202" s="5"/>
      <c r="Q202" s="5"/>
      <c r="R202" s="22"/>
      <c r="S202" s="21"/>
      <c r="T202" s="5"/>
      <c r="U202" s="5"/>
      <c r="V202" s="5"/>
      <c r="W202" s="5"/>
      <c r="X202" s="22"/>
      <c r="Y202" s="21"/>
      <c r="Z202" s="5"/>
      <c r="AA202" s="5"/>
      <c r="AB202" s="5"/>
      <c r="AC202" s="5"/>
      <c r="AD202" s="22"/>
      <c r="AE202" s="21"/>
      <c r="AF202" s="5"/>
      <c r="AG202" s="5"/>
      <c r="AH202" s="5"/>
      <c r="AI202" s="5"/>
      <c r="AJ202" s="22"/>
      <c r="AK202" s="21"/>
      <c r="AL202" s="5"/>
      <c r="AM202" s="22"/>
      <c r="AN202" s="90"/>
      <c r="AO202" s="181"/>
      <c r="AP202" s="5"/>
      <c r="AQ202" s="5"/>
      <c r="AR202" s="5"/>
      <c r="AS202" s="5"/>
      <c r="AT202" s="5"/>
      <c r="AU202" s="10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16"/>
    </row>
    <row r="203" spans="1:63">
      <c r="A203" s="4"/>
      <c r="B203" s="4"/>
      <c r="C203" s="4"/>
      <c r="D203" s="4"/>
      <c r="E203" s="4"/>
      <c r="F203" s="182"/>
      <c r="G203" s="21"/>
      <c r="H203" s="5"/>
      <c r="I203" s="5"/>
      <c r="J203" s="5"/>
      <c r="K203" s="5"/>
      <c r="L203" s="22"/>
      <c r="M203" s="21"/>
      <c r="N203" s="5"/>
      <c r="O203" s="5"/>
      <c r="P203" s="5"/>
      <c r="Q203" s="5"/>
      <c r="R203" s="22"/>
      <c r="S203" s="21"/>
      <c r="T203" s="5"/>
      <c r="U203" s="5"/>
      <c r="V203" s="5"/>
      <c r="W203" s="5"/>
      <c r="X203" s="22"/>
      <c r="Y203" s="21"/>
      <c r="Z203" s="5"/>
      <c r="AA203" s="5"/>
      <c r="AB203" s="5"/>
      <c r="AC203" s="5"/>
      <c r="AD203" s="22"/>
      <c r="AE203" s="21"/>
      <c r="AF203" s="5"/>
      <c r="AG203" s="5"/>
      <c r="AH203" s="5"/>
      <c r="AI203" s="5"/>
      <c r="AJ203" s="22"/>
      <c r="AK203" s="21"/>
      <c r="AL203" s="5"/>
      <c r="AM203" s="22"/>
      <c r="AN203" s="90"/>
      <c r="AO203" s="181"/>
      <c r="AP203" s="5"/>
      <c r="AQ203" s="5"/>
      <c r="AR203" s="5"/>
      <c r="AS203" s="5"/>
      <c r="AT203" s="5"/>
      <c r="AU203" s="10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16"/>
    </row>
    <row r="204" spans="1:63">
      <c r="A204" s="4"/>
      <c r="B204" s="4"/>
      <c r="C204" s="4"/>
      <c r="D204" s="4"/>
      <c r="E204" s="4"/>
      <c r="F204" s="182"/>
      <c r="G204" s="21"/>
      <c r="H204" s="5"/>
      <c r="I204" s="5"/>
      <c r="J204" s="5"/>
      <c r="K204" s="5"/>
      <c r="L204" s="22"/>
      <c r="M204" s="21"/>
      <c r="N204" s="5"/>
      <c r="O204" s="5"/>
      <c r="P204" s="5"/>
      <c r="Q204" s="5"/>
      <c r="R204" s="22"/>
      <c r="S204" s="21"/>
      <c r="T204" s="5"/>
      <c r="U204" s="5"/>
      <c r="V204" s="5"/>
      <c r="W204" s="5"/>
      <c r="X204" s="22"/>
      <c r="Y204" s="21"/>
      <c r="Z204" s="5"/>
      <c r="AA204" s="5"/>
      <c r="AB204" s="5"/>
      <c r="AC204" s="5"/>
      <c r="AD204" s="22"/>
      <c r="AE204" s="21"/>
      <c r="AF204" s="5"/>
      <c r="AG204" s="5"/>
      <c r="AH204" s="5"/>
      <c r="AI204" s="5"/>
      <c r="AJ204" s="22"/>
      <c r="AK204" s="21"/>
      <c r="AL204" s="5"/>
      <c r="AM204" s="22"/>
      <c r="AN204" s="90"/>
      <c r="AO204" s="181"/>
      <c r="AP204" s="5"/>
      <c r="AQ204" s="5"/>
      <c r="AR204" s="5"/>
      <c r="AS204" s="5"/>
      <c r="AT204" s="5"/>
      <c r="AU204" s="10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16"/>
    </row>
    <row r="205" spans="1:63">
      <c r="A205" s="4"/>
      <c r="B205" s="4"/>
      <c r="C205" s="4"/>
      <c r="D205" s="4"/>
      <c r="E205" s="4"/>
      <c r="F205" s="182"/>
      <c r="G205" s="21"/>
      <c r="H205" s="5"/>
      <c r="I205" s="5"/>
      <c r="J205" s="5"/>
      <c r="K205" s="5"/>
      <c r="L205" s="22"/>
      <c r="M205" s="21"/>
      <c r="N205" s="5"/>
      <c r="O205" s="5"/>
      <c r="P205" s="5"/>
      <c r="Q205" s="5"/>
      <c r="R205" s="22"/>
      <c r="S205" s="21"/>
      <c r="T205" s="5"/>
      <c r="U205" s="5"/>
      <c r="V205" s="5"/>
      <c r="W205" s="5"/>
      <c r="X205" s="22"/>
      <c r="Y205" s="21"/>
      <c r="Z205" s="5"/>
      <c r="AA205" s="5"/>
      <c r="AB205" s="5"/>
      <c r="AC205" s="5"/>
      <c r="AD205" s="22"/>
      <c r="AE205" s="21"/>
      <c r="AF205" s="5"/>
      <c r="AG205" s="5"/>
      <c r="AH205" s="5"/>
      <c r="AI205" s="5"/>
      <c r="AJ205" s="22"/>
      <c r="AK205" s="21"/>
      <c r="AL205" s="5"/>
      <c r="AM205" s="22"/>
      <c r="AN205" s="90"/>
      <c r="AO205" s="181"/>
      <c r="AP205" s="5"/>
      <c r="AQ205" s="5"/>
      <c r="AR205" s="5"/>
      <c r="AS205" s="5"/>
      <c r="AT205" s="5"/>
      <c r="AU205" s="10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16"/>
    </row>
    <row r="206" spans="1:63">
      <c r="A206" s="4"/>
      <c r="B206" s="4"/>
      <c r="C206" s="4"/>
      <c r="D206" s="4"/>
      <c r="E206" s="4"/>
      <c r="F206" s="182"/>
      <c r="G206" s="21"/>
      <c r="H206" s="5"/>
      <c r="I206" s="5"/>
      <c r="J206" s="5"/>
      <c r="K206" s="5"/>
      <c r="L206" s="22"/>
      <c r="M206" s="21"/>
      <c r="N206" s="5"/>
      <c r="O206" s="5"/>
      <c r="P206" s="5"/>
      <c r="Q206" s="5"/>
      <c r="R206" s="22"/>
      <c r="S206" s="21"/>
      <c r="T206" s="5"/>
      <c r="U206" s="5"/>
      <c r="V206" s="5"/>
      <c r="W206" s="5"/>
      <c r="X206" s="22"/>
      <c r="Y206" s="21"/>
      <c r="Z206" s="5"/>
      <c r="AA206" s="5"/>
      <c r="AB206" s="5"/>
      <c r="AC206" s="5"/>
      <c r="AD206" s="22"/>
      <c r="AE206" s="21"/>
      <c r="AF206" s="5"/>
      <c r="AG206" s="5"/>
      <c r="AH206" s="5"/>
      <c r="AI206" s="5"/>
      <c r="AJ206" s="22"/>
      <c r="AK206" s="21"/>
      <c r="AL206" s="5"/>
      <c r="AM206" s="22"/>
      <c r="AN206" s="90"/>
      <c r="AO206" s="181"/>
      <c r="AP206" s="5"/>
      <c r="AQ206" s="5"/>
      <c r="AR206" s="5"/>
      <c r="AS206" s="5"/>
      <c r="AT206" s="5"/>
      <c r="AU206" s="10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16"/>
    </row>
    <row r="207" spans="1:63">
      <c r="A207" s="4"/>
      <c r="B207" s="4"/>
      <c r="C207" s="4"/>
      <c r="D207" s="4"/>
      <c r="E207" s="4"/>
      <c r="F207" s="182"/>
      <c r="G207" s="21"/>
      <c r="H207" s="5"/>
      <c r="I207" s="5"/>
      <c r="J207" s="5"/>
      <c r="K207" s="5"/>
      <c r="L207" s="22"/>
      <c r="M207" s="21"/>
      <c r="N207" s="5"/>
      <c r="O207" s="5"/>
      <c r="P207" s="5"/>
      <c r="Q207" s="5"/>
      <c r="R207" s="22"/>
      <c r="S207" s="21"/>
      <c r="T207" s="5"/>
      <c r="U207" s="5"/>
      <c r="V207" s="5"/>
      <c r="W207" s="5"/>
      <c r="X207" s="22"/>
      <c r="Y207" s="21"/>
      <c r="Z207" s="5"/>
      <c r="AA207" s="5"/>
      <c r="AB207" s="5"/>
      <c r="AC207" s="5"/>
      <c r="AD207" s="22"/>
      <c r="AE207" s="21"/>
      <c r="AF207" s="5"/>
      <c r="AG207" s="5"/>
      <c r="AH207" s="5"/>
      <c r="AI207" s="5"/>
      <c r="AJ207" s="22"/>
      <c r="AK207" s="21"/>
      <c r="AL207" s="5"/>
      <c r="AM207" s="22"/>
      <c r="AN207" s="90"/>
      <c r="AO207" s="181"/>
      <c r="AP207" s="5"/>
      <c r="AQ207" s="5"/>
      <c r="AR207" s="5"/>
      <c r="AS207" s="5"/>
      <c r="AT207" s="5"/>
      <c r="AU207" s="10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16"/>
    </row>
    <row r="208" spans="1:63">
      <c r="A208" s="4"/>
      <c r="B208" s="4"/>
      <c r="C208" s="4"/>
      <c r="D208" s="4"/>
      <c r="E208" s="4"/>
      <c r="F208" s="182"/>
      <c r="G208" s="21"/>
      <c r="H208" s="5"/>
      <c r="I208" s="5"/>
      <c r="J208" s="5"/>
      <c r="K208" s="5"/>
      <c r="L208" s="22"/>
      <c r="M208" s="21"/>
      <c r="N208" s="5"/>
      <c r="O208" s="5"/>
      <c r="P208" s="5"/>
      <c r="Q208" s="5"/>
      <c r="R208" s="22"/>
      <c r="S208" s="21"/>
      <c r="T208" s="5"/>
      <c r="U208" s="5"/>
      <c r="V208" s="5"/>
      <c r="W208" s="5"/>
      <c r="X208" s="22"/>
      <c r="Y208" s="21"/>
      <c r="Z208" s="5"/>
      <c r="AA208" s="5"/>
      <c r="AB208" s="5"/>
      <c r="AC208" s="5"/>
      <c r="AD208" s="22"/>
      <c r="AE208" s="21"/>
      <c r="AF208" s="5"/>
      <c r="AG208" s="5"/>
      <c r="AH208" s="5"/>
      <c r="AI208" s="5"/>
      <c r="AJ208" s="22"/>
      <c r="AK208" s="21"/>
      <c r="AL208" s="5"/>
      <c r="AM208" s="22"/>
      <c r="AN208" s="90"/>
      <c r="AO208" s="181"/>
      <c r="AP208" s="5"/>
      <c r="AQ208" s="5"/>
      <c r="AR208" s="5"/>
      <c r="AS208" s="5"/>
      <c r="AT208" s="5"/>
      <c r="AU208" s="10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16"/>
    </row>
    <row r="209" spans="1:63">
      <c r="A209" s="4"/>
      <c r="B209" s="4"/>
      <c r="C209" s="4"/>
      <c r="D209" s="4"/>
      <c r="E209" s="4"/>
      <c r="F209" s="182"/>
      <c r="G209" s="21"/>
      <c r="H209" s="5"/>
      <c r="I209" s="5"/>
      <c r="J209" s="5"/>
      <c r="K209" s="5"/>
      <c r="L209" s="22"/>
      <c r="M209" s="21"/>
      <c r="N209" s="5"/>
      <c r="O209" s="5"/>
      <c r="P209" s="5"/>
      <c r="Q209" s="5"/>
      <c r="R209" s="22"/>
      <c r="S209" s="21"/>
      <c r="T209" s="5"/>
      <c r="U209" s="5"/>
      <c r="V209" s="5"/>
      <c r="W209" s="5"/>
      <c r="X209" s="22"/>
      <c r="Y209" s="21"/>
      <c r="Z209" s="5"/>
      <c r="AA209" s="5"/>
      <c r="AB209" s="5"/>
      <c r="AC209" s="5"/>
      <c r="AD209" s="22"/>
      <c r="AE209" s="21"/>
      <c r="AF209" s="5"/>
      <c r="AG209" s="5"/>
      <c r="AH209" s="5"/>
      <c r="AI209" s="5"/>
      <c r="AJ209" s="22"/>
      <c r="AK209" s="21"/>
      <c r="AL209" s="5"/>
      <c r="AM209" s="22"/>
      <c r="AN209" s="90"/>
      <c r="AO209" s="181"/>
      <c r="AP209" s="5"/>
      <c r="AQ209" s="5"/>
      <c r="AR209" s="5"/>
      <c r="AS209" s="5"/>
      <c r="AT209" s="5"/>
      <c r="AU209" s="10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16"/>
    </row>
    <row r="210" spans="1:63">
      <c r="A210" s="4"/>
      <c r="B210" s="4"/>
      <c r="C210" s="4"/>
      <c r="D210" s="4"/>
      <c r="E210" s="4"/>
      <c r="F210" s="182"/>
      <c r="G210" s="21"/>
      <c r="H210" s="5"/>
      <c r="I210" s="5"/>
      <c r="J210" s="5"/>
      <c r="K210" s="5"/>
      <c r="L210" s="22"/>
      <c r="M210" s="21"/>
      <c r="N210" s="5"/>
      <c r="O210" s="5"/>
      <c r="P210" s="5"/>
      <c r="Q210" s="5"/>
      <c r="R210" s="22"/>
      <c r="S210" s="21"/>
      <c r="T210" s="5"/>
      <c r="U210" s="5"/>
      <c r="V210" s="5"/>
      <c r="W210" s="5"/>
      <c r="X210" s="22"/>
      <c r="Y210" s="21"/>
      <c r="Z210" s="5"/>
      <c r="AA210" s="5"/>
      <c r="AB210" s="5"/>
      <c r="AC210" s="5"/>
      <c r="AD210" s="22"/>
      <c r="AE210" s="21"/>
      <c r="AF210" s="5"/>
      <c r="AG210" s="5"/>
      <c r="AH210" s="5"/>
      <c r="AI210" s="5"/>
      <c r="AJ210" s="22"/>
      <c r="AK210" s="21"/>
      <c r="AL210" s="5"/>
      <c r="AM210" s="22"/>
      <c r="AN210" s="90"/>
      <c r="AO210" s="181"/>
      <c r="AP210" s="5"/>
      <c r="AQ210" s="5"/>
      <c r="AR210" s="5"/>
      <c r="AS210" s="5"/>
      <c r="AT210" s="5"/>
      <c r="AU210" s="10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16"/>
    </row>
    <row r="211" spans="1:63">
      <c r="A211" s="4"/>
      <c r="B211" s="4"/>
      <c r="C211" s="4"/>
      <c r="D211" s="4"/>
      <c r="E211" s="4"/>
      <c r="F211" s="182"/>
      <c r="G211" s="21"/>
      <c r="H211" s="5"/>
      <c r="I211" s="5"/>
      <c r="J211" s="5"/>
      <c r="K211" s="5"/>
      <c r="L211" s="22"/>
      <c r="M211" s="21"/>
      <c r="N211" s="5"/>
      <c r="O211" s="5"/>
      <c r="P211" s="5"/>
      <c r="Q211" s="5"/>
      <c r="R211" s="22"/>
      <c r="S211" s="21"/>
      <c r="T211" s="5"/>
      <c r="U211" s="5"/>
      <c r="V211" s="5"/>
      <c r="W211" s="5"/>
      <c r="X211" s="22"/>
      <c r="Y211" s="21"/>
      <c r="Z211" s="5"/>
      <c r="AA211" s="5"/>
      <c r="AB211" s="5"/>
      <c r="AC211" s="5"/>
      <c r="AD211" s="22"/>
      <c r="AE211" s="21"/>
      <c r="AF211" s="5"/>
      <c r="AG211" s="5"/>
      <c r="AH211" s="5"/>
      <c r="AI211" s="5"/>
      <c r="AJ211" s="22"/>
      <c r="AK211" s="21"/>
      <c r="AL211" s="5"/>
      <c r="AM211" s="22"/>
      <c r="AN211" s="90"/>
      <c r="AO211" s="181"/>
      <c r="AP211" s="5"/>
      <c r="AQ211" s="5"/>
      <c r="AR211" s="5"/>
      <c r="AS211" s="5"/>
      <c r="AT211" s="5"/>
      <c r="AU211" s="10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16"/>
    </row>
    <row r="212" spans="1:63">
      <c r="A212" s="4"/>
      <c r="B212" s="4"/>
      <c r="C212" s="4"/>
      <c r="D212" s="4"/>
      <c r="E212" s="4"/>
      <c r="F212" s="182"/>
      <c r="G212" s="21"/>
      <c r="H212" s="5"/>
      <c r="I212" s="5"/>
      <c r="J212" s="5"/>
      <c r="K212" s="5"/>
      <c r="L212" s="22"/>
      <c r="M212" s="21"/>
      <c r="N212" s="5"/>
      <c r="O212" s="5"/>
      <c r="P212" s="5"/>
      <c r="Q212" s="5"/>
      <c r="R212" s="22"/>
      <c r="S212" s="21"/>
      <c r="T212" s="5"/>
      <c r="U212" s="5"/>
      <c r="V212" s="5"/>
      <c r="W212" s="5"/>
      <c r="X212" s="22"/>
      <c r="Y212" s="21"/>
      <c r="Z212" s="5"/>
      <c r="AA212" s="5"/>
      <c r="AB212" s="5"/>
      <c r="AC212" s="5"/>
      <c r="AD212" s="22"/>
      <c r="AE212" s="21"/>
      <c r="AF212" s="5"/>
      <c r="AG212" s="5"/>
      <c r="AH212" s="5"/>
      <c r="AI212" s="5"/>
      <c r="AJ212" s="22"/>
      <c r="AK212" s="21"/>
      <c r="AL212" s="5"/>
      <c r="AM212" s="22"/>
      <c r="AN212" s="90"/>
      <c r="AO212" s="181"/>
      <c r="AP212" s="5"/>
      <c r="AQ212" s="5"/>
      <c r="AR212" s="5"/>
      <c r="AS212" s="5"/>
      <c r="AT212" s="5"/>
      <c r="AU212" s="10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16"/>
    </row>
    <row r="213" spans="1:63">
      <c r="A213" s="4"/>
      <c r="B213" s="4"/>
      <c r="C213" s="4"/>
      <c r="D213" s="4"/>
      <c r="E213" s="4"/>
      <c r="F213" s="182"/>
      <c r="G213" s="21"/>
      <c r="H213" s="5"/>
      <c r="I213" s="5"/>
      <c r="J213" s="5"/>
      <c r="K213" s="5"/>
      <c r="L213" s="22"/>
      <c r="M213" s="21"/>
      <c r="N213" s="5"/>
      <c r="O213" s="5"/>
      <c r="P213" s="5"/>
      <c r="Q213" s="5"/>
      <c r="R213" s="22"/>
      <c r="S213" s="21"/>
      <c r="T213" s="5"/>
      <c r="U213" s="5"/>
      <c r="V213" s="5"/>
      <c r="W213" s="5"/>
      <c r="X213" s="22"/>
      <c r="Y213" s="21"/>
      <c r="Z213" s="5"/>
      <c r="AA213" s="5"/>
      <c r="AB213" s="5"/>
      <c r="AC213" s="5"/>
      <c r="AD213" s="22"/>
      <c r="AE213" s="21"/>
      <c r="AF213" s="5"/>
      <c r="AG213" s="5"/>
      <c r="AH213" s="5"/>
      <c r="AI213" s="5"/>
      <c r="AJ213" s="22"/>
      <c r="AK213" s="21"/>
      <c r="AL213" s="5"/>
      <c r="AM213" s="22"/>
      <c r="AN213" s="90"/>
      <c r="AO213" s="181"/>
      <c r="AP213" s="5"/>
      <c r="AQ213" s="5"/>
      <c r="AR213" s="5"/>
      <c r="AS213" s="5"/>
      <c r="AT213" s="5"/>
      <c r="AU213" s="10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16"/>
    </row>
    <row r="214" spans="1:63">
      <c r="A214" s="4"/>
      <c r="B214" s="4"/>
      <c r="C214" s="4"/>
      <c r="D214" s="4"/>
      <c r="E214" s="4"/>
      <c r="F214" s="182"/>
      <c r="G214" s="21"/>
      <c r="H214" s="5"/>
      <c r="I214" s="5"/>
      <c r="J214" s="5"/>
      <c r="K214" s="5"/>
      <c r="L214" s="22"/>
      <c r="M214" s="21"/>
      <c r="N214" s="5"/>
      <c r="O214" s="5"/>
      <c r="P214" s="5"/>
      <c r="Q214" s="5"/>
      <c r="R214" s="22"/>
      <c r="S214" s="21"/>
      <c r="T214" s="5"/>
      <c r="U214" s="5"/>
      <c r="V214" s="5"/>
      <c r="W214" s="5"/>
      <c r="X214" s="22"/>
      <c r="Y214" s="21"/>
      <c r="Z214" s="5"/>
      <c r="AA214" s="5"/>
      <c r="AB214" s="5"/>
      <c r="AC214" s="5"/>
      <c r="AD214" s="22"/>
      <c r="AE214" s="21"/>
      <c r="AF214" s="5"/>
      <c r="AG214" s="5"/>
      <c r="AH214" s="5"/>
      <c r="AI214" s="5"/>
      <c r="AJ214" s="22"/>
      <c r="AK214" s="21"/>
      <c r="AL214" s="5"/>
      <c r="AM214" s="22"/>
      <c r="AN214" s="90"/>
      <c r="AO214" s="181"/>
      <c r="AP214" s="5"/>
      <c r="AQ214" s="5"/>
      <c r="AR214" s="5"/>
      <c r="AS214" s="5"/>
      <c r="AT214" s="5"/>
      <c r="AU214" s="10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16"/>
    </row>
    <row r="215" spans="1:63">
      <c r="A215" s="4"/>
      <c r="B215" s="4"/>
      <c r="C215" s="4"/>
      <c r="D215" s="4"/>
      <c r="E215" s="4"/>
      <c r="F215" s="182"/>
      <c r="G215" s="21"/>
      <c r="H215" s="5"/>
      <c r="I215" s="5"/>
      <c r="J215" s="5"/>
      <c r="K215" s="5"/>
      <c r="L215" s="22"/>
      <c r="M215" s="21"/>
      <c r="N215" s="5"/>
      <c r="O215" s="5"/>
      <c r="P215" s="5"/>
      <c r="Q215" s="5"/>
      <c r="R215" s="22"/>
      <c r="S215" s="21"/>
      <c r="T215" s="5"/>
      <c r="U215" s="5"/>
      <c r="V215" s="5"/>
      <c r="W215" s="5"/>
      <c r="X215" s="22"/>
      <c r="Y215" s="21"/>
      <c r="Z215" s="5"/>
      <c r="AA215" s="5"/>
      <c r="AB215" s="5"/>
      <c r="AC215" s="5"/>
      <c r="AD215" s="22"/>
      <c r="AE215" s="21"/>
      <c r="AF215" s="5"/>
      <c r="AG215" s="5"/>
      <c r="AH215" s="5"/>
      <c r="AI215" s="5"/>
      <c r="AJ215" s="22"/>
      <c r="AK215" s="21"/>
      <c r="AL215" s="5"/>
      <c r="AM215" s="22"/>
      <c r="AN215" s="90"/>
      <c r="AO215" s="181"/>
      <c r="AP215" s="5"/>
      <c r="AQ215" s="5"/>
      <c r="AR215" s="5"/>
      <c r="AS215" s="5"/>
      <c r="AT215" s="5"/>
      <c r="AU215" s="10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16"/>
    </row>
    <row r="216" spans="1:63">
      <c r="A216" s="4"/>
      <c r="B216" s="4"/>
      <c r="C216" s="4"/>
      <c r="D216" s="4"/>
      <c r="E216" s="4"/>
      <c r="F216" s="182"/>
      <c r="G216" s="21"/>
      <c r="H216" s="5"/>
      <c r="I216" s="5"/>
      <c r="J216" s="5"/>
      <c r="K216" s="5"/>
      <c r="L216" s="22"/>
      <c r="M216" s="21"/>
      <c r="N216" s="5"/>
      <c r="O216" s="5"/>
      <c r="P216" s="5"/>
      <c r="Q216" s="5"/>
      <c r="R216" s="22"/>
      <c r="S216" s="21"/>
      <c r="T216" s="5"/>
      <c r="U216" s="5"/>
      <c r="V216" s="5"/>
      <c r="W216" s="5"/>
      <c r="X216" s="22"/>
      <c r="Y216" s="21"/>
      <c r="Z216" s="5"/>
      <c r="AA216" s="5"/>
      <c r="AB216" s="5"/>
      <c r="AC216" s="5"/>
      <c r="AD216" s="22"/>
      <c r="AE216" s="21"/>
      <c r="AF216" s="5"/>
      <c r="AG216" s="5"/>
      <c r="AH216" s="5"/>
      <c r="AI216" s="5"/>
      <c r="AJ216" s="22"/>
      <c r="AK216" s="21"/>
      <c r="AL216" s="5"/>
      <c r="AM216" s="22"/>
      <c r="AN216" s="90"/>
      <c r="AO216" s="181"/>
      <c r="AP216" s="5"/>
      <c r="AQ216" s="5"/>
      <c r="AR216" s="5"/>
      <c r="AS216" s="5"/>
      <c r="AT216" s="5"/>
      <c r="AU216" s="10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16"/>
    </row>
    <row r="217" spans="1:63">
      <c r="A217" s="4"/>
      <c r="B217" s="4"/>
      <c r="C217" s="4"/>
      <c r="D217" s="4"/>
      <c r="E217" s="4"/>
      <c r="F217" s="182"/>
      <c r="G217" s="21"/>
      <c r="H217" s="5"/>
      <c r="I217" s="5"/>
      <c r="J217" s="5"/>
      <c r="K217" s="5"/>
      <c r="L217" s="22"/>
      <c r="M217" s="21"/>
      <c r="N217" s="5"/>
      <c r="O217" s="5"/>
      <c r="P217" s="5"/>
      <c r="Q217" s="5"/>
      <c r="R217" s="22"/>
      <c r="S217" s="21"/>
      <c r="T217" s="5"/>
      <c r="U217" s="5"/>
      <c r="V217" s="5"/>
      <c r="W217" s="5"/>
      <c r="X217" s="22"/>
      <c r="Y217" s="21"/>
      <c r="Z217" s="5"/>
      <c r="AA217" s="5"/>
      <c r="AB217" s="5"/>
      <c r="AC217" s="5"/>
      <c r="AD217" s="22"/>
      <c r="AE217" s="21"/>
      <c r="AF217" s="5"/>
      <c r="AG217" s="5"/>
      <c r="AH217" s="5"/>
      <c r="AI217" s="5"/>
      <c r="AJ217" s="22"/>
      <c r="AK217" s="21"/>
      <c r="AL217" s="5"/>
      <c r="AM217" s="22"/>
      <c r="AN217" s="90"/>
      <c r="AO217" s="181"/>
      <c r="AP217" s="5"/>
      <c r="AQ217" s="5"/>
      <c r="AR217" s="5"/>
      <c r="AS217" s="5"/>
      <c r="AT217" s="5"/>
      <c r="AU217" s="10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16"/>
    </row>
    <row r="218" spans="1:63">
      <c r="A218" s="4"/>
      <c r="B218" s="4"/>
      <c r="C218" s="4"/>
      <c r="D218" s="4"/>
      <c r="E218" s="4"/>
      <c r="F218" s="182"/>
      <c r="G218" s="21"/>
      <c r="H218" s="5"/>
      <c r="I218" s="5"/>
      <c r="J218" s="5"/>
      <c r="K218" s="5"/>
      <c r="L218" s="22"/>
      <c r="M218" s="21"/>
      <c r="N218" s="5"/>
      <c r="O218" s="5"/>
      <c r="P218" s="5"/>
      <c r="Q218" s="5"/>
      <c r="R218" s="22"/>
      <c r="S218" s="21"/>
      <c r="T218" s="5"/>
      <c r="U218" s="5"/>
      <c r="V218" s="5"/>
      <c r="W218" s="5"/>
      <c r="X218" s="22"/>
      <c r="Y218" s="21"/>
      <c r="Z218" s="5"/>
      <c r="AA218" s="5"/>
      <c r="AB218" s="5"/>
      <c r="AC218" s="5"/>
      <c r="AD218" s="22"/>
      <c r="AE218" s="21"/>
      <c r="AF218" s="5"/>
      <c r="AG218" s="5"/>
      <c r="AH218" s="5"/>
      <c r="AI218" s="5"/>
      <c r="AJ218" s="22"/>
      <c r="AK218" s="21"/>
      <c r="AL218" s="5"/>
      <c r="AM218" s="22"/>
      <c r="AN218" s="90"/>
      <c r="AO218" s="181"/>
      <c r="AP218" s="5"/>
      <c r="AQ218" s="5"/>
      <c r="AR218" s="5"/>
      <c r="AS218" s="5"/>
      <c r="AT218" s="5"/>
      <c r="AU218" s="10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16"/>
    </row>
    <row r="219" spans="1:63">
      <c r="A219" s="4"/>
      <c r="B219" s="4"/>
      <c r="C219" s="4"/>
      <c r="D219" s="4"/>
      <c r="E219" s="4"/>
      <c r="F219" s="182"/>
      <c r="G219" s="21"/>
      <c r="H219" s="5"/>
      <c r="I219" s="5"/>
      <c r="J219" s="5"/>
      <c r="K219" s="5"/>
      <c r="L219" s="22"/>
      <c r="M219" s="21"/>
      <c r="N219" s="5"/>
      <c r="O219" s="5"/>
      <c r="P219" s="5"/>
      <c r="Q219" s="5"/>
      <c r="R219" s="22"/>
      <c r="S219" s="21"/>
      <c r="T219" s="5"/>
      <c r="U219" s="5"/>
      <c r="V219" s="5"/>
      <c r="W219" s="5"/>
      <c r="X219" s="22"/>
      <c r="Y219" s="21"/>
      <c r="Z219" s="5"/>
      <c r="AA219" s="5"/>
      <c r="AB219" s="5"/>
      <c r="AC219" s="5"/>
      <c r="AD219" s="22"/>
      <c r="AE219" s="21"/>
      <c r="AF219" s="5"/>
      <c r="AG219" s="5"/>
      <c r="AH219" s="5"/>
      <c r="AI219" s="5"/>
      <c r="AJ219" s="22"/>
      <c r="AK219" s="21"/>
      <c r="AL219" s="5"/>
      <c r="AM219" s="22"/>
      <c r="AN219" s="90"/>
      <c r="AO219" s="181"/>
      <c r="AP219" s="5"/>
      <c r="AQ219" s="5"/>
      <c r="AR219" s="5"/>
      <c r="AS219" s="5"/>
      <c r="AT219" s="5"/>
      <c r="AU219" s="10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16"/>
    </row>
    <row r="220" spans="1:63">
      <c r="A220" s="4"/>
      <c r="B220" s="4"/>
      <c r="C220" s="4"/>
      <c r="D220" s="4"/>
      <c r="E220" s="4"/>
      <c r="F220" s="182"/>
      <c r="G220" s="21"/>
      <c r="H220" s="5"/>
      <c r="I220" s="5"/>
      <c r="J220" s="5"/>
      <c r="K220" s="5"/>
      <c r="L220" s="22"/>
      <c r="M220" s="21"/>
      <c r="N220" s="5"/>
      <c r="O220" s="5"/>
      <c r="P220" s="5"/>
      <c r="Q220" s="5"/>
      <c r="R220" s="22"/>
      <c r="S220" s="21"/>
      <c r="T220" s="5"/>
      <c r="U220" s="5"/>
      <c r="V220" s="5"/>
      <c r="W220" s="5"/>
      <c r="X220" s="22"/>
      <c r="Y220" s="21"/>
      <c r="Z220" s="5"/>
      <c r="AA220" s="5"/>
      <c r="AB220" s="5"/>
      <c r="AC220" s="5"/>
      <c r="AD220" s="22"/>
      <c r="AE220" s="21"/>
      <c r="AF220" s="5"/>
      <c r="AG220" s="5"/>
      <c r="AH220" s="5"/>
      <c r="AI220" s="5"/>
      <c r="AJ220" s="22"/>
      <c r="AK220" s="21"/>
      <c r="AL220" s="5"/>
      <c r="AM220" s="22"/>
      <c r="AN220" s="90"/>
      <c r="AO220" s="181"/>
      <c r="AP220" s="5"/>
      <c r="AQ220" s="5"/>
      <c r="AR220" s="5"/>
      <c r="AS220" s="5"/>
      <c r="AT220" s="5"/>
      <c r="AU220" s="10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16"/>
    </row>
    <row r="221" spans="1:63">
      <c r="A221" s="4"/>
      <c r="B221" s="4"/>
      <c r="C221" s="4"/>
      <c r="D221" s="4"/>
      <c r="E221" s="4"/>
      <c r="F221" s="182"/>
      <c r="G221" s="21"/>
      <c r="H221" s="5"/>
      <c r="I221" s="5"/>
      <c r="J221" s="5"/>
      <c r="K221" s="5"/>
      <c r="L221" s="22"/>
      <c r="M221" s="21"/>
      <c r="N221" s="5"/>
      <c r="O221" s="5"/>
      <c r="P221" s="5"/>
      <c r="Q221" s="5"/>
      <c r="R221" s="22"/>
      <c r="S221" s="21"/>
      <c r="T221" s="5"/>
      <c r="U221" s="5"/>
      <c r="V221" s="5"/>
      <c r="W221" s="5"/>
      <c r="X221" s="22"/>
      <c r="Y221" s="21"/>
      <c r="Z221" s="5"/>
      <c r="AA221" s="5"/>
      <c r="AB221" s="5"/>
      <c r="AC221" s="5"/>
      <c r="AD221" s="22"/>
      <c r="AE221" s="21"/>
      <c r="AF221" s="5"/>
      <c r="AG221" s="5"/>
      <c r="AH221" s="5"/>
      <c r="AI221" s="5"/>
      <c r="AJ221" s="22"/>
      <c r="AK221" s="21"/>
      <c r="AL221" s="5"/>
      <c r="AM221" s="22"/>
      <c r="AN221" s="90"/>
      <c r="AO221" s="181"/>
      <c r="AP221" s="5"/>
      <c r="AQ221" s="5"/>
      <c r="AR221" s="5"/>
      <c r="AS221" s="5"/>
      <c r="AT221" s="5"/>
      <c r="AU221" s="10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16"/>
    </row>
    <row r="222" spans="1:63">
      <c r="A222" s="4"/>
      <c r="B222" s="4"/>
      <c r="C222" s="4"/>
      <c r="D222" s="4"/>
      <c r="E222" s="4"/>
      <c r="F222" s="182"/>
      <c r="G222" s="21"/>
      <c r="H222" s="5"/>
      <c r="I222" s="5"/>
      <c r="J222" s="5"/>
      <c r="K222" s="5"/>
      <c r="L222" s="22"/>
      <c r="M222" s="21"/>
      <c r="N222" s="5"/>
      <c r="O222" s="5"/>
      <c r="P222" s="5"/>
      <c r="Q222" s="5"/>
      <c r="R222" s="22"/>
      <c r="S222" s="21"/>
      <c r="T222" s="5"/>
      <c r="U222" s="5"/>
      <c r="V222" s="5"/>
      <c r="W222" s="5"/>
      <c r="X222" s="22"/>
      <c r="Y222" s="21"/>
      <c r="Z222" s="5"/>
      <c r="AA222" s="5"/>
      <c r="AB222" s="5"/>
      <c r="AC222" s="5"/>
      <c r="AD222" s="22"/>
      <c r="AE222" s="21"/>
      <c r="AF222" s="5"/>
      <c r="AG222" s="5"/>
      <c r="AH222" s="5"/>
      <c r="AI222" s="5"/>
      <c r="AJ222" s="22"/>
      <c r="AK222" s="21"/>
      <c r="AL222" s="5"/>
      <c r="AM222" s="22"/>
      <c r="AN222" s="90"/>
      <c r="AO222" s="181"/>
      <c r="AP222" s="5"/>
      <c r="AQ222" s="5"/>
      <c r="AR222" s="5"/>
      <c r="AS222" s="5"/>
      <c r="AT222" s="5"/>
      <c r="AU222" s="10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16"/>
    </row>
    <row r="223" spans="1:63">
      <c r="A223" s="4"/>
      <c r="B223" s="4"/>
      <c r="C223" s="4"/>
      <c r="D223" s="4"/>
      <c r="E223" s="4"/>
      <c r="F223" s="182"/>
      <c r="G223" s="21"/>
      <c r="H223" s="5"/>
      <c r="I223" s="5"/>
      <c r="J223" s="5"/>
      <c r="K223" s="5"/>
      <c r="L223" s="22"/>
      <c r="M223" s="21"/>
      <c r="N223" s="5"/>
      <c r="O223" s="5"/>
      <c r="P223" s="5"/>
      <c r="Q223" s="5"/>
      <c r="R223" s="22"/>
      <c r="S223" s="21"/>
      <c r="T223" s="5"/>
      <c r="U223" s="5"/>
      <c r="V223" s="5"/>
      <c r="W223" s="5"/>
      <c r="X223" s="22"/>
      <c r="Y223" s="21"/>
      <c r="Z223" s="5"/>
      <c r="AA223" s="5"/>
      <c r="AB223" s="5"/>
      <c r="AC223" s="5"/>
      <c r="AD223" s="22"/>
      <c r="AE223" s="21"/>
      <c r="AF223" s="5"/>
      <c r="AG223" s="5"/>
      <c r="AH223" s="5"/>
      <c r="AI223" s="5"/>
      <c r="AJ223" s="22"/>
      <c r="AK223" s="21"/>
      <c r="AL223" s="5"/>
      <c r="AM223" s="22"/>
      <c r="AN223" s="90"/>
      <c r="AO223" s="181"/>
      <c r="AP223" s="5"/>
      <c r="AQ223" s="5"/>
      <c r="AR223" s="5"/>
      <c r="AS223" s="5"/>
      <c r="AT223" s="5"/>
      <c r="AU223" s="10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16"/>
    </row>
    <row r="224" spans="1:63">
      <c r="A224" s="4"/>
      <c r="B224" s="4"/>
      <c r="C224" s="4"/>
      <c r="D224" s="4"/>
      <c r="E224" s="4"/>
      <c r="F224" s="182"/>
      <c r="G224" s="21"/>
      <c r="H224" s="5"/>
      <c r="I224" s="5"/>
      <c r="J224" s="5"/>
      <c r="K224" s="5"/>
      <c r="L224" s="22"/>
      <c r="M224" s="21"/>
      <c r="N224" s="5"/>
      <c r="O224" s="5"/>
      <c r="P224" s="5"/>
      <c r="Q224" s="5"/>
      <c r="R224" s="22"/>
      <c r="S224" s="21"/>
      <c r="T224" s="5"/>
      <c r="U224" s="5"/>
      <c r="V224" s="5"/>
      <c r="W224" s="5"/>
      <c r="X224" s="22"/>
      <c r="Y224" s="21"/>
      <c r="Z224" s="5"/>
      <c r="AA224" s="5"/>
      <c r="AB224" s="5"/>
      <c r="AC224" s="5"/>
      <c r="AD224" s="22"/>
      <c r="AE224" s="21"/>
      <c r="AF224" s="5"/>
      <c r="AG224" s="5"/>
      <c r="AH224" s="5"/>
      <c r="AI224" s="5"/>
      <c r="AJ224" s="22"/>
      <c r="AK224" s="21"/>
      <c r="AL224" s="5"/>
      <c r="AM224" s="22"/>
      <c r="AN224" s="90"/>
      <c r="AO224" s="181"/>
      <c r="AP224" s="5"/>
      <c r="AQ224" s="5"/>
      <c r="AR224" s="5"/>
      <c r="AS224" s="5"/>
      <c r="AT224" s="5"/>
      <c r="AU224" s="10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16"/>
    </row>
    <row r="225" spans="1:63">
      <c r="A225" s="4"/>
      <c r="B225" s="4"/>
      <c r="C225" s="4"/>
      <c r="D225" s="4"/>
      <c r="E225" s="4"/>
      <c r="F225" s="182"/>
      <c r="G225" s="21"/>
      <c r="H225" s="5"/>
      <c r="I225" s="5"/>
      <c r="J225" s="5"/>
      <c r="K225" s="5"/>
      <c r="L225" s="22"/>
      <c r="M225" s="21"/>
      <c r="N225" s="5"/>
      <c r="O225" s="5"/>
      <c r="P225" s="5"/>
      <c r="Q225" s="5"/>
      <c r="R225" s="22"/>
      <c r="S225" s="21"/>
      <c r="T225" s="5"/>
      <c r="U225" s="5"/>
      <c r="V225" s="5"/>
      <c r="W225" s="5"/>
      <c r="X225" s="22"/>
      <c r="Y225" s="21"/>
      <c r="Z225" s="5"/>
      <c r="AA225" s="5"/>
      <c r="AB225" s="5"/>
      <c r="AC225" s="5"/>
      <c r="AD225" s="22"/>
      <c r="AE225" s="21"/>
      <c r="AF225" s="5"/>
      <c r="AG225" s="5"/>
      <c r="AH225" s="5"/>
      <c r="AI225" s="5"/>
      <c r="AJ225" s="22"/>
      <c r="AK225" s="21"/>
      <c r="AL225" s="5"/>
      <c r="AM225" s="22"/>
      <c r="AN225" s="90"/>
      <c r="AO225" s="181"/>
      <c r="AP225" s="5"/>
      <c r="AQ225" s="5"/>
      <c r="AR225" s="5"/>
      <c r="AS225" s="5"/>
      <c r="AT225" s="5"/>
      <c r="AU225" s="10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16"/>
    </row>
    <row r="226" spans="1:63">
      <c r="A226" s="4"/>
      <c r="B226" s="4"/>
      <c r="C226" s="4"/>
      <c r="D226" s="4"/>
      <c r="E226" s="4"/>
      <c r="F226" s="182"/>
      <c r="G226" s="21"/>
      <c r="H226" s="5"/>
      <c r="I226" s="5"/>
      <c r="J226" s="5"/>
      <c r="K226" s="5"/>
      <c r="L226" s="22"/>
      <c r="M226" s="21"/>
      <c r="N226" s="5"/>
      <c r="O226" s="5"/>
      <c r="P226" s="5"/>
      <c r="Q226" s="5"/>
      <c r="R226" s="22"/>
      <c r="S226" s="21"/>
      <c r="T226" s="5"/>
      <c r="U226" s="5"/>
      <c r="V226" s="5"/>
      <c r="W226" s="5"/>
      <c r="X226" s="22"/>
      <c r="Y226" s="21"/>
      <c r="Z226" s="5"/>
      <c r="AA226" s="5"/>
      <c r="AB226" s="5"/>
      <c r="AC226" s="5"/>
      <c r="AD226" s="22"/>
      <c r="AE226" s="21"/>
      <c r="AF226" s="5"/>
      <c r="AG226" s="5"/>
      <c r="AH226" s="5"/>
      <c r="AI226" s="5"/>
      <c r="AJ226" s="22"/>
      <c r="AK226" s="21"/>
      <c r="AL226" s="5"/>
      <c r="AM226" s="22"/>
      <c r="AN226" s="90"/>
      <c r="AO226" s="181"/>
      <c r="AP226" s="5"/>
      <c r="AQ226" s="5"/>
      <c r="AR226" s="5"/>
      <c r="AS226" s="5"/>
      <c r="AT226" s="5"/>
      <c r="AU226" s="10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16"/>
    </row>
    <row r="227" spans="1:63">
      <c r="A227" s="4"/>
      <c r="B227" s="4"/>
      <c r="C227" s="4"/>
      <c r="D227" s="4"/>
      <c r="E227" s="4"/>
      <c r="F227" s="182"/>
      <c r="G227" s="21"/>
      <c r="H227" s="5"/>
      <c r="I227" s="5"/>
      <c r="J227" s="5"/>
      <c r="K227" s="5"/>
      <c r="L227" s="22"/>
      <c r="M227" s="21"/>
      <c r="N227" s="5"/>
      <c r="O227" s="5"/>
      <c r="P227" s="5"/>
      <c r="Q227" s="5"/>
      <c r="R227" s="22"/>
      <c r="S227" s="21"/>
      <c r="T227" s="5"/>
      <c r="U227" s="5"/>
      <c r="V227" s="5"/>
      <c r="W227" s="5"/>
      <c r="X227" s="22"/>
      <c r="Y227" s="21"/>
      <c r="Z227" s="5"/>
      <c r="AA227" s="5"/>
      <c r="AB227" s="5"/>
      <c r="AC227" s="5"/>
      <c r="AD227" s="22"/>
      <c r="AE227" s="21"/>
      <c r="AF227" s="5"/>
      <c r="AG227" s="5"/>
      <c r="AH227" s="5"/>
      <c r="AI227" s="5"/>
      <c r="AJ227" s="22"/>
      <c r="AK227" s="21"/>
      <c r="AL227" s="5"/>
      <c r="AM227" s="22"/>
      <c r="AN227" s="90"/>
      <c r="AO227" s="181"/>
      <c r="AP227" s="5"/>
      <c r="AQ227" s="5"/>
      <c r="AR227" s="5"/>
      <c r="AS227" s="5"/>
      <c r="AT227" s="5"/>
      <c r="AU227" s="10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16"/>
    </row>
    <row r="228" spans="1:63">
      <c r="A228" s="4"/>
      <c r="B228" s="4"/>
      <c r="C228" s="4"/>
      <c r="D228" s="4"/>
      <c r="E228" s="4"/>
      <c r="F228" s="182"/>
      <c r="G228" s="21"/>
      <c r="H228" s="5"/>
      <c r="I228" s="5"/>
      <c r="J228" s="5"/>
      <c r="K228" s="5"/>
      <c r="L228" s="22"/>
      <c r="M228" s="21"/>
      <c r="N228" s="5"/>
      <c r="O228" s="5"/>
      <c r="P228" s="5"/>
      <c r="Q228" s="5"/>
      <c r="R228" s="22"/>
      <c r="S228" s="21"/>
      <c r="T228" s="5"/>
      <c r="U228" s="5"/>
      <c r="V228" s="5"/>
      <c r="W228" s="5"/>
      <c r="X228" s="22"/>
      <c r="Y228" s="21"/>
      <c r="Z228" s="5"/>
      <c r="AA228" s="5"/>
      <c r="AB228" s="5"/>
      <c r="AC228" s="5"/>
      <c r="AD228" s="22"/>
      <c r="AE228" s="21"/>
      <c r="AF228" s="5"/>
      <c r="AG228" s="5"/>
      <c r="AH228" s="5"/>
      <c r="AI228" s="5"/>
      <c r="AJ228" s="22"/>
      <c r="AK228" s="21"/>
      <c r="AL228" s="5"/>
      <c r="AM228" s="22"/>
      <c r="AN228" s="90"/>
      <c r="AO228" s="181"/>
      <c r="AP228" s="5"/>
      <c r="AQ228" s="5"/>
      <c r="AR228" s="5"/>
      <c r="AS228" s="5"/>
      <c r="AT228" s="5"/>
      <c r="AU228" s="10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16"/>
    </row>
    <row r="229" spans="1:63">
      <c r="A229" s="4"/>
      <c r="B229" s="4"/>
      <c r="C229" s="4"/>
      <c r="D229" s="4"/>
      <c r="E229" s="4"/>
      <c r="F229" s="182"/>
      <c r="G229" s="21"/>
      <c r="H229" s="5"/>
      <c r="I229" s="5"/>
      <c r="J229" s="5"/>
      <c r="K229" s="5"/>
      <c r="L229" s="22"/>
      <c r="M229" s="21"/>
      <c r="N229" s="5"/>
      <c r="O229" s="5"/>
      <c r="P229" s="5"/>
      <c r="Q229" s="5"/>
      <c r="R229" s="22"/>
      <c r="S229" s="21"/>
      <c r="T229" s="5"/>
      <c r="U229" s="5"/>
      <c r="V229" s="5"/>
      <c r="W229" s="5"/>
      <c r="X229" s="22"/>
      <c r="Y229" s="21"/>
      <c r="Z229" s="5"/>
      <c r="AA229" s="5"/>
      <c r="AB229" s="5"/>
      <c r="AC229" s="5"/>
      <c r="AD229" s="22"/>
      <c r="AE229" s="21"/>
      <c r="AF229" s="5"/>
      <c r="AG229" s="5"/>
      <c r="AH229" s="5"/>
      <c r="AI229" s="5"/>
      <c r="AJ229" s="22"/>
      <c r="AK229" s="21"/>
      <c r="AL229" s="5"/>
      <c r="AM229" s="22"/>
      <c r="AN229" s="90"/>
      <c r="AO229" s="181"/>
      <c r="AP229" s="5"/>
      <c r="AQ229" s="5"/>
      <c r="AR229" s="5"/>
      <c r="AS229" s="5"/>
      <c r="AT229" s="5"/>
      <c r="AU229" s="10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16"/>
    </row>
    <row r="230" spans="1:63">
      <c r="A230" s="4"/>
      <c r="B230" s="4"/>
      <c r="C230" s="4"/>
      <c r="D230" s="4"/>
      <c r="E230" s="4"/>
      <c r="F230" s="182"/>
      <c r="G230" s="21"/>
      <c r="H230" s="5"/>
      <c r="I230" s="5"/>
      <c r="J230" s="5"/>
      <c r="K230" s="5"/>
      <c r="L230" s="22"/>
      <c r="M230" s="21"/>
      <c r="N230" s="5"/>
      <c r="O230" s="5"/>
      <c r="P230" s="5"/>
      <c r="Q230" s="5"/>
      <c r="R230" s="22"/>
      <c r="S230" s="21"/>
      <c r="T230" s="5"/>
      <c r="U230" s="5"/>
      <c r="V230" s="5"/>
      <c r="W230" s="5"/>
      <c r="X230" s="22"/>
      <c r="Y230" s="21"/>
      <c r="Z230" s="5"/>
      <c r="AA230" s="5"/>
      <c r="AB230" s="5"/>
      <c r="AC230" s="5"/>
      <c r="AD230" s="22"/>
      <c r="AE230" s="21"/>
      <c r="AF230" s="5"/>
      <c r="AG230" s="5"/>
      <c r="AH230" s="5"/>
      <c r="AI230" s="5"/>
      <c r="AJ230" s="22"/>
      <c r="AK230" s="21"/>
      <c r="AL230" s="5"/>
      <c r="AM230" s="22"/>
      <c r="AN230" s="90"/>
      <c r="AO230" s="181"/>
      <c r="AP230" s="5"/>
      <c r="AQ230" s="5"/>
      <c r="AR230" s="5"/>
      <c r="AS230" s="5"/>
      <c r="AT230" s="5"/>
      <c r="AU230" s="10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16"/>
    </row>
    <row r="231" spans="1:63">
      <c r="A231" s="4"/>
      <c r="B231" s="4"/>
      <c r="C231" s="4"/>
      <c r="D231" s="4"/>
      <c r="E231" s="4"/>
      <c r="F231" s="182"/>
      <c r="G231" s="21"/>
      <c r="H231" s="5"/>
      <c r="I231" s="5"/>
      <c r="J231" s="5"/>
      <c r="K231" s="5"/>
      <c r="L231" s="22"/>
      <c r="M231" s="21"/>
      <c r="N231" s="5"/>
      <c r="O231" s="5"/>
      <c r="P231" s="5"/>
      <c r="Q231" s="5"/>
      <c r="R231" s="22"/>
      <c r="S231" s="21"/>
      <c r="T231" s="5"/>
      <c r="U231" s="5"/>
      <c r="V231" s="5"/>
      <c r="W231" s="5"/>
      <c r="X231" s="22"/>
      <c r="Y231" s="21"/>
      <c r="Z231" s="5"/>
      <c r="AA231" s="5"/>
      <c r="AB231" s="5"/>
      <c r="AC231" s="5"/>
      <c r="AD231" s="22"/>
      <c r="AE231" s="21"/>
      <c r="AF231" s="5"/>
      <c r="AG231" s="5"/>
      <c r="AH231" s="5"/>
      <c r="AI231" s="5"/>
      <c r="AJ231" s="22"/>
      <c r="AK231" s="21"/>
      <c r="AL231" s="5"/>
      <c r="AM231" s="22"/>
      <c r="AN231" s="90"/>
      <c r="AO231" s="181"/>
      <c r="AP231" s="5"/>
      <c r="AQ231" s="5"/>
      <c r="AR231" s="5"/>
      <c r="AS231" s="5"/>
      <c r="AT231" s="5"/>
      <c r="AU231" s="10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16"/>
    </row>
    <row r="232" spans="1:63">
      <c r="A232" s="4"/>
      <c r="B232" s="4"/>
      <c r="C232" s="4"/>
      <c r="D232" s="4"/>
      <c r="E232" s="4"/>
      <c r="F232" s="182"/>
      <c r="G232" s="21"/>
      <c r="H232" s="5"/>
      <c r="I232" s="5"/>
      <c r="J232" s="5"/>
      <c r="K232" s="5"/>
      <c r="L232" s="22"/>
      <c r="M232" s="21"/>
      <c r="N232" s="5"/>
      <c r="O232" s="5"/>
      <c r="P232" s="5"/>
      <c r="Q232" s="5"/>
      <c r="R232" s="22"/>
      <c r="S232" s="21"/>
      <c r="T232" s="5"/>
      <c r="U232" s="5"/>
      <c r="V232" s="5"/>
      <c r="W232" s="5"/>
      <c r="X232" s="22"/>
      <c r="Y232" s="21"/>
      <c r="Z232" s="5"/>
      <c r="AA232" s="5"/>
      <c r="AB232" s="5"/>
      <c r="AC232" s="5"/>
      <c r="AD232" s="22"/>
      <c r="AE232" s="21"/>
      <c r="AF232" s="5"/>
      <c r="AG232" s="5"/>
      <c r="AH232" s="5"/>
      <c r="AI232" s="5"/>
      <c r="AJ232" s="22"/>
      <c r="AK232" s="21"/>
      <c r="AL232" s="5"/>
      <c r="AM232" s="22"/>
      <c r="AN232" s="90"/>
      <c r="AO232" s="181"/>
      <c r="AP232" s="5"/>
      <c r="AQ232" s="5"/>
      <c r="AR232" s="5"/>
      <c r="AS232" s="5"/>
      <c r="AT232" s="5"/>
      <c r="AU232" s="10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16"/>
    </row>
    <row r="233" spans="1:63">
      <c r="A233" s="4"/>
      <c r="B233" s="4"/>
      <c r="C233" s="4"/>
      <c r="D233" s="4"/>
      <c r="E233" s="4"/>
      <c r="F233" s="182"/>
      <c r="G233" s="21"/>
      <c r="H233" s="5"/>
      <c r="I233" s="5"/>
      <c r="J233" s="5"/>
      <c r="K233" s="5"/>
      <c r="L233" s="22"/>
      <c r="M233" s="21"/>
      <c r="N233" s="5"/>
      <c r="O233" s="5"/>
      <c r="P233" s="5"/>
      <c r="Q233" s="5"/>
      <c r="R233" s="22"/>
      <c r="S233" s="21"/>
      <c r="T233" s="5"/>
      <c r="U233" s="5"/>
      <c r="V233" s="5"/>
      <c r="W233" s="5"/>
      <c r="X233" s="22"/>
      <c r="Y233" s="21"/>
      <c r="Z233" s="5"/>
      <c r="AA233" s="5"/>
      <c r="AB233" s="5"/>
      <c r="AC233" s="5"/>
      <c r="AD233" s="22"/>
      <c r="AE233" s="21"/>
      <c r="AF233" s="5"/>
      <c r="AG233" s="5"/>
      <c r="AH233" s="5"/>
      <c r="AI233" s="5"/>
      <c r="AJ233" s="22"/>
      <c r="AK233" s="21"/>
      <c r="AL233" s="5"/>
      <c r="AM233" s="22"/>
      <c r="AN233" s="90"/>
      <c r="AO233" s="181"/>
      <c r="AP233" s="5"/>
      <c r="AQ233" s="5"/>
      <c r="AR233" s="5"/>
      <c r="AS233" s="5"/>
      <c r="AT233" s="5"/>
      <c r="AU233" s="10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16"/>
    </row>
    <row r="234" spans="1:63">
      <c r="A234" s="4"/>
      <c r="B234" s="4"/>
      <c r="C234" s="4"/>
      <c r="D234" s="4"/>
      <c r="E234" s="4"/>
      <c r="F234" s="182"/>
      <c r="G234" s="21"/>
      <c r="H234" s="5"/>
      <c r="I234" s="5"/>
      <c r="J234" s="5"/>
      <c r="K234" s="5"/>
      <c r="L234" s="22"/>
      <c r="M234" s="21"/>
      <c r="N234" s="5"/>
      <c r="O234" s="5"/>
      <c r="P234" s="5"/>
      <c r="Q234" s="5"/>
      <c r="R234" s="22"/>
      <c r="S234" s="21"/>
      <c r="T234" s="5"/>
      <c r="U234" s="5"/>
      <c r="V234" s="5"/>
      <c r="W234" s="5"/>
      <c r="X234" s="22"/>
      <c r="Y234" s="21"/>
      <c r="Z234" s="5"/>
      <c r="AA234" s="5"/>
      <c r="AB234" s="5"/>
      <c r="AC234" s="5"/>
      <c r="AD234" s="22"/>
      <c r="AE234" s="21"/>
      <c r="AF234" s="5"/>
      <c r="AG234" s="5"/>
      <c r="AH234" s="5"/>
      <c r="AI234" s="5"/>
      <c r="AJ234" s="22"/>
      <c r="AK234" s="21"/>
      <c r="AL234" s="5"/>
      <c r="AM234" s="22"/>
      <c r="AN234" s="90"/>
      <c r="AO234" s="181"/>
      <c r="AP234" s="5"/>
      <c r="AQ234" s="5"/>
      <c r="AR234" s="5"/>
      <c r="AS234" s="5"/>
      <c r="AT234" s="5"/>
      <c r="AU234" s="10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16"/>
    </row>
    <row r="235" spans="1:63">
      <c r="A235" s="4"/>
      <c r="B235" s="4"/>
      <c r="C235" s="4"/>
      <c r="D235" s="4"/>
      <c r="E235" s="4"/>
      <c r="F235" s="182"/>
      <c r="G235" s="21"/>
      <c r="H235" s="5"/>
      <c r="I235" s="5"/>
      <c r="J235" s="5"/>
      <c r="K235" s="5"/>
      <c r="L235" s="22"/>
      <c r="M235" s="21"/>
      <c r="N235" s="5"/>
      <c r="O235" s="5"/>
      <c r="P235" s="5"/>
      <c r="Q235" s="5"/>
      <c r="R235" s="22"/>
      <c r="S235" s="21"/>
      <c r="T235" s="5"/>
      <c r="U235" s="5"/>
      <c r="V235" s="5"/>
      <c r="W235" s="5"/>
      <c r="X235" s="22"/>
      <c r="Y235" s="21"/>
      <c r="Z235" s="5"/>
      <c r="AA235" s="5"/>
      <c r="AB235" s="5"/>
      <c r="AC235" s="5"/>
      <c r="AD235" s="22"/>
      <c r="AE235" s="21"/>
      <c r="AF235" s="5"/>
      <c r="AG235" s="5"/>
      <c r="AH235" s="5"/>
      <c r="AI235" s="5"/>
      <c r="AJ235" s="22"/>
      <c r="AK235" s="21"/>
      <c r="AL235" s="5"/>
      <c r="AM235" s="22"/>
      <c r="AN235" s="90"/>
      <c r="AO235" s="181"/>
      <c r="AP235" s="5"/>
      <c r="AQ235" s="5"/>
      <c r="AR235" s="5"/>
      <c r="AS235" s="5"/>
      <c r="AT235" s="5"/>
      <c r="AU235" s="10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16"/>
    </row>
    <row r="236" spans="1:63">
      <c r="A236" s="4"/>
      <c r="B236" s="4"/>
      <c r="C236" s="4"/>
      <c r="D236" s="4"/>
      <c r="E236" s="4"/>
      <c r="F236" s="182"/>
      <c r="G236" s="21"/>
      <c r="H236" s="5"/>
      <c r="I236" s="5"/>
      <c r="J236" s="5"/>
      <c r="K236" s="5"/>
      <c r="L236" s="22"/>
      <c r="M236" s="21"/>
      <c r="N236" s="5"/>
      <c r="O236" s="5"/>
      <c r="P236" s="5"/>
      <c r="Q236" s="5"/>
      <c r="R236" s="22"/>
      <c r="S236" s="21"/>
      <c r="T236" s="5"/>
      <c r="U236" s="5"/>
      <c r="V236" s="5"/>
      <c r="W236" s="5"/>
      <c r="X236" s="22"/>
      <c r="Y236" s="21"/>
      <c r="Z236" s="5"/>
      <c r="AA236" s="5"/>
      <c r="AB236" s="5"/>
      <c r="AC236" s="5"/>
      <c r="AD236" s="22"/>
      <c r="AE236" s="21"/>
      <c r="AF236" s="5"/>
      <c r="AG236" s="5"/>
      <c r="AH236" s="5"/>
      <c r="AI236" s="5"/>
      <c r="AJ236" s="22"/>
      <c r="AK236" s="21"/>
      <c r="AL236" s="5"/>
      <c r="AM236" s="22"/>
      <c r="AN236" s="90"/>
      <c r="AO236" s="181"/>
      <c r="AP236" s="5"/>
      <c r="AQ236" s="5"/>
      <c r="AR236" s="5"/>
      <c r="AS236" s="5"/>
      <c r="AT236" s="5"/>
      <c r="AU236" s="10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16"/>
    </row>
    <row r="237" spans="1:63">
      <c r="A237" s="4"/>
      <c r="B237" s="4"/>
      <c r="C237" s="4"/>
      <c r="D237" s="4"/>
      <c r="E237" s="4"/>
      <c r="F237" s="182"/>
      <c r="G237" s="21"/>
      <c r="H237" s="5"/>
      <c r="I237" s="5"/>
      <c r="J237" s="5"/>
      <c r="K237" s="5"/>
      <c r="L237" s="22"/>
      <c r="M237" s="21"/>
      <c r="N237" s="5"/>
      <c r="O237" s="5"/>
      <c r="P237" s="5"/>
      <c r="Q237" s="5"/>
      <c r="R237" s="22"/>
      <c r="S237" s="21"/>
      <c r="T237" s="5"/>
      <c r="U237" s="5"/>
      <c r="V237" s="5"/>
      <c r="W237" s="5"/>
      <c r="X237" s="22"/>
      <c r="Y237" s="21"/>
      <c r="Z237" s="5"/>
      <c r="AA237" s="5"/>
      <c r="AB237" s="5"/>
      <c r="AC237" s="5"/>
      <c r="AD237" s="22"/>
      <c r="AE237" s="21"/>
      <c r="AF237" s="5"/>
      <c r="AG237" s="5"/>
      <c r="AH237" s="5"/>
      <c r="AI237" s="5"/>
      <c r="AJ237" s="22"/>
      <c r="AK237" s="21"/>
      <c r="AL237" s="5"/>
      <c r="AM237" s="22"/>
      <c r="AN237" s="90"/>
      <c r="AO237" s="181"/>
      <c r="AP237" s="5"/>
      <c r="AQ237" s="5"/>
      <c r="AR237" s="5"/>
      <c r="AS237" s="5"/>
      <c r="AT237" s="5"/>
      <c r="AU237" s="10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16"/>
    </row>
    <row r="238" spans="1:63">
      <c r="A238" s="4"/>
      <c r="B238" s="4"/>
      <c r="C238" s="4"/>
      <c r="D238" s="4"/>
      <c r="E238" s="4"/>
      <c r="F238" s="182"/>
      <c r="G238" s="21"/>
      <c r="H238" s="5"/>
      <c r="I238" s="5"/>
      <c r="J238" s="5"/>
      <c r="K238" s="5"/>
      <c r="L238" s="22"/>
      <c r="M238" s="21"/>
      <c r="N238" s="5"/>
      <c r="O238" s="5"/>
      <c r="P238" s="5"/>
      <c r="Q238" s="5"/>
      <c r="R238" s="22"/>
      <c r="S238" s="21"/>
      <c r="T238" s="5"/>
      <c r="U238" s="5"/>
      <c r="V238" s="5"/>
      <c r="W238" s="5"/>
      <c r="X238" s="22"/>
      <c r="Y238" s="21"/>
      <c r="Z238" s="5"/>
      <c r="AA238" s="5"/>
      <c r="AB238" s="5"/>
      <c r="AC238" s="5"/>
      <c r="AD238" s="22"/>
      <c r="AE238" s="21"/>
      <c r="AF238" s="5"/>
      <c r="AG238" s="5"/>
      <c r="AH238" s="5"/>
      <c r="AI238" s="5"/>
      <c r="AJ238" s="22"/>
      <c r="AK238" s="21"/>
      <c r="AL238" s="5"/>
      <c r="AM238" s="22"/>
      <c r="AN238" s="90"/>
      <c r="AO238" s="181"/>
      <c r="AP238" s="5"/>
      <c r="AQ238" s="5"/>
      <c r="AR238" s="5"/>
      <c r="AS238" s="5"/>
      <c r="AT238" s="5"/>
      <c r="AU238" s="10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16"/>
    </row>
    <row r="239" spans="1:63">
      <c r="A239" s="4"/>
      <c r="B239" s="4"/>
      <c r="C239" s="4"/>
      <c r="D239" s="4"/>
      <c r="E239" s="4"/>
      <c r="F239" s="182"/>
      <c r="G239" s="21"/>
      <c r="H239" s="5"/>
      <c r="I239" s="5"/>
      <c r="J239" s="5"/>
      <c r="K239" s="5"/>
      <c r="L239" s="22"/>
      <c r="M239" s="21"/>
      <c r="N239" s="5"/>
      <c r="O239" s="5"/>
      <c r="P239" s="5"/>
      <c r="Q239" s="5"/>
      <c r="R239" s="22"/>
      <c r="S239" s="21"/>
      <c r="T239" s="5"/>
      <c r="U239" s="5"/>
      <c r="V239" s="5"/>
      <c r="W239" s="5"/>
      <c r="X239" s="22"/>
      <c r="Y239" s="21"/>
      <c r="Z239" s="5"/>
      <c r="AA239" s="5"/>
      <c r="AB239" s="5"/>
      <c r="AC239" s="5"/>
      <c r="AD239" s="22"/>
      <c r="AE239" s="21"/>
      <c r="AF239" s="5"/>
      <c r="AG239" s="5"/>
      <c r="AH239" s="5"/>
      <c r="AI239" s="5"/>
      <c r="AJ239" s="22"/>
      <c r="AK239" s="21"/>
      <c r="AL239" s="5"/>
      <c r="AM239" s="22"/>
      <c r="AN239" s="90"/>
      <c r="AO239" s="181"/>
      <c r="AP239" s="5"/>
      <c r="AQ239" s="5"/>
      <c r="AR239" s="5"/>
      <c r="AS239" s="5"/>
      <c r="AT239" s="5"/>
      <c r="AU239" s="10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16"/>
    </row>
    <row r="240" spans="1:63">
      <c r="A240" s="4"/>
      <c r="B240" s="4"/>
      <c r="C240" s="4"/>
      <c r="D240" s="4"/>
      <c r="E240" s="4"/>
      <c r="F240" s="182"/>
      <c r="G240" s="21"/>
      <c r="H240" s="5"/>
      <c r="I240" s="5"/>
      <c r="J240" s="5"/>
      <c r="K240" s="5"/>
      <c r="L240" s="22"/>
      <c r="M240" s="21"/>
      <c r="N240" s="5"/>
      <c r="O240" s="5"/>
      <c r="P240" s="5"/>
      <c r="Q240" s="5"/>
      <c r="R240" s="22"/>
      <c r="S240" s="21"/>
      <c r="T240" s="5"/>
      <c r="U240" s="5"/>
      <c r="V240" s="5"/>
      <c r="W240" s="5"/>
      <c r="X240" s="22"/>
      <c r="Y240" s="21"/>
      <c r="Z240" s="5"/>
      <c r="AA240" s="5"/>
      <c r="AB240" s="5"/>
      <c r="AC240" s="5"/>
      <c r="AD240" s="22"/>
      <c r="AE240" s="21"/>
      <c r="AF240" s="5"/>
      <c r="AG240" s="5"/>
      <c r="AH240" s="5"/>
      <c r="AI240" s="5"/>
      <c r="AJ240" s="22"/>
      <c r="AK240" s="21"/>
      <c r="AL240" s="5"/>
      <c r="AM240" s="22"/>
      <c r="AN240" s="90"/>
      <c r="AO240" s="181"/>
      <c r="AP240" s="5"/>
      <c r="AQ240" s="5"/>
      <c r="AR240" s="5"/>
      <c r="AS240" s="5"/>
      <c r="AT240" s="5"/>
      <c r="AU240" s="10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16"/>
    </row>
    <row r="241" spans="1:63">
      <c r="A241" s="4"/>
      <c r="B241" s="4"/>
      <c r="C241" s="4"/>
      <c r="D241" s="4"/>
      <c r="E241" s="4"/>
      <c r="F241" s="182"/>
      <c r="G241" s="21"/>
      <c r="H241" s="5"/>
      <c r="I241" s="5"/>
      <c r="J241" s="5"/>
      <c r="K241" s="5"/>
      <c r="L241" s="22"/>
      <c r="M241" s="21"/>
      <c r="N241" s="5"/>
      <c r="O241" s="5"/>
      <c r="P241" s="5"/>
      <c r="Q241" s="5"/>
      <c r="R241" s="22"/>
      <c r="S241" s="21"/>
      <c r="T241" s="5"/>
      <c r="U241" s="5"/>
      <c r="V241" s="5"/>
      <c r="W241" s="5"/>
      <c r="X241" s="22"/>
      <c r="Y241" s="21"/>
      <c r="Z241" s="5"/>
      <c r="AA241" s="5"/>
      <c r="AB241" s="5"/>
      <c r="AC241" s="5"/>
      <c r="AD241" s="22"/>
      <c r="AE241" s="21"/>
      <c r="AF241" s="5"/>
      <c r="AG241" s="5"/>
      <c r="AH241" s="5"/>
      <c r="AI241" s="5"/>
      <c r="AJ241" s="22"/>
      <c r="AK241" s="21"/>
      <c r="AL241" s="5"/>
      <c r="AM241" s="22"/>
      <c r="AN241" s="90"/>
      <c r="AO241" s="181"/>
      <c r="AP241" s="5"/>
      <c r="AQ241" s="5"/>
      <c r="AR241" s="5"/>
      <c r="AS241" s="5"/>
      <c r="AT241" s="5"/>
      <c r="AU241" s="10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16"/>
    </row>
    <row r="242" spans="1:63">
      <c r="A242" s="4"/>
      <c r="B242" s="4"/>
      <c r="C242" s="4"/>
      <c r="D242" s="4"/>
      <c r="E242" s="4"/>
      <c r="F242" s="182"/>
      <c r="G242" s="21"/>
      <c r="H242" s="5"/>
      <c r="I242" s="5"/>
      <c r="J242" s="5"/>
      <c r="K242" s="5"/>
      <c r="L242" s="22"/>
      <c r="M242" s="21"/>
      <c r="N242" s="5"/>
      <c r="O242" s="5"/>
      <c r="P242" s="5"/>
      <c r="Q242" s="5"/>
      <c r="R242" s="22"/>
      <c r="S242" s="21"/>
      <c r="T242" s="5"/>
      <c r="U242" s="5"/>
      <c r="V242" s="5"/>
      <c r="W242" s="5"/>
      <c r="X242" s="22"/>
      <c r="Y242" s="21"/>
      <c r="Z242" s="5"/>
      <c r="AA242" s="5"/>
      <c r="AB242" s="5"/>
      <c r="AC242" s="5"/>
      <c r="AD242" s="22"/>
      <c r="AE242" s="21"/>
      <c r="AF242" s="5"/>
      <c r="AG242" s="5"/>
      <c r="AH242" s="5"/>
      <c r="AI242" s="5"/>
      <c r="AJ242" s="22"/>
      <c r="AK242" s="21"/>
      <c r="AL242" s="5"/>
      <c r="AM242" s="22"/>
      <c r="AN242" s="90"/>
      <c r="AO242" s="181"/>
      <c r="AP242" s="5"/>
      <c r="AQ242" s="5"/>
      <c r="AR242" s="5"/>
      <c r="AS242" s="5"/>
      <c r="AT242" s="5"/>
      <c r="AU242" s="10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16"/>
    </row>
    <row r="243" spans="1:63">
      <c r="A243" s="4"/>
      <c r="B243" s="4"/>
      <c r="C243" s="4"/>
      <c r="D243" s="4"/>
      <c r="E243" s="4"/>
      <c r="F243" s="182"/>
      <c r="G243" s="21"/>
      <c r="H243" s="5"/>
      <c r="I243" s="5"/>
      <c r="J243" s="5"/>
      <c r="K243" s="5"/>
      <c r="L243" s="22"/>
      <c r="M243" s="21"/>
      <c r="N243" s="5"/>
      <c r="O243" s="5"/>
      <c r="P243" s="5"/>
      <c r="Q243" s="5"/>
      <c r="R243" s="22"/>
      <c r="S243" s="21"/>
      <c r="T243" s="5"/>
      <c r="U243" s="5"/>
      <c r="V243" s="5"/>
      <c r="W243" s="5"/>
      <c r="X243" s="22"/>
      <c r="Y243" s="21"/>
      <c r="Z243" s="5"/>
      <c r="AA243" s="5"/>
      <c r="AB243" s="5"/>
      <c r="AC243" s="5"/>
      <c r="AD243" s="22"/>
      <c r="AE243" s="21"/>
      <c r="AF243" s="5"/>
      <c r="AG243" s="5"/>
      <c r="AH243" s="5"/>
      <c r="AI243" s="5"/>
      <c r="AJ243" s="22"/>
      <c r="AK243" s="21"/>
      <c r="AL243" s="5"/>
      <c r="AM243" s="22"/>
      <c r="AN243" s="90"/>
      <c r="AO243" s="181"/>
      <c r="AP243" s="5"/>
      <c r="AQ243" s="5"/>
      <c r="AR243" s="5"/>
      <c r="AS243" s="5"/>
      <c r="AT243" s="5"/>
      <c r="AU243" s="10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16"/>
    </row>
    <row r="244" spans="1:63">
      <c r="A244" s="4"/>
      <c r="B244" s="4"/>
      <c r="C244" s="4"/>
      <c r="D244" s="4"/>
      <c r="E244" s="4"/>
      <c r="F244" s="182"/>
      <c r="G244" s="21"/>
      <c r="H244" s="5"/>
      <c r="I244" s="5"/>
      <c r="J244" s="5"/>
      <c r="K244" s="5"/>
      <c r="L244" s="22"/>
      <c r="M244" s="21"/>
      <c r="N244" s="5"/>
      <c r="O244" s="5"/>
      <c r="P244" s="5"/>
      <c r="Q244" s="5"/>
      <c r="R244" s="22"/>
      <c r="S244" s="21"/>
      <c r="T244" s="5"/>
      <c r="U244" s="5"/>
      <c r="V244" s="5"/>
      <c r="W244" s="5"/>
      <c r="X244" s="22"/>
      <c r="Y244" s="21"/>
      <c r="Z244" s="5"/>
      <c r="AA244" s="5"/>
      <c r="AB244" s="5"/>
      <c r="AC244" s="5"/>
      <c r="AD244" s="22"/>
      <c r="AE244" s="21"/>
      <c r="AF244" s="5"/>
      <c r="AG244" s="5"/>
      <c r="AH244" s="5"/>
      <c r="AI244" s="5"/>
      <c r="AJ244" s="22"/>
      <c r="AK244" s="21"/>
      <c r="AL244" s="5"/>
      <c r="AM244" s="22"/>
      <c r="AN244" s="90"/>
      <c r="AO244" s="181"/>
      <c r="AP244" s="5"/>
      <c r="AQ244" s="5"/>
      <c r="AR244" s="5"/>
      <c r="AS244" s="5"/>
      <c r="AT244" s="5"/>
      <c r="AU244" s="10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16"/>
    </row>
    <row r="245" spans="1:63">
      <c r="A245" s="4"/>
      <c r="B245" s="4"/>
      <c r="C245" s="4"/>
      <c r="D245" s="4"/>
      <c r="E245" s="4"/>
      <c r="F245" s="182"/>
      <c r="G245" s="21"/>
      <c r="H245" s="5"/>
      <c r="I245" s="5"/>
      <c r="J245" s="5"/>
      <c r="K245" s="5"/>
      <c r="L245" s="22"/>
      <c r="M245" s="21"/>
      <c r="N245" s="5"/>
      <c r="O245" s="5"/>
      <c r="P245" s="5"/>
      <c r="Q245" s="5"/>
      <c r="R245" s="22"/>
      <c r="S245" s="21"/>
      <c r="T245" s="5"/>
      <c r="U245" s="5"/>
      <c r="V245" s="5"/>
      <c r="W245" s="5"/>
      <c r="X245" s="22"/>
      <c r="Y245" s="21"/>
      <c r="Z245" s="5"/>
      <c r="AA245" s="5"/>
      <c r="AB245" s="5"/>
      <c r="AC245" s="5"/>
      <c r="AD245" s="22"/>
      <c r="AE245" s="21"/>
      <c r="AF245" s="5"/>
      <c r="AG245" s="5"/>
      <c r="AH245" s="5"/>
      <c r="AI245" s="5"/>
      <c r="AJ245" s="22"/>
      <c r="AK245" s="21"/>
      <c r="AL245" s="5"/>
      <c r="AM245" s="22"/>
      <c r="AN245" s="90"/>
      <c r="AO245" s="181"/>
      <c r="AP245" s="5"/>
      <c r="AQ245" s="5"/>
      <c r="AR245" s="5"/>
      <c r="AS245" s="5"/>
      <c r="AT245" s="5"/>
      <c r="AU245" s="10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16"/>
    </row>
    <row r="246" spans="1:63">
      <c r="A246" s="4"/>
      <c r="B246" s="4"/>
      <c r="C246" s="4"/>
      <c r="D246" s="4"/>
      <c r="E246" s="4"/>
      <c r="F246" s="182"/>
      <c r="G246" s="21"/>
      <c r="H246" s="5"/>
      <c r="I246" s="5"/>
      <c r="J246" s="5"/>
      <c r="K246" s="5"/>
      <c r="L246" s="22"/>
      <c r="M246" s="21"/>
      <c r="N246" s="5"/>
      <c r="O246" s="5"/>
      <c r="P246" s="5"/>
      <c r="Q246" s="5"/>
      <c r="R246" s="22"/>
      <c r="S246" s="21"/>
      <c r="T246" s="5"/>
      <c r="U246" s="5"/>
      <c r="V246" s="5"/>
      <c r="W246" s="5"/>
      <c r="X246" s="22"/>
      <c r="Y246" s="21"/>
      <c r="Z246" s="5"/>
      <c r="AA246" s="5"/>
      <c r="AB246" s="5"/>
      <c r="AC246" s="5"/>
      <c r="AD246" s="22"/>
      <c r="AE246" s="21"/>
      <c r="AF246" s="5"/>
      <c r="AG246" s="5"/>
      <c r="AH246" s="5"/>
      <c r="AI246" s="5"/>
      <c r="AJ246" s="22"/>
      <c r="AK246" s="21"/>
      <c r="AL246" s="5"/>
      <c r="AM246" s="22"/>
      <c r="AN246" s="90"/>
      <c r="AO246" s="181"/>
      <c r="AP246" s="5"/>
      <c r="AQ246" s="5"/>
      <c r="AR246" s="5"/>
      <c r="AS246" s="5"/>
      <c r="AT246" s="5"/>
      <c r="AU246" s="10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16"/>
    </row>
    <row r="247" spans="1:63">
      <c r="A247" s="4"/>
      <c r="B247" s="4"/>
      <c r="C247" s="4"/>
      <c r="D247" s="4"/>
      <c r="E247" s="4"/>
      <c r="F247" s="182"/>
      <c r="G247" s="21"/>
      <c r="H247" s="5"/>
      <c r="I247" s="5"/>
      <c r="J247" s="5"/>
      <c r="K247" s="5"/>
      <c r="L247" s="22"/>
      <c r="M247" s="21"/>
      <c r="N247" s="5"/>
      <c r="O247" s="5"/>
      <c r="P247" s="5"/>
      <c r="Q247" s="5"/>
      <c r="R247" s="22"/>
      <c r="S247" s="21"/>
      <c r="T247" s="5"/>
      <c r="U247" s="5"/>
      <c r="V247" s="5"/>
      <c r="W247" s="5"/>
      <c r="X247" s="22"/>
      <c r="Y247" s="21"/>
      <c r="Z247" s="5"/>
      <c r="AA247" s="5"/>
      <c r="AB247" s="5"/>
      <c r="AC247" s="5"/>
      <c r="AD247" s="22"/>
      <c r="AE247" s="21"/>
      <c r="AF247" s="5"/>
      <c r="AG247" s="5"/>
      <c r="AH247" s="5"/>
      <c r="AI247" s="5"/>
      <c r="AJ247" s="22"/>
      <c r="AK247" s="21"/>
      <c r="AL247" s="5"/>
      <c r="AM247" s="22"/>
      <c r="AN247" s="90"/>
      <c r="AO247" s="181"/>
      <c r="AP247" s="5"/>
      <c r="AQ247" s="5"/>
      <c r="AR247" s="5"/>
      <c r="AS247" s="5"/>
      <c r="AT247" s="5"/>
      <c r="AU247" s="10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16"/>
    </row>
    <row r="248" spans="1:63">
      <c r="A248" s="4"/>
      <c r="B248" s="4"/>
      <c r="C248" s="4"/>
      <c r="D248" s="4"/>
      <c r="E248" s="4"/>
      <c r="F248" s="182"/>
      <c r="G248" s="21"/>
      <c r="H248" s="5"/>
      <c r="I248" s="5"/>
      <c r="J248" s="5"/>
      <c r="K248" s="5"/>
      <c r="L248" s="22"/>
      <c r="M248" s="21"/>
      <c r="N248" s="5"/>
      <c r="O248" s="5"/>
      <c r="P248" s="5"/>
      <c r="Q248" s="5"/>
      <c r="R248" s="22"/>
      <c r="S248" s="21"/>
      <c r="T248" s="5"/>
      <c r="U248" s="5"/>
      <c r="V248" s="5"/>
      <c r="W248" s="5"/>
      <c r="X248" s="22"/>
      <c r="Y248" s="21"/>
      <c r="Z248" s="5"/>
      <c r="AA248" s="5"/>
      <c r="AB248" s="5"/>
      <c r="AC248" s="5"/>
      <c r="AD248" s="22"/>
      <c r="AE248" s="21"/>
      <c r="AF248" s="5"/>
      <c r="AG248" s="5"/>
      <c r="AH248" s="5"/>
      <c r="AI248" s="5"/>
      <c r="AJ248" s="22"/>
      <c r="AK248" s="21"/>
      <c r="AL248" s="5"/>
      <c r="AM248" s="22"/>
      <c r="AN248" s="90"/>
      <c r="AO248" s="181"/>
      <c r="AP248" s="5"/>
      <c r="AQ248" s="5"/>
      <c r="AR248" s="5"/>
      <c r="AS248" s="5"/>
      <c r="AT248" s="5"/>
      <c r="AU248" s="10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16"/>
    </row>
    <row r="249" spans="1:63">
      <c r="A249" s="4"/>
      <c r="B249" s="4"/>
      <c r="C249" s="4"/>
      <c r="D249" s="4"/>
      <c r="E249" s="4"/>
      <c r="F249" s="182"/>
      <c r="G249" s="21"/>
      <c r="H249" s="5"/>
      <c r="I249" s="5"/>
      <c r="J249" s="5"/>
      <c r="K249" s="5"/>
      <c r="L249" s="22"/>
      <c r="M249" s="21"/>
      <c r="N249" s="5"/>
      <c r="O249" s="5"/>
      <c r="P249" s="5"/>
      <c r="Q249" s="5"/>
      <c r="R249" s="22"/>
      <c r="S249" s="21"/>
      <c r="T249" s="5"/>
      <c r="U249" s="5"/>
      <c r="V249" s="5"/>
      <c r="W249" s="5"/>
      <c r="X249" s="22"/>
      <c r="Y249" s="21"/>
      <c r="Z249" s="5"/>
      <c r="AA249" s="5"/>
      <c r="AB249" s="5"/>
      <c r="AC249" s="5"/>
      <c r="AD249" s="22"/>
      <c r="AE249" s="21"/>
      <c r="AF249" s="5"/>
      <c r="AG249" s="5"/>
      <c r="AH249" s="5"/>
      <c r="AI249" s="5"/>
      <c r="AJ249" s="22"/>
      <c r="AK249" s="21"/>
      <c r="AL249" s="5"/>
      <c r="AM249" s="22"/>
      <c r="AN249" s="90"/>
      <c r="AO249" s="181"/>
      <c r="AP249" s="5"/>
      <c r="AQ249" s="5"/>
      <c r="AR249" s="5"/>
      <c r="AS249" s="5"/>
      <c r="AT249" s="5"/>
      <c r="AU249" s="10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16"/>
    </row>
    <row r="250" spans="1:63">
      <c r="A250" s="4"/>
      <c r="B250" s="4"/>
      <c r="C250" s="4"/>
      <c r="D250" s="4"/>
      <c r="E250" s="4"/>
      <c r="F250" s="182"/>
      <c r="G250" s="21"/>
      <c r="H250" s="5"/>
      <c r="I250" s="5"/>
      <c r="J250" s="5"/>
      <c r="K250" s="5"/>
      <c r="L250" s="22"/>
      <c r="M250" s="21"/>
      <c r="N250" s="5"/>
      <c r="O250" s="5"/>
      <c r="P250" s="5"/>
      <c r="Q250" s="5"/>
      <c r="R250" s="22"/>
      <c r="S250" s="21"/>
      <c r="T250" s="5"/>
      <c r="U250" s="5"/>
      <c r="V250" s="5"/>
      <c r="W250" s="5"/>
      <c r="X250" s="22"/>
      <c r="Y250" s="21"/>
      <c r="Z250" s="5"/>
      <c r="AA250" s="5"/>
      <c r="AB250" s="5"/>
      <c r="AC250" s="5"/>
      <c r="AD250" s="22"/>
      <c r="AE250" s="21"/>
      <c r="AF250" s="5"/>
      <c r="AG250" s="5"/>
      <c r="AH250" s="5"/>
      <c r="AI250" s="5"/>
      <c r="AJ250" s="22"/>
      <c r="AK250" s="21"/>
      <c r="AL250" s="5"/>
      <c r="AM250" s="22"/>
      <c r="AN250" s="90"/>
      <c r="AO250" s="181"/>
      <c r="AP250" s="5"/>
      <c r="AQ250" s="5"/>
      <c r="AR250" s="5"/>
      <c r="AS250" s="5"/>
      <c r="AT250" s="5"/>
      <c r="AU250" s="10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16"/>
    </row>
    <row r="251" spans="1:63">
      <c r="A251" s="4"/>
      <c r="B251" s="4"/>
      <c r="C251" s="4"/>
      <c r="D251" s="4"/>
      <c r="E251" s="4"/>
      <c r="F251" s="182"/>
      <c r="G251" s="21"/>
      <c r="H251" s="5"/>
      <c r="I251" s="5"/>
      <c r="J251" s="5"/>
      <c r="K251" s="5"/>
      <c r="L251" s="22"/>
      <c r="M251" s="21"/>
      <c r="N251" s="5"/>
      <c r="O251" s="5"/>
      <c r="P251" s="5"/>
      <c r="Q251" s="5"/>
      <c r="R251" s="22"/>
      <c r="S251" s="21"/>
      <c r="T251" s="5"/>
      <c r="U251" s="5"/>
      <c r="V251" s="5"/>
      <c r="W251" s="5"/>
      <c r="X251" s="22"/>
      <c r="Y251" s="21"/>
      <c r="Z251" s="5"/>
      <c r="AA251" s="5"/>
      <c r="AB251" s="5"/>
      <c r="AC251" s="5"/>
      <c r="AD251" s="22"/>
      <c r="AE251" s="21"/>
      <c r="AF251" s="5"/>
      <c r="AG251" s="5"/>
      <c r="AH251" s="5"/>
      <c r="AI251" s="5"/>
      <c r="AJ251" s="22"/>
      <c r="AK251" s="21"/>
      <c r="AL251" s="5"/>
      <c r="AM251" s="22"/>
      <c r="AN251" s="90"/>
      <c r="AO251" s="181"/>
      <c r="AP251" s="5"/>
      <c r="AQ251" s="5"/>
      <c r="AR251" s="5"/>
      <c r="AS251" s="5"/>
      <c r="AT251" s="5"/>
      <c r="AU251" s="10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16"/>
    </row>
    <row r="252" spans="1:63">
      <c r="A252" s="4"/>
      <c r="B252" s="4"/>
      <c r="C252" s="4"/>
      <c r="D252" s="4"/>
      <c r="E252" s="4"/>
      <c r="F252" s="182"/>
      <c r="G252" s="21"/>
      <c r="H252" s="5"/>
      <c r="I252" s="5"/>
      <c r="J252" s="5"/>
      <c r="K252" s="5"/>
      <c r="L252" s="22"/>
      <c r="M252" s="21"/>
      <c r="N252" s="5"/>
      <c r="O252" s="5"/>
      <c r="P252" s="5"/>
      <c r="Q252" s="5"/>
      <c r="R252" s="22"/>
      <c r="S252" s="21"/>
      <c r="T252" s="5"/>
      <c r="U252" s="5"/>
      <c r="V252" s="5"/>
      <c r="W252" s="5"/>
      <c r="X252" s="22"/>
      <c r="Y252" s="21"/>
      <c r="Z252" s="5"/>
      <c r="AA252" s="5"/>
      <c r="AB252" s="5"/>
      <c r="AC252" s="5"/>
      <c r="AD252" s="22"/>
      <c r="AE252" s="21"/>
      <c r="AF252" s="5"/>
      <c r="AG252" s="5"/>
      <c r="AH252" s="5"/>
      <c r="AI252" s="5"/>
      <c r="AJ252" s="22"/>
      <c r="AK252" s="21"/>
      <c r="AL252" s="5"/>
      <c r="AM252" s="22"/>
      <c r="AN252" s="90"/>
      <c r="AO252" s="181"/>
      <c r="AP252" s="5"/>
      <c r="AQ252" s="5"/>
      <c r="AR252" s="5"/>
      <c r="AS252" s="5"/>
      <c r="AT252" s="5"/>
      <c r="AU252" s="10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16"/>
    </row>
    <row r="253" spans="1:63">
      <c r="A253" s="4"/>
      <c r="B253" s="4"/>
      <c r="C253" s="4"/>
      <c r="D253" s="4"/>
      <c r="E253" s="4"/>
      <c r="F253" s="182"/>
      <c r="G253" s="21"/>
      <c r="H253" s="5"/>
      <c r="I253" s="5"/>
      <c r="J253" s="5"/>
      <c r="K253" s="5"/>
      <c r="L253" s="22"/>
      <c r="M253" s="21"/>
      <c r="N253" s="5"/>
      <c r="O253" s="5"/>
      <c r="P253" s="5"/>
      <c r="Q253" s="5"/>
      <c r="R253" s="22"/>
      <c r="S253" s="21"/>
      <c r="T253" s="5"/>
      <c r="U253" s="5"/>
      <c r="V253" s="5"/>
      <c r="W253" s="5"/>
      <c r="X253" s="22"/>
      <c r="Y253" s="21"/>
      <c r="Z253" s="5"/>
      <c r="AA253" s="5"/>
      <c r="AB253" s="5"/>
      <c r="AC253" s="5"/>
      <c r="AD253" s="22"/>
      <c r="AE253" s="21"/>
      <c r="AF253" s="5"/>
      <c r="AG253" s="5"/>
      <c r="AH253" s="5"/>
      <c r="AI253" s="5"/>
      <c r="AJ253" s="22"/>
      <c r="AK253" s="21"/>
      <c r="AL253" s="5"/>
      <c r="AM253" s="22"/>
      <c r="AN253" s="90"/>
      <c r="AO253" s="181"/>
      <c r="AP253" s="5"/>
      <c r="AQ253" s="5"/>
      <c r="AR253" s="5"/>
      <c r="AS253" s="5"/>
      <c r="AT253" s="5"/>
      <c r="AU253" s="10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16"/>
    </row>
    <row r="254" spans="1:63">
      <c r="A254" s="4"/>
      <c r="B254" s="4"/>
      <c r="C254" s="4"/>
      <c r="D254" s="4"/>
      <c r="E254" s="4"/>
      <c r="F254" s="182"/>
      <c r="G254" s="21"/>
      <c r="H254" s="5"/>
      <c r="I254" s="5"/>
      <c r="J254" s="5"/>
      <c r="K254" s="5"/>
      <c r="L254" s="22"/>
      <c r="M254" s="21"/>
      <c r="N254" s="5"/>
      <c r="O254" s="5"/>
      <c r="P254" s="5"/>
      <c r="Q254" s="5"/>
      <c r="R254" s="22"/>
      <c r="S254" s="21"/>
      <c r="T254" s="5"/>
      <c r="U254" s="5"/>
      <c r="V254" s="5"/>
      <c r="W254" s="5"/>
      <c r="X254" s="22"/>
      <c r="Y254" s="21"/>
      <c r="Z254" s="5"/>
      <c r="AA254" s="5"/>
      <c r="AB254" s="5"/>
      <c r="AC254" s="5"/>
      <c r="AD254" s="22"/>
      <c r="AE254" s="21"/>
      <c r="AF254" s="5"/>
      <c r="AG254" s="5"/>
      <c r="AH254" s="5"/>
      <c r="AI254" s="5"/>
      <c r="AJ254" s="22"/>
      <c r="AK254" s="21"/>
      <c r="AL254" s="5"/>
      <c r="AM254" s="22"/>
      <c r="AN254" s="90"/>
      <c r="AO254" s="181"/>
      <c r="AP254" s="5"/>
      <c r="AQ254" s="5"/>
      <c r="AR254" s="5"/>
      <c r="AS254" s="5"/>
      <c r="AT254" s="5"/>
      <c r="AU254" s="10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16"/>
    </row>
    <row r="255" spans="1:63">
      <c r="A255" s="4"/>
      <c r="B255" s="4"/>
      <c r="C255" s="4"/>
      <c r="D255" s="4"/>
      <c r="E255" s="4"/>
      <c r="F255" s="182"/>
      <c r="G255" s="21"/>
      <c r="H255" s="5"/>
      <c r="I255" s="5"/>
      <c r="J255" s="5"/>
      <c r="K255" s="5"/>
      <c r="L255" s="22"/>
      <c r="M255" s="21"/>
      <c r="N255" s="5"/>
      <c r="O255" s="5"/>
      <c r="P255" s="5"/>
      <c r="Q255" s="5"/>
      <c r="R255" s="22"/>
      <c r="S255" s="21"/>
      <c r="T255" s="5"/>
      <c r="U255" s="5"/>
      <c r="V255" s="5"/>
      <c r="W255" s="5"/>
      <c r="X255" s="22"/>
      <c r="Y255" s="21"/>
      <c r="Z255" s="5"/>
      <c r="AA255" s="5"/>
      <c r="AB255" s="5"/>
      <c r="AC255" s="5"/>
      <c r="AD255" s="22"/>
      <c r="AE255" s="21"/>
      <c r="AF255" s="5"/>
      <c r="AG255" s="5"/>
      <c r="AH255" s="5"/>
      <c r="AI255" s="5"/>
      <c r="AJ255" s="22"/>
      <c r="AK255" s="21"/>
      <c r="AL255" s="5"/>
      <c r="AM255" s="22"/>
      <c r="AN255" s="90"/>
      <c r="AO255" s="181"/>
      <c r="AP255" s="5"/>
      <c r="AQ255" s="5"/>
      <c r="AR255" s="5"/>
      <c r="AS255" s="5"/>
      <c r="AT255" s="5"/>
      <c r="AU255" s="10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16"/>
    </row>
    <row r="256" spans="1:63">
      <c r="A256" s="4"/>
      <c r="B256" s="4"/>
      <c r="C256" s="4"/>
      <c r="D256" s="4"/>
      <c r="E256" s="4"/>
      <c r="F256" s="182"/>
      <c r="G256" s="21"/>
      <c r="H256" s="5"/>
      <c r="I256" s="5"/>
      <c r="J256" s="5"/>
      <c r="K256" s="5"/>
      <c r="L256" s="22"/>
      <c r="M256" s="21"/>
      <c r="N256" s="5"/>
      <c r="O256" s="5"/>
      <c r="P256" s="5"/>
      <c r="Q256" s="5"/>
      <c r="R256" s="22"/>
      <c r="S256" s="21"/>
      <c r="T256" s="5"/>
      <c r="U256" s="5"/>
      <c r="V256" s="5"/>
      <c r="W256" s="5"/>
      <c r="X256" s="22"/>
      <c r="Y256" s="21"/>
      <c r="Z256" s="5"/>
      <c r="AA256" s="5"/>
      <c r="AB256" s="5"/>
      <c r="AC256" s="5"/>
      <c r="AD256" s="22"/>
      <c r="AE256" s="21"/>
      <c r="AF256" s="5"/>
      <c r="AG256" s="5"/>
      <c r="AH256" s="5"/>
      <c r="AI256" s="5"/>
      <c r="AJ256" s="22"/>
      <c r="AK256" s="21"/>
      <c r="AL256" s="5"/>
      <c r="AM256" s="22"/>
      <c r="AN256" s="90"/>
      <c r="AO256" s="181"/>
      <c r="AP256" s="5"/>
      <c r="AQ256" s="5"/>
      <c r="AR256" s="5"/>
      <c r="AS256" s="5"/>
      <c r="AT256" s="5"/>
      <c r="AU256" s="10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16"/>
    </row>
    <row r="257" spans="1:63">
      <c r="A257" s="4"/>
      <c r="B257" s="4"/>
      <c r="C257" s="4"/>
      <c r="D257" s="4"/>
      <c r="E257" s="4"/>
      <c r="F257" s="182"/>
      <c r="G257" s="21"/>
      <c r="H257" s="5"/>
      <c r="I257" s="5"/>
      <c r="J257" s="5"/>
      <c r="K257" s="5"/>
      <c r="L257" s="22"/>
      <c r="M257" s="21"/>
      <c r="N257" s="5"/>
      <c r="O257" s="5"/>
      <c r="P257" s="5"/>
      <c r="Q257" s="5"/>
      <c r="R257" s="22"/>
      <c r="S257" s="21"/>
      <c r="T257" s="5"/>
      <c r="U257" s="5"/>
      <c r="V257" s="5"/>
      <c r="W257" s="5"/>
      <c r="X257" s="22"/>
      <c r="Y257" s="21"/>
      <c r="Z257" s="5"/>
      <c r="AA257" s="5"/>
      <c r="AB257" s="5"/>
      <c r="AC257" s="5"/>
      <c r="AD257" s="22"/>
      <c r="AE257" s="21"/>
      <c r="AF257" s="5"/>
      <c r="AG257" s="5"/>
      <c r="AH257" s="5"/>
      <c r="AI257" s="5"/>
      <c r="AJ257" s="22"/>
      <c r="AK257" s="21"/>
      <c r="AL257" s="5"/>
      <c r="AM257" s="22"/>
      <c r="AN257" s="90"/>
      <c r="AO257" s="181"/>
      <c r="AP257" s="5"/>
      <c r="AQ257" s="5"/>
      <c r="AR257" s="5"/>
      <c r="AS257" s="5"/>
      <c r="AT257" s="5"/>
      <c r="AU257" s="10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16"/>
    </row>
    <row r="258" spans="1:63">
      <c r="A258" s="4"/>
      <c r="B258" s="4"/>
      <c r="C258" s="4"/>
      <c r="D258" s="4"/>
      <c r="E258" s="4"/>
      <c r="F258" s="182"/>
      <c r="G258" s="21"/>
      <c r="H258" s="5"/>
      <c r="I258" s="5"/>
      <c r="J258" s="5"/>
      <c r="K258" s="5"/>
      <c r="L258" s="22"/>
      <c r="M258" s="21"/>
      <c r="N258" s="5"/>
      <c r="O258" s="5"/>
      <c r="P258" s="5"/>
      <c r="Q258" s="5"/>
      <c r="R258" s="22"/>
      <c r="S258" s="21"/>
      <c r="T258" s="5"/>
      <c r="U258" s="5"/>
      <c r="V258" s="5"/>
      <c r="W258" s="5"/>
      <c r="X258" s="22"/>
      <c r="Y258" s="21"/>
      <c r="Z258" s="5"/>
      <c r="AA258" s="5"/>
      <c r="AB258" s="5"/>
      <c r="AC258" s="5"/>
      <c r="AD258" s="22"/>
      <c r="AE258" s="21"/>
      <c r="AF258" s="5"/>
      <c r="AG258" s="5"/>
      <c r="AH258" s="5"/>
      <c r="AI258" s="5"/>
      <c r="AJ258" s="22"/>
      <c r="AK258" s="21"/>
      <c r="AL258" s="5"/>
      <c r="AM258" s="22"/>
      <c r="AN258" s="90"/>
      <c r="AO258" s="181"/>
      <c r="AP258" s="5"/>
      <c r="AQ258" s="5"/>
      <c r="AR258" s="5"/>
      <c r="AS258" s="5"/>
      <c r="AT258" s="5"/>
      <c r="AU258" s="10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16"/>
    </row>
    <row r="259" spans="1:63">
      <c r="A259" s="4"/>
      <c r="B259" s="4"/>
      <c r="C259" s="4"/>
      <c r="D259" s="4"/>
      <c r="E259" s="4"/>
      <c r="F259" s="182"/>
      <c r="G259" s="21"/>
      <c r="H259" s="5"/>
      <c r="I259" s="5"/>
      <c r="J259" s="5"/>
      <c r="K259" s="5"/>
      <c r="L259" s="22"/>
      <c r="M259" s="21"/>
      <c r="N259" s="5"/>
      <c r="O259" s="5"/>
      <c r="P259" s="5"/>
      <c r="Q259" s="5"/>
      <c r="R259" s="22"/>
      <c r="S259" s="21"/>
      <c r="T259" s="5"/>
      <c r="U259" s="5"/>
      <c r="V259" s="5"/>
      <c r="W259" s="5"/>
      <c r="X259" s="22"/>
      <c r="Y259" s="21"/>
      <c r="Z259" s="5"/>
      <c r="AA259" s="5"/>
      <c r="AB259" s="5"/>
      <c r="AC259" s="5"/>
      <c r="AD259" s="22"/>
      <c r="AE259" s="21"/>
      <c r="AF259" s="5"/>
      <c r="AG259" s="5"/>
      <c r="AH259" s="5"/>
      <c r="AI259" s="5"/>
      <c r="AJ259" s="22"/>
      <c r="AK259" s="21"/>
      <c r="AL259" s="5"/>
      <c r="AM259" s="22"/>
      <c r="AN259" s="90"/>
      <c r="AO259" s="181"/>
      <c r="AP259" s="5"/>
      <c r="AQ259" s="5"/>
      <c r="AR259" s="5"/>
      <c r="AS259" s="5"/>
      <c r="AT259" s="5"/>
      <c r="AU259" s="10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16"/>
    </row>
    <row r="260" spans="1:63">
      <c r="A260" s="4"/>
      <c r="B260" s="4"/>
      <c r="C260" s="4"/>
      <c r="D260" s="4"/>
      <c r="E260" s="4"/>
      <c r="F260" s="182"/>
      <c r="G260" s="21"/>
      <c r="H260" s="5"/>
      <c r="I260" s="5"/>
      <c r="J260" s="5"/>
      <c r="K260" s="5"/>
      <c r="L260" s="22"/>
      <c r="M260" s="21"/>
      <c r="N260" s="5"/>
      <c r="O260" s="5"/>
      <c r="P260" s="5"/>
      <c r="Q260" s="5"/>
      <c r="R260" s="22"/>
      <c r="S260" s="21"/>
      <c r="T260" s="5"/>
      <c r="U260" s="5"/>
      <c r="V260" s="5"/>
      <c r="W260" s="5"/>
      <c r="X260" s="22"/>
      <c r="Y260" s="21"/>
      <c r="Z260" s="5"/>
      <c r="AA260" s="5"/>
      <c r="AB260" s="5"/>
      <c r="AC260" s="5"/>
      <c r="AD260" s="22"/>
      <c r="AE260" s="21"/>
      <c r="AF260" s="5"/>
      <c r="AG260" s="5"/>
      <c r="AH260" s="5"/>
      <c r="AI260" s="5"/>
      <c r="AJ260" s="22"/>
      <c r="AK260" s="21"/>
      <c r="AL260" s="5"/>
      <c r="AM260" s="22"/>
      <c r="AN260" s="90"/>
      <c r="AO260" s="181"/>
      <c r="AP260" s="5"/>
      <c r="AQ260" s="5"/>
      <c r="AR260" s="5"/>
      <c r="AS260" s="5"/>
      <c r="AT260" s="5"/>
      <c r="AU260" s="10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16"/>
    </row>
    <row r="261" spans="1:63">
      <c r="A261" s="4"/>
      <c r="B261" s="4"/>
      <c r="C261" s="4"/>
      <c r="D261" s="4"/>
      <c r="E261" s="4"/>
      <c r="F261" s="182"/>
      <c r="G261" s="21"/>
      <c r="H261" s="5"/>
      <c r="I261" s="5"/>
      <c r="J261" s="5"/>
      <c r="K261" s="5"/>
      <c r="L261" s="22"/>
      <c r="M261" s="21"/>
      <c r="N261" s="5"/>
      <c r="O261" s="5"/>
      <c r="P261" s="5"/>
      <c r="Q261" s="5"/>
      <c r="R261" s="22"/>
      <c r="S261" s="21"/>
      <c r="T261" s="5"/>
      <c r="U261" s="5"/>
      <c r="V261" s="5"/>
      <c r="W261" s="5"/>
      <c r="X261" s="22"/>
      <c r="Y261" s="21"/>
      <c r="Z261" s="5"/>
      <c r="AA261" s="5"/>
      <c r="AB261" s="5"/>
      <c r="AC261" s="5"/>
      <c r="AD261" s="22"/>
      <c r="AE261" s="21"/>
      <c r="AF261" s="5"/>
      <c r="AG261" s="5"/>
      <c r="AH261" s="5"/>
      <c r="AI261" s="5"/>
      <c r="AJ261" s="22"/>
      <c r="AK261" s="21"/>
      <c r="AL261" s="5"/>
      <c r="AM261" s="22"/>
      <c r="AN261" s="90"/>
      <c r="AO261" s="181"/>
      <c r="AP261" s="5"/>
      <c r="AQ261" s="5"/>
      <c r="AR261" s="5"/>
      <c r="AS261" s="5"/>
      <c r="AT261" s="5"/>
      <c r="AU261" s="10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16"/>
    </row>
    <row r="262" spans="1:63">
      <c r="A262" s="4"/>
      <c r="B262" s="4"/>
      <c r="C262" s="4"/>
      <c r="D262" s="4"/>
      <c r="E262" s="4"/>
      <c r="F262" s="182"/>
      <c r="G262" s="21"/>
      <c r="H262" s="5"/>
      <c r="I262" s="5"/>
      <c r="J262" s="5"/>
      <c r="K262" s="5"/>
      <c r="L262" s="22"/>
      <c r="M262" s="21"/>
      <c r="N262" s="5"/>
      <c r="O262" s="5"/>
      <c r="P262" s="5"/>
      <c r="Q262" s="5"/>
      <c r="R262" s="22"/>
      <c r="S262" s="21"/>
      <c r="T262" s="5"/>
      <c r="U262" s="5"/>
      <c r="V262" s="5"/>
      <c r="W262" s="5"/>
      <c r="X262" s="22"/>
      <c r="Y262" s="21"/>
      <c r="Z262" s="5"/>
      <c r="AA262" s="5"/>
      <c r="AB262" s="5"/>
      <c r="AC262" s="5"/>
      <c r="AD262" s="22"/>
      <c r="AE262" s="21"/>
      <c r="AF262" s="5"/>
      <c r="AG262" s="5"/>
      <c r="AH262" s="5"/>
      <c r="AI262" s="5"/>
      <c r="AJ262" s="22"/>
      <c r="AK262" s="21"/>
      <c r="AL262" s="5"/>
      <c r="AM262" s="22"/>
      <c r="AN262" s="90"/>
      <c r="AO262" s="181"/>
      <c r="AP262" s="5"/>
      <c r="AQ262" s="5"/>
      <c r="AR262" s="5"/>
      <c r="AS262" s="5"/>
      <c r="AT262" s="5"/>
      <c r="AU262" s="10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16"/>
    </row>
    <row r="263" spans="1:63">
      <c r="A263" s="4"/>
      <c r="B263" s="4"/>
      <c r="C263" s="4"/>
      <c r="D263" s="4"/>
      <c r="E263" s="4"/>
      <c r="F263" s="182"/>
      <c r="G263" s="21"/>
      <c r="H263" s="5"/>
      <c r="I263" s="5"/>
      <c r="J263" s="5"/>
      <c r="K263" s="5"/>
      <c r="L263" s="22"/>
      <c r="M263" s="21"/>
      <c r="N263" s="5"/>
      <c r="O263" s="5"/>
      <c r="P263" s="5"/>
      <c r="Q263" s="5"/>
      <c r="R263" s="22"/>
      <c r="S263" s="21"/>
      <c r="T263" s="5"/>
      <c r="U263" s="5"/>
      <c r="V263" s="5"/>
      <c r="W263" s="5"/>
      <c r="X263" s="22"/>
      <c r="Y263" s="21"/>
      <c r="Z263" s="5"/>
      <c r="AA263" s="5"/>
      <c r="AB263" s="5"/>
      <c r="AC263" s="5"/>
      <c r="AD263" s="22"/>
      <c r="AE263" s="21"/>
      <c r="AF263" s="5"/>
      <c r="AG263" s="5"/>
      <c r="AH263" s="5"/>
      <c r="AI263" s="5"/>
      <c r="AJ263" s="22"/>
      <c r="AK263" s="21"/>
      <c r="AL263" s="5"/>
      <c r="AM263" s="22"/>
      <c r="AN263" s="90"/>
      <c r="AO263" s="181"/>
      <c r="AP263" s="5"/>
      <c r="AQ263" s="5"/>
      <c r="AR263" s="5"/>
      <c r="AS263" s="5"/>
      <c r="AT263" s="5"/>
      <c r="AU263" s="10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16"/>
    </row>
    <row r="264" spans="1:63">
      <c r="A264" s="4"/>
      <c r="B264" s="4"/>
      <c r="C264" s="4"/>
      <c r="D264" s="4"/>
      <c r="E264" s="4"/>
      <c r="F264" s="182"/>
      <c r="G264" s="21"/>
      <c r="H264" s="5"/>
      <c r="I264" s="5"/>
      <c r="J264" s="5"/>
      <c r="K264" s="5"/>
      <c r="L264" s="22"/>
      <c r="M264" s="21"/>
      <c r="N264" s="5"/>
      <c r="O264" s="5"/>
      <c r="P264" s="5"/>
      <c r="Q264" s="5"/>
      <c r="R264" s="22"/>
      <c r="S264" s="21"/>
      <c r="T264" s="5"/>
      <c r="U264" s="5"/>
      <c r="V264" s="5"/>
      <c r="W264" s="5"/>
      <c r="X264" s="22"/>
      <c r="Y264" s="21"/>
      <c r="Z264" s="5"/>
      <c r="AA264" s="5"/>
      <c r="AB264" s="5"/>
      <c r="AC264" s="5"/>
      <c r="AD264" s="22"/>
      <c r="AE264" s="21"/>
      <c r="AF264" s="5"/>
      <c r="AG264" s="5"/>
      <c r="AH264" s="5"/>
      <c r="AI264" s="5"/>
      <c r="AJ264" s="22"/>
      <c r="AK264" s="21"/>
      <c r="AL264" s="5"/>
      <c r="AM264" s="22"/>
      <c r="AN264" s="90"/>
      <c r="AO264" s="181"/>
      <c r="AP264" s="5"/>
      <c r="AQ264" s="5"/>
      <c r="AR264" s="5"/>
      <c r="AS264" s="5"/>
      <c r="AT264" s="5"/>
      <c r="AU264" s="10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16"/>
    </row>
    <row r="265" spans="1:63">
      <c r="A265" s="4"/>
      <c r="B265" s="4"/>
      <c r="C265" s="4"/>
      <c r="D265" s="4"/>
      <c r="E265" s="4"/>
      <c r="F265" s="182"/>
      <c r="G265" s="21"/>
      <c r="H265" s="5"/>
      <c r="I265" s="5"/>
      <c r="J265" s="5"/>
      <c r="K265" s="5"/>
      <c r="L265" s="22"/>
      <c r="M265" s="21"/>
      <c r="N265" s="5"/>
      <c r="O265" s="5"/>
      <c r="P265" s="5"/>
      <c r="Q265" s="5"/>
      <c r="R265" s="22"/>
      <c r="S265" s="21"/>
      <c r="T265" s="5"/>
      <c r="U265" s="5"/>
      <c r="V265" s="5"/>
      <c r="W265" s="5"/>
      <c r="X265" s="22"/>
      <c r="Y265" s="21"/>
      <c r="Z265" s="5"/>
      <c r="AA265" s="5"/>
      <c r="AB265" s="5"/>
      <c r="AC265" s="5"/>
      <c r="AD265" s="22"/>
      <c r="AE265" s="21"/>
      <c r="AF265" s="5"/>
      <c r="AG265" s="5"/>
      <c r="AH265" s="5"/>
      <c r="AI265" s="5"/>
      <c r="AJ265" s="22"/>
      <c r="AK265" s="21"/>
      <c r="AL265" s="5"/>
      <c r="AM265" s="22"/>
      <c r="AN265" s="90"/>
      <c r="AO265" s="181"/>
      <c r="AP265" s="5"/>
      <c r="AQ265" s="5"/>
      <c r="AR265" s="5"/>
      <c r="AS265" s="5"/>
      <c r="AT265" s="5"/>
      <c r="AU265" s="10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16"/>
    </row>
    <row r="266" spans="1:63">
      <c r="A266" s="4"/>
      <c r="B266" s="4"/>
      <c r="C266" s="4"/>
      <c r="D266" s="4"/>
      <c r="E266" s="4"/>
      <c r="F266" s="182"/>
      <c r="G266" s="21"/>
      <c r="H266" s="5"/>
      <c r="I266" s="5"/>
      <c r="J266" s="5"/>
      <c r="K266" s="5"/>
      <c r="L266" s="22"/>
      <c r="M266" s="21"/>
      <c r="N266" s="5"/>
      <c r="O266" s="5"/>
      <c r="P266" s="5"/>
      <c r="Q266" s="5"/>
      <c r="R266" s="22"/>
      <c r="S266" s="21"/>
      <c r="T266" s="5"/>
      <c r="U266" s="5"/>
      <c r="V266" s="5"/>
      <c r="W266" s="5"/>
      <c r="X266" s="22"/>
      <c r="Y266" s="21"/>
      <c r="Z266" s="5"/>
      <c r="AA266" s="5"/>
      <c r="AB266" s="5"/>
      <c r="AC266" s="5"/>
      <c r="AD266" s="22"/>
      <c r="AE266" s="21"/>
      <c r="AF266" s="5"/>
      <c r="AG266" s="5"/>
      <c r="AH266" s="5"/>
      <c r="AI266" s="5"/>
      <c r="AJ266" s="22"/>
      <c r="AK266" s="21"/>
      <c r="AL266" s="5"/>
      <c r="AM266" s="22"/>
      <c r="AN266" s="90"/>
      <c r="AO266" s="181"/>
      <c r="AP266" s="5"/>
      <c r="AQ266" s="5"/>
      <c r="AR266" s="5"/>
      <c r="AS266" s="5"/>
      <c r="AT266" s="5"/>
      <c r="AU266" s="10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16"/>
    </row>
    <row r="267" spans="1:63">
      <c r="A267" s="4"/>
      <c r="B267" s="4"/>
      <c r="C267" s="4"/>
      <c r="D267" s="4"/>
      <c r="E267" s="4"/>
      <c r="F267" s="182"/>
      <c r="G267" s="21"/>
      <c r="H267" s="5"/>
      <c r="I267" s="5"/>
      <c r="J267" s="5"/>
      <c r="K267" s="5"/>
      <c r="L267" s="22"/>
      <c r="M267" s="21"/>
      <c r="N267" s="5"/>
      <c r="O267" s="5"/>
      <c r="P267" s="5"/>
      <c r="Q267" s="5"/>
      <c r="R267" s="22"/>
      <c r="S267" s="21"/>
      <c r="T267" s="5"/>
      <c r="U267" s="5"/>
      <c r="V267" s="5"/>
      <c r="W267" s="5"/>
      <c r="X267" s="22"/>
      <c r="Y267" s="21"/>
      <c r="Z267" s="5"/>
      <c r="AA267" s="5"/>
      <c r="AB267" s="5"/>
      <c r="AC267" s="5"/>
      <c r="AD267" s="22"/>
      <c r="AE267" s="21"/>
      <c r="AF267" s="5"/>
      <c r="AG267" s="5"/>
      <c r="AH267" s="5"/>
      <c r="AI267" s="5"/>
      <c r="AJ267" s="22"/>
      <c r="AK267" s="21"/>
      <c r="AL267" s="5"/>
      <c r="AM267" s="22"/>
      <c r="AN267" s="90"/>
      <c r="AO267" s="181"/>
      <c r="AP267" s="5"/>
      <c r="AQ267" s="5"/>
      <c r="AR267" s="5"/>
      <c r="AS267" s="5"/>
      <c r="AT267" s="5"/>
      <c r="AU267" s="10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16"/>
    </row>
    <row r="268" spans="1:63">
      <c r="A268" s="4"/>
      <c r="B268" s="4"/>
      <c r="C268" s="4"/>
      <c r="D268" s="4"/>
      <c r="E268" s="4"/>
      <c r="F268" s="182"/>
      <c r="G268" s="21"/>
      <c r="H268" s="5"/>
      <c r="I268" s="5"/>
      <c r="J268" s="5"/>
      <c r="K268" s="5"/>
      <c r="L268" s="22"/>
      <c r="M268" s="21"/>
      <c r="N268" s="5"/>
      <c r="O268" s="5"/>
      <c r="P268" s="5"/>
      <c r="Q268" s="5"/>
      <c r="R268" s="22"/>
      <c r="S268" s="21"/>
      <c r="T268" s="5"/>
      <c r="U268" s="5"/>
      <c r="V268" s="5"/>
      <c r="W268" s="5"/>
      <c r="X268" s="22"/>
      <c r="Y268" s="21"/>
      <c r="Z268" s="5"/>
      <c r="AA268" s="5"/>
      <c r="AB268" s="5"/>
      <c r="AC268" s="5"/>
      <c r="AD268" s="22"/>
      <c r="AE268" s="21"/>
      <c r="AF268" s="5"/>
      <c r="AG268" s="5"/>
      <c r="AH268" s="5"/>
      <c r="AI268" s="5"/>
      <c r="AJ268" s="22"/>
      <c r="AK268" s="21"/>
      <c r="AL268" s="5"/>
      <c r="AM268" s="22"/>
      <c r="AN268" s="90"/>
      <c r="AO268" s="181"/>
      <c r="AP268" s="5"/>
      <c r="AQ268" s="5"/>
      <c r="AR268" s="5"/>
      <c r="AS268" s="5"/>
      <c r="AT268" s="5"/>
      <c r="AU268" s="10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16"/>
    </row>
    <row r="269" spans="1:63">
      <c r="A269" s="4"/>
      <c r="B269" s="4"/>
      <c r="C269" s="4"/>
      <c r="D269" s="4"/>
      <c r="E269" s="4"/>
      <c r="F269" s="182"/>
      <c r="G269" s="21"/>
      <c r="H269" s="5"/>
      <c r="I269" s="5"/>
      <c r="J269" s="5"/>
      <c r="K269" s="5"/>
      <c r="L269" s="22"/>
      <c r="M269" s="21"/>
      <c r="N269" s="5"/>
      <c r="O269" s="5"/>
      <c r="P269" s="5"/>
      <c r="Q269" s="5"/>
      <c r="R269" s="22"/>
      <c r="S269" s="21"/>
      <c r="T269" s="5"/>
      <c r="U269" s="5"/>
      <c r="V269" s="5"/>
      <c r="W269" s="5"/>
      <c r="X269" s="22"/>
      <c r="Y269" s="21"/>
      <c r="Z269" s="5"/>
      <c r="AA269" s="5"/>
      <c r="AB269" s="5"/>
      <c r="AC269" s="5"/>
      <c r="AD269" s="22"/>
      <c r="AE269" s="21"/>
      <c r="AF269" s="5"/>
      <c r="AG269" s="5"/>
      <c r="AH269" s="5"/>
      <c r="AI269" s="5"/>
      <c r="AJ269" s="22"/>
      <c r="AK269" s="21"/>
      <c r="AL269" s="5"/>
      <c r="AM269" s="22"/>
      <c r="AN269" s="90"/>
      <c r="AO269" s="181"/>
      <c r="AP269" s="5"/>
      <c r="AQ269" s="5"/>
      <c r="AR269" s="5"/>
      <c r="AS269" s="5"/>
      <c r="AT269" s="5"/>
      <c r="AU269" s="10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16"/>
    </row>
    <row r="270" spans="1:63">
      <c r="A270" s="4"/>
      <c r="B270" s="4"/>
      <c r="C270" s="4"/>
      <c r="D270" s="4"/>
      <c r="E270" s="4"/>
      <c r="F270" s="182"/>
      <c r="G270" s="21"/>
      <c r="H270" s="5"/>
      <c r="I270" s="5"/>
      <c r="J270" s="5"/>
      <c r="K270" s="5"/>
      <c r="L270" s="22"/>
      <c r="M270" s="21"/>
      <c r="N270" s="5"/>
      <c r="O270" s="5"/>
      <c r="P270" s="5"/>
      <c r="Q270" s="5"/>
      <c r="R270" s="22"/>
      <c r="S270" s="21"/>
      <c r="T270" s="5"/>
      <c r="U270" s="5"/>
      <c r="V270" s="5"/>
      <c r="W270" s="5"/>
      <c r="X270" s="22"/>
      <c r="Y270" s="21"/>
      <c r="Z270" s="5"/>
      <c r="AA270" s="5"/>
      <c r="AB270" s="5"/>
      <c r="AC270" s="5"/>
      <c r="AD270" s="22"/>
      <c r="AE270" s="21"/>
      <c r="AF270" s="5"/>
      <c r="AG270" s="5"/>
      <c r="AH270" s="5"/>
      <c r="AI270" s="5"/>
      <c r="AJ270" s="22"/>
      <c r="AK270" s="21"/>
      <c r="AL270" s="5"/>
      <c r="AM270" s="22"/>
      <c r="AN270" s="90"/>
      <c r="AO270" s="181"/>
      <c r="AP270" s="5"/>
      <c r="AQ270" s="5"/>
      <c r="AR270" s="5"/>
      <c r="AS270" s="5"/>
      <c r="AT270" s="5"/>
      <c r="AU270" s="10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16"/>
    </row>
    <row r="271" spans="1:63">
      <c r="A271" s="4"/>
      <c r="B271" s="4"/>
      <c r="C271" s="4"/>
      <c r="D271" s="4"/>
      <c r="E271" s="4"/>
      <c r="F271" s="182"/>
      <c r="G271" s="21"/>
      <c r="H271" s="5"/>
      <c r="I271" s="5"/>
      <c r="J271" s="5"/>
      <c r="K271" s="5"/>
      <c r="L271" s="22"/>
      <c r="M271" s="21"/>
      <c r="N271" s="5"/>
      <c r="O271" s="5"/>
      <c r="P271" s="5"/>
      <c r="Q271" s="5"/>
      <c r="R271" s="22"/>
      <c r="S271" s="21"/>
      <c r="T271" s="5"/>
      <c r="U271" s="5"/>
      <c r="V271" s="5"/>
      <c r="W271" s="5"/>
      <c r="X271" s="22"/>
      <c r="Y271" s="21"/>
      <c r="Z271" s="5"/>
      <c r="AA271" s="5"/>
      <c r="AB271" s="5"/>
      <c r="AC271" s="5"/>
      <c r="AD271" s="22"/>
      <c r="AE271" s="21"/>
      <c r="AF271" s="5"/>
      <c r="AG271" s="5"/>
      <c r="AH271" s="5"/>
      <c r="AI271" s="5"/>
      <c r="AJ271" s="22"/>
      <c r="AK271" s="21"/>
      <c r="AL271" s="5"/>
      <c r="AM271" s="22"/>
      <c r="AN271" s="90"/>
      <c r="AO271" s="181"/>
      <c r="AP271" s="5"/>
      <c r="AQ271" s="5"/>
      <c r="AR271" s="5"/>
      <c r="AS271" s="5"/>
      <c r="AT271" s="5"/>
      <c r="AU271" s="10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16"/>
    </row>
    <row r="272" spans="1:63">
      <c r="A272" s="4"/>
      <c r="B272" s="4"/>
      <c r="C272" s="4"/>
      <c r="D272" s="4"/>
      <c r="E272" s="4"/>
      <c r="F272" s="182"/>
      <c r="G272" s="21"/>
      <c r="H272" s="5"/>
      <c r="I272" s="5"/>
      <c r="J272" s="5"/>
      <c r="K272" s="5"/>
      <c r="L272" s="22"/>
      <c r="M272" s="21"/>
      <c r="N272" s="5"/>
      <c r="O272" s="5"/>
      <c r="P272" s="5"/>
      <c r="Q272" s="5"/>
      <c r="R272" s="22"/>
      <c r="S272" s="21"/>
      <c r="T272" s="5"/>
      <c r="U272" s="5"/>
      <c r="V272" s="5"/>
      <c r="W272" s="5"/>
      <c r="X272" s="22"/>
      <c r="Y272" s="21"/>
      <c r="Z272" s="5"/>
      <c r="AA272" s="5"/>
      <c r="AB272" s="5"/>
      <c r="AC272" s="5"/>
      <c r="AD272" s="22"/>
      <c r="AE272" s="21"/>
      <c r="AF272" s="5"/>
      <c r="AG272" s="5"/>
      <c r="AH272" s="5"/>
      <c r="AI272" s="5"/>
      <c r="AJ272" s="22"/>
      <c r="AK272" s="21"/>
      <c r="AL272" s="5"/>
      <c r="AM272" s="22"/>
      <c r="AN272" s="90"/>
      <c r="AO272" s="181"/>
      <c r="AP272" s="5"/>
      <c r="AQ272" s="5"/>
      <c r="AR272" s="5"/>
      <c r="AS272" s="5"/>
      <c r="AT272" s="5"/>
      <c r="AU272" s="10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16"/>
    </row>
    <row r="273" spans="1:63">
      <c r="A273" s="4"/>
      <c r="B273" s="4"/>
      <c r="C273" s="4"/>
      <c r="D273" s="4"/>
      <c r="E273" s="4"/>
      <c r="F273" s="182"/>
      <c r="G273" s="21"/>
      <c r="H273" s="5"/>
      <c r="I273" s="5"/>
      <c r="J273" s="5"/>
      <c r="K273" s="5"/>
      <c r="L273" s="22"/>
      <c r="M273" s="21"/>
      <c r="N273" s="5"/>
      <c r="O273" s="5"/>
      <c r="P273" s="5"/>
      <c r="Q273" s="5"/>
      <c r="R273" s="22"/>
      <c r="S273" s="21"/>
      <c r="T273" s="5"/>
      <c r="U273" s="5"/>
      <c r="V273" s="5"/>
      <c r="W273" s="5"/>
      <c r="X273" s="22"/>
      <c r="Y273" s="21"/>
      <c r="Z273" s="5"/>
      <c r="AA273" s="5"/>
      <c r="AB273" s="5"/>
      <c r="AC273" s="5"/>
      <c r="AD273" s="22"/>
      <c r="AE273" s="21"/>
      <c r="AF273" s="5"/>
      <c r="AG273" s="5"/>
      <c r="AH273" s="5"/>
      <c r="AI273" s="5"/>
      <c r="AJ273" s="22"/>
      <c r="AK273" s="21"/>
      <c r="AL273" s="5"/>
      <c r="AM273" s="22"/>
      <c r="AN273" s="90"/>
      <c r="AO273" s="181"/>
      <c r="AP273" s="5"/>
      <c r="AQ273" s="5"/>
      <c r="AR273" s="5"/>
      <c r="AS273" s="5"/>
      <c r="AT273" s="5"/>
      <c r="AU273" s="10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16"/>
    </row>
    <row r="274" spans="1:63">
      <c r="A274" s="4"/>
      <c r="B274" s="4"/>
      <c r="C274" s="4"/>
      <c r="D274" s="4"/>
      <c r="E274" s="4"/>
      <c r="F274" s="182"/>
      <c r="G274" s="21"/>
      <c r="H274" s="5"/>
      <c r="I274" s="5"/>
      <c r="J274" s="5"/>
      <c r="K274" s="5"/>
      <c r="L274" s="22"/>
      <c r="M274" s="21"/>
      <c r="N274" s="5"/>
      <c r="O274" s="5"/>
      <c r="P274" s="5"/>
      <c r="Q274" s="5"/>
      <c r="R274" s="22"/>
      <c r="S274" s="21"/>
      <c r="T274" s="5"/>
      <c r="U274" s="5"/>
      <c r="V274" s="5"/>
      <c r="W274" s="5"/>
      <c r="X274" s="22"/>
      <c r="Y274" s="21"/>
      <c r="Z274" s="5"/>
      <c r="AA274" s="5"/>
      <c r="AB274" s="5"/>
      <c r="AC274" s="5"/>
      <c r="AD274" s="22"/>
      <c r="AE274" s="21"/>
      <c r="AF274" s="5"/>
      <c r="AG274" s="5"/>
      <c r="AH274" s="5"/>
      <c r="AI274" s="5"/>
      <c r="AJ274" s="22"/>
      <c r="AK274" s="21"/>
      <c r="AL274" s="5"/>
      <c r="AM274" s="22"/>
      <c r="AN274" s="90"/>
      <c r="AO274" s="181"/>
      <c r="AP274" s="5"/>
      <c r="AQ274" s="5"/>
      <c r="AR274" s="5"/>
      <c r="AS274" s="5"/>
      <c r="AT274" s="5"/>
      <c r="AU274" s="10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16"/>
    </row>
    <row r="275" spans="1:63">
      <c r="A275" s="4"/>
      <c r="B275" s="4"/>
      <c r="C275" s="4"/>
      <c r="D275" s="4"/>
      <c r="E275" s="4"/>
      <c r="F275" s="182"/>
      <c r="G275" s="21"/>
      <c r="H275" s="5"/>
      <c r="I275" s="5"/>
      <c r="J275" s="5"/>
      <c r="K275" s="5"/>
      <c r="L275" s="22"/>
      <c r="M275" s="21"/>
      <c r="N275" s="5"/>
      <c r="O275" s="5"/>
      <c r="P275" s="5"/>
      <c r="Q275" s="5"/>
      <c r="R275" s="22"/>
      <c r="S275" s="21"/>
      <c r="T275" s="5"/>
      <c r="U275" s="5"/>
      <c r="V275" s="5"/>
      <c r="W275" s="5"/>
      <c r="X275" s="22"/>
      <c r="Y275" s="21"/>
      <c r="Z275" s="5"/>
      <c r="AA275" s="5"/>
      <c r="AB275" s="5"/>
      <c r="AC275" s="5"/>
      <c r="AD275" s="22"/>
      <c r="AE275" s="21"/>
      <c r="AF275" s="5"/>
      <c r="AG275" s="5"/>
      <c r="AH275" s="5"/>
      <c r="AI275" s="5"/>
      <c r="AJ275" s="22"/>
      <c r="AK275" s="21"/>
      <c r="AL275" s="5"/>
      <c r="AM275" s="22"/>
      <c r="AN275" s="90"/>
      <c r="AO275" s="181"/>
      <c r="AP275" s="5"/>
      <c r="AQ275" s="5"/>
      <c r="AR275" s="5"/>
      <c r="AS275" s="5"/>
      <c r="AT275" s="5"/>
      <c r="AU275" s="10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16"/>
    </row>
    <row r="276" spans="1:63">
      <c r="A276" s="4"/>
      <c r="B276" s="4"/>
      <c r="C276" s="4"/>
      <c r="D276" s="4"/>
      <c r="E276" s="4"/>
      <c r="F276" s="182"/>
      <c r="G276" s="21"/>
      <c r="H276" s="5"/>
      <c r="I276" s="5"/>
      <c r="J276" s="5"/>
      <c r="K276" s="5"/>
      <c r="L276" s="22"/>
      <c r="M276" s="21"/>
      <c r="N276" s="5"/>
      <c r="O276" s="5"/>
      <c r="P276" s="5"/>
      <c r="Q276" s="5"/>
      <c r="R276" s="22"/>
      <c r="S276" s="21"/>
      <c r="T276" s="5"/>
      <c r="U276" s="5"/>
      <c r="V276" s="5"/>
      <c r="W276" s="5"/>
      <c r="X276" s="22"/>
      <c r="Y276" s="21"/>
      <c r="Z276" s="5"/>
      <c r="AA276" s="5"/>
      <c r="AB276" s="5"/>
      <c r="AC276" s="5"/>
      <c r="AD276" s="22"/>
      <c r="AE276" s="21"/>
      <c r="AF276" s="5"/>
      <c r="AG276" s="5"/>
      <c r="AH276" s="5"/>
      <c r="AI276" s="5"/>
      <c r="AJ276" s="22"/>
      <c r="AK276" s="21"/>
      <c r="AL276" s="5"/>
      <c r="AM276" s="22"/>
      <c r="AN276" s="90"/>
      <c r="AO276" s="181"/>
      <c r="AP276" s="5"/>
      <c r="AQ276" s="5"/>
      <c r="AR276" s="5"/>
      <c r="AS276" s="5"/>
      <c r="AT276" s="5"/>
      <c r="AU276" s="10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16"/>
    </row>
    <row r="277" spans="1:63">
      <c r="A277" s="4"/>
      <c r="B277" s="4"/>
      <c r="C277" s="4"/>
      <c r="D277" s="4"/>
      <c r="E277" s="4"/>
      <c r="F277" s="182"/>
      <c r="G277" s="21"/>
      <c r="H277" s="5"/>
      <c r="I277" s="5"/>
      <c r="J277" s="5"/>
      <c r="K277" s="5"/>
      <c r="L277" s="22"/>
      <c r="M277" s="21"/>
      <c r="N277" s="5"/>
      <c r="O277" s="5"/>
      <c r="P277" s="5"/>
      <c r="Q277" s="5"/>
      <c r="R277" s="22"/>
      <c r="S277" s="21"/>
      <c r="T277" s="5"/>
      <c r="U277" s="5"/>
      <c r="V277" s="5"/>
      <c r="W277" s="5"/>
      <c r="X277" s="22"/>
      <c r="Y277" s="21"/>
      <c r="Z277" s="5"/>
      <c r="AA277" s="5"/>
      <c r="AB277" s="5"/>
      <c r="AC277" s="5"/>
      <c r="AD277" s="22"/>
      <c r="AE277" s="21"/>
      <c r="AF277" s="5"/>
      <c r="AG277" s="5"/>
      <c r="AH277" s="5"/>
      <c r="AI277" s="5"/>
      <c r="AJ277" s="22"/>
      <c r="AK277" s="21"/>
      <c r="AL277" s="5"/>
      <c r="AM277" s="22"/>
      <c r="AN277" s="90"/>
      <c r="AO277" s="181"/>
      <c r="AP277" s="5"/>
      <c r="AQ277" s="5"/>
      <c r="AR277" s="5"/>
      <c r="AS277" s="5"/>
      <c r="AT277" s="5"/>
      <c r="AU277" s="10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16"/>
    </row>
    <row r="278" spans="1:63">
      <c r="A278" s="4"/>
      <c r="B278" s="4"/>
      <c r="C278" s="4"/>
      <c r="D278" s="4"/>
      <c r="E278" s="4"/>
      <c r="F278" s="182"/>
      <c r="G278" s="21"/>
      <c r="H278" s="5"/>
      <c r="I278" s="5"/>
      <c r="J278" s="5"/>
      <c r="K278" s="5"/>
      <c r="L278" s="22"/>
      <c r="M278" s="21"/>
      <c r="N278" s="5"/>
      <c r="O278" s="5"/>
      <c r="P278" s="5"/>
      <c r="Q278" s="5"/>
      <c r="R278" s="22"/>
      <c r="S278" s="21"/>
      <c r="T278" s="5"/>
      <c r="U278" s="5"/>
      <c r="V278" s="5"/>
      <c r="W278" s="5"/>
      <c r="X278" s="22"/>
      <c r="Y278" s="21"/>
      <c r="Z278" s="5"/>
      <c r="AA278" s="5"/>
      <c r="AB278" s="5"/>
      <c r="AC278" s="5"/>
      <c r="AD278" s="22"/>
      <c r="AE278" s="21"/>
      <c r="AF278" s="5"/>
      <c r="AG278" s="5"/>
      <c r="AH278" s="5"/>
      <c r="AI278" s="5"/>
      <c r="AJ278" s="22"/>
      <c r="AK278" s="21"/>
      <c r="AL278" s="5"/>
      <c r="AM278" s="22"/>
      <c r="AN278" s="90"/>
      <c r="AO278" s="181"/>
      <c r="AP278" s="5"/>
      <c r="AQ278" s="5"/>
      <c r="AR278" s="5"/>
      <c r="AS278" s="5"/>
      <c r="AT278" s="5"/>
      <c r="AU278" s="10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16"/>
    </row>
    <row r="279" spans="1:63">
      <c r="A279" s="4"/>
      <c r="B279" s="4"/>
      <c r="C279" s="4"/>
      <c r="D279" s="4"/>
      <c r="E279" s="4"/>
      <c r="F279" s="182"/>
      <c r="G279" s="21"/>
      <c r="H279" s="5"/>
      <c r="I279" s="5"/>
      <c r="J279" s="5"/>
      <c r="K279" s="5"/>
      <c r="L279" s="22"/>
      <c r="M279" s="21"/>
      <c r="N279" s="5"/>
      <c r="O279" s="5"/>
      <c r="P279" s="5"/>
      <c r="Q279" s="5"/>
      <c r="R279" s="22"/>
      <c r="S279" s="21"/>
      <c r="T279" s="5"/>
      <c r="U279" s="5"/>
      <c r="V279" s="5"/>
      <c r="W279" s="5"/>
      <c r="X279" s="22"/>
      <c r="Y279" s="21"/>
      <c r="Z279" s="5"/>
      <c r="AA279" s="5"/>
      <c r="AB279" s="5"/>
      <c r="AC279" s="5"/>
      <c r="AD279" s="22"/>
      <c r="AE279" s="21"/>
      <c r="AF279" s="5"/>
      <c r="AG279" s="5"/>
      <c r="AH279" s="5"/>
      <c r="AI279" s="5"/>
      <c r="AJ279" s="22"/>
      <c r="AK279" s="21"/>
      <c r="AL279" s="5"/>
      <c r="AM279" s="22"/>
      <c r="AN279" s="90"/>
      <c r="AO279" s="181"/>
      <c r="AP279" s="5"/>
      <c r="AQ279" s="5"/>
      <c r="AR279" s="5"/>
      <c r="AS279" s="5"/>
      <c r="AT279" s="5"/>
      <c r="AU279" s="10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16"/>
    </row>
    <row r="280" spans="1:63">
      <c r="A280" s="4"/>
      <c r="B280" s="4"/>
      <c r="C280" s="4"/>
      <c r="D280" s="4"/>
      <c r="E280" s="4"/>
      <c r="F280" s="182"/>
      <c r="G280" s="21"/>
      <c r="H280" s="5"/>
      <c r="I280" s="5"/>
      <c r="J280" s="5"/>
      <c r="K280" s="5"/>
      <c r="L280" s="22"/>
      <c r="M280" s="21"/>
      <c r="N280" s="5"/>
      <c r="O280" s="5"/>
      <c r="P280" s="5"/>
      <c r="Q280" s="5"/>
      <c r="R280" s="22"/>
      <c r="S280" s="21"/>
      <c r="T280" s="5"/>
      <c r="U280" s="5"/>
      <c r="V280" s="5"/>
      <c r="W280" s="5"/>
      <c r="X280" s="22"/>
      <c r="Y280" s="21"/>
      <c r="Z280" s="5"/>
      <c r="AA280" s="5"/>
      <c r="AB280" s="5"/>
      <c r="AC280" s="5"/>
      <c r="AD280" s="22"/>
      <c r="AE280" s="21"/>
      <c r="AF280" s="5"/>
      <c r="AG280" s="5"/>
      <c r="AH280" s="5"/>
      <c r="AI280" s="5"/>
      <c r="AJ280" s="22"/>
      <c r="AK280" s="21"/>
      <c r="AL280" s="5"/>
      <c r="AM280" s="22"/>
      <c r="AN280" s="90"/>
      <c r="AO280" s="181"/>
      <c r="AP280" s="5"/>
      <c r="AQ280" s="5"/>
      <c r="AR280" s="5"/>
      <c r="AS280" s="5"/>
      <c r="AT280" s="5"/>
      <c r="AU280" s="10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16"/>
    </row>
    <row r="281" spans="1:63">
      <c r="A281" s="4"/>
      <c r="B281" s="4"/>
      <c r="C281" s="4"/>
      <c r="D281" s="4"/>
      <c r="E281" s="4"/>
      <c r="F281" s="182"/>
      <c r="G281" s="21"/>
      <c r="H281" s="5"/>
      <c r="I281" s="5"/>
      <c r="J281" s="5"/>
      <c r="K281" s="5"/>
      <c r="L281" s="22"/>
      <c r="M281" s="21"/>
      <c r="N281" s="5"/>
      <c r="O281" s="5"/>
      <c r="P281" s="5"/>
      <c r="Q281" s="5"/>
      <c r="R281" s="22"/>
      <c r="S281" s="21"/>
      <c r="T281" s="5"/>
      <c r="U281" s="5"/>
      <c r="V281" s="5"/>
      <c r="W281" s="5"/>
      <c r="X281" s="22"/>
      <c r="Y281" s="21"/>
      <c r="Z281" s="5"/>
      <c r="AA281" s="5"/>
      <c r="AB281" s="5"/>
      <c r="AC281" s="5"/>
      <c r="AD281" s="22"/>
      <c r="AE281" s="21"/>
      <c r="AF281" s="5"/>
      <c r="AG281" s="5"/>
      <c r="AH281" s="5"/>
      <c r="AI281" s="5"/>
      <c r="AJ281" s="22"/>
      <c r="AK281" s="21"/>
      <c r="AL281" s="5"/>
      <c r="AM281" s="22"/>
      <c r="AN281" s="90"/>
      <c r="AO281" s="181"/>
      <c r="AP281" s="5"/>
      <c r="AQ281" s="5"/>
      <c r="AR281" s="5"/>
      <c r="AS281" s="5"/>
      <c r="AT281" s="5"/>
      <c r="AU281" s="10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16"/>
    </row>
    <row r="282" spans="1:63">
      <c r="A282" s="4"/>
      <c r="B282" s="4"/>
      <c r="C282" s="4"/>
      <c r="D282" s="4"/>
      <c r="E282" s="4"/>
      <c r="F282" s="182"/>
      <c r="G282" s="21"/>
      <c r="H282" s="5"/>
      <c r="I282" s="5"/>
      <c r="J282" s="5"/>
      <c r="K282" s="5"/>
      <c r="L282" s="22"/>
      <c r="M282" s="21"/>
      <c r="N282" s="5"/>
      <c r="O282" s="5"/>
      <c r="P282" s="5"/>
      <c r="Q282" s="5"/>
      <c r="R282" s="22"/>
      <c r="S282" s="21"/>
      <c r="T282" s="5"/>
      <c r="U282" s="5"/>
      <c r="V282" s="5"/>
      <c r="W282" s="5"/>
      <c r="X282" s="22"/>
      <c r="Y282" s="21"/>
      <c r="Z282" s="5"/>
      <c r="AA282" s="5"/>
      <c r="AB282" s="5"/>
      <c r="AC282" s="5"/>
      <c r="AD282" s="22"/>
      <c r="AE282" s="21"/>
      <c r="AF282" s="5"/>
      <c r="AG282" s="5"/>
      <c r="AH282" s="5"/>
      <c r="AI282" s="5"/>
      <c r="AJ282" s="22"/>
      <c r="AK282" s="21"/>
      <c r="AL282" s="5"/>
      <c r="AM282" s="22"/>
      <c r="AN282" s="90"/>
      <c r="AO282" s="181"/>
      <c r="AP282" s="5"/>
      <c r="AQ282" s="5"/>
      <c r="AR282" s="5"/>
      <c r="AS282" s="5"/>
      <c r="AT282" s="5"/>
      <c r="AU282" s="10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16"/>
    </row>
    <row r="283" spans="1:63">
      <c r="A283" s="4"/>
      <c r="B283" s="4"/>
      <c r="C283" s="4"/>
      <c r="D283" s="4"/>
      <c r="E283" s="4"/>
      <c r="F283" s="182"/>
      <c r="G283" s="21"/>
      <c r="H283" s="5"/>
      <c r="I283" s="5"/>
      <c r="J283" s="5"/>
      <c r="K283" s="5"/>
      <c r="L283" s="22"/>
      <c r="M283" s="21"/>
      <c r="N283" s="5"/>
      <c r="O283" s="5"/>
      <c r="P283" s="5"/>
      <c r="Q283" s="5"/>
      <c r="R283" s="22"/>
      <c r="S283" s="21"/>
      <c r="T283" s="5"/>
      <c r="U283" s="5"/>
      <c r="V283" s="5"/>
      <c r="W283" s="5"/>
      <c r="X283" s="22"/>
      <c r="Y283" s="21"/>
      <c r="Z283" s="5"/>
      <c r="AA283" s="5"/>
      <c r="AB283" s="5"/>
      <c r="AC283" s="5"/>
      <c r="AD283" s="22"/>
      <c r="AE283" s="21"/>
      <c r="AF283" s="5"/>
      <c r="AG283" s="5"/>
      <c r="AH283" s="5"/>
      <c r="AI283" s="5"/>
      <c r="AJ283" s="22"/>
      <c r="AK283" s="21"/>
      <c r="AL283" s="5"/>
      <c r="AM283" s="22"/>
      <c r="AN283" s="90"/>
      <c r="AO283" s="181"/>
      <c r="AP283" s="5"/>
      <c r="AQ283" s="5"/>
      <c r="AR283" s="5"/>
      <c r="AS283" s="5"/>
      <c r="AT283" s="5"/>
      <c r="AU283" s="10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16"/>
    </row>
    <row r="284" spans="1:63">
      <c r="A284" s="4"/>
      <c r="B284" s="4"/>
      <c r="C284" s="4"/>
      <c r="D284" s="4"/>
      <c r="E284" s="4"/>
      <c r="F284" s="182"/>
      <c r="G284" s="21"/>
      <c r="H284" s="5"/>
      <c r="I284" s="5"/>
      <c r="J284" s="5"/>
      <c r="K284" s="5"/>
      <c r="L284" s="22"/>
      <c r="M284" s="21"/>
      <c r="N284" s="5"/>
      <c r="O284" s="5"/>
      <c r="P284" s="5"/>
      <c r="Q284" s="5"/>
      <c r="R284" s="22"/>
      <c r="S284" s="21"/>
      <c r="T284" s="5"/>
      <c r="U284" s="5"/>
      <c r="V284" s="5"/>
      <c r="W284" s="5"/>
      <c r="X284" s="22"/>
      <c r="Y284" s="21"/>
      <c r="Z284" s="5"/>
      <c r="AA284" s="5"/>
      <c r="AB284" s="5"/>
      <c r="AC284" s="5"/>
      <c r="AD284" s="22"/>
      <c r="AE284" s="21"/>
      <c r="AF284" s="5"/>
      <c r="AG284" s="5"/>
      <c r="AH284" s="5"/>
      <c r="AI284" s="5"/>
      <c r="AJ284" s="22"/>
      <c r="AK284" s="21"/>
      <c r="AL284" s="5"/>
      <c r="AM284" s="22"/>
      <c r="AN284" s="90"/>
      <c r="AO284" s="181"/>
      <c r="AP284" s="5"/>
      <c r="AQ284" s="5"/>
      <c r="AR284" s="5"/>
      <c r="AS284" s="5"/>
      <c r="AT284" s="5"/>
      <c r="AU284" s="10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16"/>
    </row>
    <row r="285" spans="1:63">
      <c r="A285" s="4"/>
      <c r="B285" s="4"/>
      <c r="C285" s="4"/>
      <c r="D285" s="4"/>
      <c r="E285" s="4"/>
      <c r="F285" s="182"/>
      <c r="G285" s="21"/>
      <c r="H285" s="5"/>
      <c r="I285" s="5"/>
      <c r="J285" s="5"/>
      <c r="K285" s="5"/>
      <c r="L285" s="22"/>
      <c r="M285" s="21"/>
      <c r="N285" s="5"/>
      <c r="O285" s="5"/>
      <c r="P285" s="5"/>
      <c r="Q285" s="5"/>
      <c r="R285" s="22"/>
      <c r="S285" s="21"/>
      <c r="T285" s="5"/>
      <c r="U285" s="5"/>
      <c r="V285" s="5"/>
      <c r="W285" s="5"/>
      <c r="X285" s="22"/>
      <c r="Y285" s="21"/>
      <c r="Z285" s="5"/>
      <c r="AA285" s="5"/>
      <c r="AB285" s="5"/>
      <c r="AC285" s="5"/>
      <c r="AD285" s="22"/>
      <c r="AE285" s="21"/>
      <c r="AF285" s="5"/>
      <c r="AG285" s="5"/>
      <c r="AH285" s="5"/>
      <c r="AI285" s="5"/>
      <c r="AJ285" s="22"/>
      <c r="AK285" s="21"/>
      <c r="AL285" s="5"/>
      <c r="AM285" s="22"/>
      <c r="AN285" s="90"/>
      <c r="AO285" s="181"/>
      <c r="AP285" s="5"/>
      <c r="AQ285" s="5"/>
      <c r="AR285" s="5"/>
      <c r="AS285" s="5"/>
      <c r="AT285" s="5"/>
      <c r="AU285" s="10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16"/>
    </row>
    <row r="286" spans="1:63">
      <c r="A286" s="4"/>
      <c r="B286" s="4"/>
      <c r="C286" s="4"/>
      <c r="D286" s="4"/>
      <c r="E286" s="4"/>
      <c r="F286" s="182"/>
      <c r="G286" s="21"/>
      <c r="H286" s="5"/>
      <c r="I286" s="5"/>
      <c r="J286" s="5"/>
      <c r="K286" s="5"/>
      <c r="L286" s="22"/>
      <c r="M286" s="21"/>
      <c r="N286" s="5"/>
      <c r="O286" s="5"/>
      <c r="P286" s="5"/>
      <c r="Q286" s="5"/>
      <c r="R286" s="22"/>
      <c r="S286" s="21"/>
      <c r="T286" s="5"/>
      <c r="U286" s="5"/>
      <c r="V286" s="5"/>
      <c r="W286" s="5"/>
      <c r="X286" s="22"/>
      <c r="Y286" s="21"/>
      <c r="Z286" s="5"/>
      <c r="AA286" s="5"/>
      <c r="AB286" s="5"/>
      <c r="AC286" s="5"/>
      <c r="AD286" s="22"/>
      <c r="AE286" s="21"/>
      <c r="AF286" s="5"/>
      <c r="AG286" s="5"/>
      <c r="AH286" s="5"/>
      <c r="AI286" s="5"/>
      <c r="AJ286" s="22"/>
      <c r="AK286" s="21"/>
      <c r="AL286" s="5"/>
      <c r="AM286" s="22"/>
      <c r="AN286" s="90"/>
      <c r="AO286" s="181"/>
      <c r="AP286" s="5"/>
      <c r="AQ286" s="5"/>
      <c r="AR286" s="5"/>
      <c r="AS286" s="5"/>
      <c r="AT286" s="5"/>
      <c r="AU286" s="10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16"/>
    </row>
    <row r="287" spans="1:63">
      <c r="A287" s="4"/>
      <c r="B287" s="4"/>
      <c r="C287" s="4"/>
      <c r="D287" s="4"/>
      <c r="E287" s="4"/>
      <c r="F287" s="182"/>
      <c r="G287" s="21"/>
      <c r="H287" s="5"/>
      <c r="I287" s="5"/>
      <c r="J287" s="5"/>
      <c r="K287" s="5"/>
      <c r="L287" s="22"/>
      <c r="M287" s="21"/>
      <c r="N287" s="5"/>
      <c r="O287" s="5"/>
      <c r="P287" s="5"/>
      <c r="Q287" s="5"/>
      <c r="R287" s="22"/>
      <c r="S287" s="21"/>
      <c r="T287" s="5"/>
      <c r="U287" s="5"/>
      <c r="V287" s="5"/>
      <c r="W287" s="5"/>
      <c r="X287" s="22"/>
      <c r="Y287" s="21"/>
      <c r="Z287" s="5"/>
      <c r="AA287" s="5"/>
      <c r="AB287" s="5"/>
      <c r="AC287" s="5"/>
      <c r="AD287" s="22"/>
      <c r="AE287" s="21"/>
      <c r="AF287" s="5"/>
      <c r="AG287" s="5"/>
      <c r="AH287" s="5"/>
      <c r="AI287" s="5"/>
      <c r="AJ287" s="22"/>
      <c r="AK287" s="21"/>
      <c r="AL287" s="5"/>
      <c r="AM287" s="22"/>
      <c r="AN287" s="90"/>
      <c r="AO287" s="181"/>
      <c r="AP287" s="5"/>
      <c r="AQ287" s="5"/>
      <c r="AR287" s="5"/>
      <c r="AS287" s="5"/>
      <c r="AT287" s="5"/>
      <c r="AU287" s="10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16"/>
    </row>
    <row r="288" spans="1:63">
      <c r="A288" s="4"/>
      <c r="B288" s="4"/>
      <c r="C288" s="4"/>
      <c r="D288" s="4"/>
      <c r="E288" s="4"/>
      <c r="F288" s="182"/>
      <c r="G288" s="21"/>
      <c r="H288" s="5"/>
      <c r="I288" s="5"/>
      <c r="J288" s="5"/>
      <c r="K288" s="5"/>
      <c r="L288" s="22"/>
      <c r="M288" s="21"/>
      <c r="N288" s="5"/>
      <c r="O288" s="5"/>
      <c r="P288" s="5"/>
      <c r="Q288" s="5"/>
      <c r="R288" s="22"/>
      <c r="S288" s="21"/>
      <c r="T288" s="5"/>
      <c r="U288" s="5"/>
      <c r="V288" s="5"/>
      <c r="W288" s="5"/>
      <c r="X288" s="22"/>
      <c r="Y288" s="21"/>
      <c r="Z288" s="5"/>
      <c r="AA288" s="5"/>
      <c r="AB288" s="5"/>
      <c r="AC288" s="5"/>
      <c r="AD288" s="22"/>
      <c r="AE288" s="21"/>
      <c r="AF288" s="5"/>
      <c r="AG288" s="5"/>
      <c r="AH288" s="5"/>
      <c r="AI288" s="5"/>
      <c r="AJ288" s="22"/>
      <c r="AK288" s="21"/>
      <c r="AL288" s="5"/>
      <c r="AM288" s="22"/>
      <c r="AN288" s="90"/>
      <c r="AO288" s="181"/>
      <c r="AP288" s="5"/>
      <c r="AQ288" s="5"/>
      <c r="AR288" s="5"/>
      <c r="AS288" s="5"/>
      <c r="AT288" s="5"/>
      <c r="AU288" s="10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16"/>
    </row>
    <row r="289" spans="1:63">
      <c r="A289" s="4"/>
      <c r="B289" s="4"/>
      <c r="C289" s="4"/>
      <c r="D289" s="4"/>
      <c r="E289" s="4"/>
      <c r="F289" s="182"/>
      <c r="G289" s="21"/>
      <c r="H289" s="5"/>
      <c r="I289" s="5"/>
      <c r="J289" s="5"/>
      <c r="K289" s="5"/>
      <c r="L289" s="22"/>
      <c r="M289" s="21"/>
      <c r="N289" s="5"/>
      <c r="O289" s="5"/>
      <c r="P289" s="5"/>
      <c r="Q289" s="5"/>
      <c r="R289" s="22"/>
      <c r="S289" s="21"/>
      <c r="T289" s="5"/>
      <c r="U289" s="5"/>
      <c r="V289" s="5"/>
      <c r="W289" s="5"/>
      <c r="X289" s="22"/>
      <c r="Y289" s="21"/>
      <c r="Z289" s="5"/>
      <c r="AA289" s="5"/>
      <c r="AB289" s="5"/>
      <c r="AC289" s="5"/>
      <c r="AD289" s="22"/>
      <c r="AE289" s="21"/>
      <c r="AF289" s="5"/>
      <c r="AG289" s="5"/>
      <c r="AH289" s="5"/>
      <c r="AI289" s="5"/>
      <c r="AJ289" s="22"/>
      <c r="AK289" s="21"/>
      <c r="AL289" s="5"/>
      <c r="AM289" s="22"/>
      <c r="AN289" s="90"/>
      <c r="AO289" s="181"/>
      <c r="AP289" s="5"/>
      <c r="AQ289" s="5"/>
      <c r="AR289" s="5"/>
      <c r="AS289" s="5"/>
      <c r="AT289" s="5"/>
      <c r="AU289" s="10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16"/>
    </row>
    <row r="290" spans="1:63">
      <c r="A290" s="4"/>
      <c r="B290" s="4"/>
      <c r="C290" s="4"/>
      <c r="D290" s="4"/>
      <c r="E290" s="4"/>
      <c r="F290" s="182"/>
      <c r="G290" s="21"/>
      <c r="H290" s="5"/>
      <c r="I290" s="5"/>
      <c r="J290" s="5"/>
      <c r="K290" s="5"/>
      <c r="L290" s="22"/>
      <c r="M290" s="21"/>
      <c r="N290" s="5"/>
      <c r="O290" s="5"/>
      <c r="P290" s="5"/>
      <c r="Q290" s="5"/>
      <c r="R290" s="22"/>
      <c r="S290" s="21"/>
      <c r="T290" s="5"/>
      <c r="U290" s="5"/>
      <c r="V290" s="5"/>
      <c r="W290" s="5"/>
      <c r="X290" s="22"/>
      <c r="Y290" s="21"/>
      <c r="Z290" s="5"/>
      <c r="AA290" s="5"/>
      <c r="AB290" s="5"/>
      <c r="AC290" s="5"/>
      <c r="AD290" s="22"/>
      <c r="AE290" s="21"/>
      <c r="AF290" s="5"/>
      <c r="AG290" s="5"/>
      <c r="AH290" s="5"/>
      <c r="AI290" s="5"/>
      <c r="AJ290" s="22"/>
      <c r="AK290" s="21"/>
      <c r="AL290" s="5"/>
      <c r="AM290" s="22"/>
      <c r="AN290" s="90"/>
      <c r="AO290" s="181"/>
      <c r="AP290" s="5"/>
      <c r="AQ290" s="5"/>
      <c r="AR290" s="5"/>
      <c r="AS290" s="5"/>
      <c r="AT290" s="5"/>
      <c r="AU290" s="10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16"/>
    </row>
    <row r="291" spans="1:63">
      <c r="A291" s="4"/>
      <c r="B291" s="4"/>
      <c r="C291" s="4"/>
      <c r="D291" s="4"/>
      <c r="E291" s="4"/>
      <c r="F291" s="182"/>
      <c r="G291" s="21"/>
      <c r="H291" s="5"/>
      <c r="I291" s="5"/>
      <c r="J291" s="5"/>
      <c r="K291" s="5"/>
      <c r="L291" s="22"/>
      <c r="M291" s="21"/>
      <c r="N291" s="5"/>
      <c r="O291" s="5"/>
      <c r="P291" s="5"/>
      <c r="Q291" s="5"/>
      <c r="R291" s="22"/>
      <c r="S291" s="21"/>
      <c r="T291" s="5"/>
      <c r="U291" s="5"/>
      <c r="V291" s="5"/>
      <c r="W291" s="5"/>
      <c r="X291" s="22"/>
      <c r="Y291" s="21"/>
      <c r="Z291" s="5"/>
      <c r="AA291" s="5"/>
      <c r="AB291" s="5"/>
      <c r="AC291" s="5"/>
      <c r="AD291" s="22"/>
      <c r="AE291" s="21"/>
      <c r="AF291" s="5"/>
      <c r="AG291" s="5"/>
      <c r="AH291" s="5"/>
      <c r="AI291" s="5"/>
      <c r="AJ291" s="22"/>
      <c r="AK291" s="21"/>
      <c r="AL291" s="5"/>
      <c r="AM291" s="22"/>
      <c r="AN291" s="90"/>
      <c r="AO291" s="181"/>
      <c r="AP291" s="5"/>
      <c r="AQ291" s="5"/>
      <c r="AR291" s="5"/>
      <c r="AS291" s="5"/>
      <c r="AT291" s="5"/>
      <c r="AU291" s="10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16"/>
    </row>
    <row r="292" spans="1:63">
      <c r="A292" s="4"/>
      <c r="B292" s="4"/>
      <c r="C292" s="4"/>
      <c r="D292" s="4"/>
      <c r="E292" s="4"/>
      <c r="F292" s="182"/>
      <c r="G292" s="21"/>
      <c r="H292" s="5"/>
      <c r="I292" s="5"/>
      <c r="J292" s="5"/>
      <c r="K292" s="5"/>
      <c r="L292" s="22"/>
      <c r="M292" s="21"/>
      <c r="N292" s="5"/>
      <c r="O292" s="5"/>
      <c r="P292" s="5"/>
      <c r="Q292" s="5"/>
      <c r="R292" s="22"/>
      <c r="S292" s="21"/>
      <c r="T292" s="5"/>
      <c r="U292" s="5"/>
      <c r="V292" s="5"/>
      <c r="W292" s="5"/>
      <c r="X292" s="22"/>
      <c r="Y292" s="21"/>
      <c r="Z292" s="5"/>
      <c r="AA292" s="5"/>
      <c r="AB292" s="5"/>
      <c r="AC292" s="5"/>
      <c r="AD292" s="22"/>
      <c r="AE292" s="21"/>
      <c r="AF292" s="5"/>
      <c r="AG292" s="5"/>
      <c r="AH292" s="5"/>
      <c r="AI292" s="5"/>
      <c r="AJ292" s="22"/>
      <c r="AK292" s="21"/>
      <c r="AL292" s="5"/>
      <c r="AM292" s="22"/>
      <c r="AN292" s="90"/>
      <c r="AO292" s="181"/>
      <c r="AP292" s="5"/>
      <c r="AQ292" s="5"/>
      <c r="AR292" s="5"/>
      <c r="AS292" s="5"/>
      <c r="AT292" s="5"/>
      <c r="AU292" s="10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16"/>
    </row>
    <row r="293" spans="1:63">
      <c r="A293" s="4"/>
      <c r="B293" s="4"/>
      <c r="C293" s="4"/>
      <c r="D293" s="4"/>
      <c r="E293" s="4"/>
      <c r="F293" s="182"/>
      <c r="G293" s="21"/>
      <c r="H293" s="5"/>
      <c r="I293" s="5"/>
      <c r="J293" s="5"/>
      <c r="K293" s="5"/>
      <c r="L293" s="22"/>
      <c r="M293" s="21"/>
      <c r="N293" s="5"/>
      <c r="O293" s="5"/>
      <c r="P293" s="5"/>
      <c r="Q293" s="5"/>
      <c r="R293" s="22"/>
      <c r="S293" s="21"/>
      <c r="T293" s="5"/>
      <c r="U293" s="5"/>
      <c r="V293" s="5"/>
      <c r="W293" s="5"/>
      <c r="X293" s="22"/>
      <c r="Y293" s="21"/>
      <c r="Z293" s="5"/>
      <c r="AA293" s="5"/>
      <c r="AB293" s="5"/>
      <c r="AC293" s="5"/>
      <c r="AD293" s="22"/>
      <c r="AE293" s="21"/>
      <c r="AF293" s="5"/>
      <c r="AG293" s="5"/>
      <c r="AH293" s="5"/>
      <c r="AI293" s="5"/>
      <c r="AJ293" s="22"/>
      <c r="AK293" s="21"/>
      <c r="AL293" s="5"/>
      <c r="AM293" s="22"/>
      <c r="AN293" s="90"/>
      <c r="AO293" s="181"/>
      <c r="AP293" s="5"/>
      <c r="AQ293" s="5"/>
      <c r="AR293" s="5"/>
      <c r="AS293" s="5"/>
      <c r="AT293" s="5"/>
      <c r="AU293" s="10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16"/>
    </row>
    <row r="294" spans="1:63">
      <c r="A294" s="4"/>
      <c r="B294" s="4"/>
      <c r="C294" s="4"/>
      <c r="D294" s="4"/>
      <c r="E294" s="4"/>
      <c r="F294" s="182"/>
      <c r="G294" s="21"/>
      <c r="H294" s="5"/>
      <c r="I294" s="5"/>
      <c r="J294" s="5"/>
      <c r="K294" s="5"/>
      <c r="L294" s="22"/>
      <c r="M294" s="21"/>
      <c r="N294" s="5"/>
      <c r="O294" s="5"/>
      <c r="P294" s="5"/>
      <c r="Q294" s="5"/>
      <c r="R294" s="22"/>
      <c r="S294" s="21"/>
      <c r="T294" s="5"/>
      <c r="U294" s="5"/>
      <c r="V294" s="5"/>
      <c r="W294" s="5"/>
      <c r="X294" s="22"/>
      <c r="Y294" s="21"/>
      <c r="Z294" s="5"/>
      <c r="AA294" s="5"/>
      <c r="AB294" s="5"/>
      <c r="AC294" s="5"/>
      <c r="AD294" s="22"/>
      <c r="AE294" s="21"/>
      <c r="AF294" s="5"/>
      <c r="AG294" s="5"/>
      <c r="AH294" s="5"/>
      <c r="AI294" s="5"/>
      <c r="AJ294" s="22"/>
      <c r="AK294" s="21"/>
      <c r="AL294" s="5"/>
      <c r="AM294" s="22"/>
      <c r="AN294" s="90"/>
      <c r="AO294" s="181"/>
      <c r="AP294" s="5"/>
      <c r="AQ294" s="5"/>
      <c r="AR294" s="5"/>
      <c r="AS294" s="5"/>
      <c r="AT294" s="5"/>
      <c r="AU294" s="10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16"/>
    </row>
    <row r="295" spans="1:63">
      <c r="A295" s="4"/>
      <c r="B295" s="4"/>
      <c r="C295" s="4"/>
      <c r="D295" s="4"/>
      <c r="E295" s="4"/>
      <c r="F295" s="182"/>
      <c r="G295" s="21"/>
      <c r="H295" s="5"/>
      <c r="I295" s="5"/>
      <c r="J295" s="5"/>
      <c r="K295" s="5"/>
      <c r="L295" s="22"/>
      <c r="M295" s="21"/>
      <c r="N295" s="5"/>
      <c r="O295" s="5"/>
      <c r="P295" s="5"/>
      <c r="Q295" s="5"/>
      <c r="R295" s="22"/>
      <c r="S295" s="21"/>
      <c r="T295" s="5"/>
      <c r="U295" s="5"/>
      <c r="V295" s="5"/>
      <c r="W295" s="5"/>
      <c r="X295" s="22"/>
      <c r="Y295" s="21"/>
      <c r="Z295" s="5"/>
      <c r="AA295" s="5"/>
      <c r="AB295" s="5"/>
      <c r="AC295" s="5"/>
      <c r="AD295" s="22"/>
      <c r="AE295" s="21"/>
      <c r="AF295" s="5"/>
      <c r="AG295" s="5"/>
      <c r="AH295" s="5"/>
      <c r="AI295" s="5"/>
      <c r="AJ295" s="22"/>
      <c r="AK295" s="21"/>
      <c r="AL295" s="5"/>
      <c r="AM295" s="22"/>
      <c r="AN295" s="90"/>
      <c r="AO295" s="181"/>
      <c r="AP295" s="5"/>
      <c r="AQ295" s="5"/>
      <c r="AR295" s="5"/>
      <c r="AS295" s="5"/>
      <c r="AT295" s="5"/>
      <c r="AU295" s="10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16"/>
    </row>
    <row r="296" spans="1:63">
      <c r="A296" s="4"/>
      <c r="B296" s="4"/>
      <c r="C296" s="4"/>
      <c r="D296" s="4"/>
      <c r="E296" s="4"/>
      <c r="F296" s="182"/>
      <c r="G296" s="21"/>
      <c r="H296" s="5"/>
      <c r="I296" s="5"/>
      <c r="J296" s="5"/>
      <c r="K296" s="5"/>
      <c r="L296" s="22"/>
      <c r="M296" s="21"/>
      <c r="N296" s="5"/>
      <c r="O296" s="5"/>
      <c r="P296" s="5"/>
      <c r="Q296" s="5"/>
      <c r="R296" s="22"/>
      <c r="S296" s="21"/>
      <c r="T296" s="5"/>
      <c r="U296" s="5"/>
      <c r="V296" s="5"/>
      <c r="W296" s="5"/>
      <c r="X296" s="22"/>
      <c r="Y296" s="21"/>
      <c r="Z296" s="5"/>
      <c r="AA296" s="5"/>
      <c r="AB296" s="5"/>
      <c r="AC296" s="5"/>
      <c r="AD296" s="22"/>
      <c r="AE296" s="21"/>
      <c r="AF296" s="5"/>
      <c r="AG296" s="5"/>
      <c r="AH296" s="5"/>
      <c r="AI296" s="5"/>
      <c r="AJ296" s="22"/>
      <c r="AK296" s="21"/>
      <c r="AL296" s="5"/>
      <c r="AM296" s="22"/>
      <c r="AN296" s="90"/>
      <c r="AO296" s="181"/>
      <c r="AP296" s="5"/>
      <c r="AQ296" s="5"/>
      <c r="AR296" s="5"/>
      <c r="AS296" s="5"/>
      <c r="AT296" s="5"/>
      <c r="AU296" s="10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16"/>
    </row>
    <row r="297" spans="1:63">
      <c r="A297" s="4"/>
      <c r="B297" s="4"/>
      <c r="C297" s="4"/>
      <c r="D297" s="4"/>
      <c r="E297" s="4"/>
      <c r="F297" s="182"/>
      <c r="G297" s="21"/>
      <c r="H297" s="5"/>
      <c r="I297" s="5"/>
      <c r="J297" s="5"/>
      <c r="K297" s="5"/>
      <c r="L297" s="22"/>
      <c r="M297" s="21"/>
      <c r="N297" s="5"/>
      <c r="O297" s="5"/>
      <c r="P297" s="5"/>
      <c r="Q297" s="5"/>
      <c r="R297" s="22"/>
      <c r="S297" s="21"/>
      <c r="T297" s="5"/>
      <c r="U297" s="5"/>
      <c r="V297" s="5"/>
      <c r="W297" s="5"/>
      <c r="X297" s="22"/>
      <c r="Y297" s="21"/>
      <c r="Z297" s="5"/>
      <c r="AA297" s="5"/>
      <c r="AB297" s="5"/>
      <c r="AC297" s="5"/>
      <c r="AD297" s="22"/>
      <c r="AE297" s="21"/>
      <c r="AF297" s="5"/>
      <c r="AG297" s="5"/>
      <c r="AH297" s="5"/>
      <c r="AI297" s="5"/>
      <c r="AJ297" s="22"/>
      <c r="AK297" s="21"/>
      <c r="AL297" s="5"/>
      <c r="AM297" s="22"/>
      <c r="AN297" s="90"/>
      <c r="AO297" s="181"/>
      <c r="AP297" s="5"/>
      <c r="AQ297" s="5"/>
      <c r="AR297" s="5"/>
      <c r="AS297" s="5"/>
      <c r="AT297" s="5"/>
      <c r="AU297" s="10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16"/>
    </row>
    <row r="298" spans="1:63">
      <c r="A298" s="4"/>
      <c r="B298" s="4"/>
      <c r="C298" s="4"/>
      <c r="D298" s="4"/>
      <c r="E298" s="4"/>
      <c r="F298" s="182"/>
      <c r="G298" s="21"/>
      <c r="H298" s="5"/>
      <c r="I298" s="5"/>
      <c r="J298" s="5"/>
      <c r="K298" s="5"/>
      <c r="L298" s="22"/>
      <c r="M298" s="21"/>
      <c r="N298" s="5"/>
      <c r="O298" s="5"/>
      <c r="P298" s="5"/>
      <c r="Q298" s="5"/>
      <c r="R298" s="22"/>
      <c r="S298" s="21"/>
      <c r="T298" s="5"/>
      <c r="U298" s="5"/>
      <c r="V298" s="5"/>
      <c r="W298" s="5"/>
      <c r="X298" s="22"/>
      <c r="Y298" s="21"/>
      <c r="Z298" s="5"/>
      <c r="AA298" s="5"/>
      <c r="AB298" s="5"/>
      <c r="AC298" s="5"/>
      <c r="AD298" s="22"/>
      <c r="AE298" s="21"/>
      <c r="AF298" s="5"/>
      <c r="AG298" s="5"/>
      <c r="AH298" s="5"/>
      <c r="AI298" s="5"/>
      <c r="AJ298" s="22"/>
      <c r="AK298" s="21"/>
      <c r="AL298" s="5"/>
      <c r="AM298" s="22"/>
      <c r="AN298" s="90"/>
      <c r="AO298" s="181"/>
      <c r="AP298" s="5"/>
      <c r="AQ298" s="5"/>
      <c r="AR298" s="5"/>
      <c r="AS298" s="5"/>
      <c r="AT298" s="5"/>
      <c r="AU298" s="10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16"/>
    </row>
    <row r="299" spans="1:63">
      <c r="A299" s="4"/>
      <c r="B299" s="4"/>
      <c r="C299" s="4"/>
      <c r="D299" s="4"/>
      <c r="E299" s="4"/>
      <c r="F299" s="182"/>
      <c r="G299" s="21"/>
      <c r="H299" s="5"/>
      <c r="I299" s="5"/>
      <c r="J299" s="5"/>
      <c r="K299" s="5"/>
      <c r="L299" s="22"/>
      <c r="M299" s="21"/>
      <c r="N299" s="5"/>
      <c r="O299" s="5"/>
      <c r="P299" s="5"/>
      <c r="Q299" s="5"/>
      <c r="R299" s="22"/>
      <c r="S299" s="21"/>
      <c r="T299" s="5"/>
      <c r="U299" s="5"/>
      <c r="V299" s="5"/>
      <c r="W299" s="5"/>
      <c r="X299" s="22"/>
      <c r="Y299" s="21"/>
      <c r="Z299" s="5"/>
      <c r="AA299" s="5"/>
      <c r="AB299" s="5"/>
      <c r="AC299" s="5"/>
      <c r="AD299" s="22"/>
      <c r="AE299" s="21"/>
      <c r="AF299" s="5"/>
      <c r="AG299" s="5"/>
      <c r="AH299" s="5"/>
      <c r="AI299" s="5"/>
      <c r="AJ299" s="22"/>
      <c r="AK299" s="21"/>
      <c r="AL299" s="5"/>
      <c r="AM299" s="22"/>
      <c r="AN299" s="90"/>
      <c r="AO299" s="181"/>
      <c r="AP299" s="5"/>
      <c r="AQ299" s="5"/>
      <c r="AR299" s="5"/>
      <c r="AS299" s="5"/>
      <c r="AT299" s="5"/>
      <c r="AU299" s="10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16"/>
    </row>
    <row r="300" spans="1:63">
      <c r="A300" s="4"/>
      <c r="B300" s="4"/>
      <c r="C300" s="4"/>
      <c r="D300" s="4"/>
      <c r="E300" s="4"/>
      <c r="F300" s="182"/>
      <c r="G300" s="21"/>
      <c r="H300" s="5"/>
      <c r="I300" s="5"/>
      <c r="J300" s="5"/>
      <c r="K300" s="5"/>
      <c r="L300" s="22"/>
      <c r="M300" s="21"/>
      <c r="N300" s="5"/>
      <c r="O300" s="5"/>
      <c r="P300" s="5"/>
      <c r="Q300" s="5"/>
      <c r="R300" s="22"/>
      <c r="S300" s="21"/>
      <c r="T300" s="5"/>
      <c r="U300" s="5"/>
      <c r="V300" s="5"/>
      <c r="W300" s="5"/>
      <c r="X300" s="22"/>
      <c r="Y300" s="21"/>
      <c r="Z300" s="5"/>
      <c r="AA300" s="5"/>
      <c r="AB300" s="5"/>
      <c r="AC300" s="5"/>
      <c r="AD300" s="22"/>
      <c r="AE300" s="21"/>
      <c r="AF300" s="5"/>
      <c r="AG300" s="5"/>
      <c r="AH300" s="5"/>
      <c r="AI300" s="5"/>
      <c r="AJ300" s="22"/>
      <c r="AK300" s="21"/>
      <c r="AL300" s="5"/>
      <c r="AM300" s="22"/>
      <c r="AN300" s="90"/>
      <c r="AO300" s="181"/>
      <c r="AP300" s="5"/>
      <c r="AQ300" s="5"/>
      <c r="AR300" s="5"/>
      <c r="AS300" s="5"/>
      <c r="AT300" s="5"/>
      <c r="AU300" s="10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16"/>
    </row>
    <row r="301" spans="1:63">
      <c r="A301" s="4"/>
      <c r="B301" s="4"/>
      <c r="C301" s="4"/>
      <c r="D301" s="4"/>
      <c r="E301" s="4"/>
      <c r="F301" s="182"/>
      <c r="G301" s="21"/>
      <c r="H301" s="5"/>
      <c r="I301" s="5"/>
      <c r="J301" s="5"/>
      <c r="K301" s="5"/>
      <c r="L301" s="22"/>
      <c r="M301" s="21"/>
      <c r="N301" s="5"/>
      <c r="O301" s="5"/>
      <c r="P301" s="5"/>
      <c r="Q301" s="5"/>
      <c r="R301" s="22"/>
      <c r="S301" s="21"/>
      <c r="T301" s="5"/>
      <c r="U301" s="5"/>
      <c r="V301" s="5"/>
      <c r="W301" s="5"/>
      <c r="X301" s="22"/>
      <c r="Y301" s="21"/>
      <c r="Z301" s="5"/>
      <c r="AA301" s="5"/>
      <c r="AB301" s="5"/>
      <c r="AC301" s="5"/>
      <c r="AD301" s="22"/>
      <c r="AE301" s="21"/>
      <c r="AF301" s="5"/>
      <c r="AG301" s="5"/>
      <c r="AH301" s="5"/>
      <c r="AI301" s="5"/>
      <c r="AJ301" s="22"/>
      <c r="AK301" s="21"/>
      <c r="AL301" s="5"/>
      <c r="AM301" s="22"/>
      <c r="AN301" s="90"/>
      <c r="AO301" s="181"/>
      <c r="AP301" s="5"/>
      <c r="AQ301" s="5"/>
      <c r="AR301" s="5"/>
      <c r="AS301" s="5"/>
      <c r="AT301" s="5"/>
      <c r="AU301" s="10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16"/>
    </row>
    <row r="302" spans="1:63">
      <c r="A302" s="4"/>
      <c r="B302" s="4"/>
      <c r="C302" s="4"/>
      <c r="D302" s="4"/>
      <c r="E302" s="4"/>
      <c r="F302" s="182"/>
      <c r="G302" s="21"/>
      <c r="H302" s="5"/>
      <c r="I302" s="5"/>
      <c r="J302" s="5"/>
      <c r="K302" s="5"/>
      <c r="L302" s="22"/>
      <c r="M302" s="21"/>
      <c r="N302" s="5"/>
      <c r="O302" s="5"/>
      <c r="P302" s="5"/>
      <c r="Q302" s="5"/>
      <c r="R302" s="22"/>
      <c r="S302" s="21"/>
      <c r="T302" s="5"/>
      <c r="U302" s="5"/>
      <c r="V302" s="5"/>
      <c r="W302" s="5"/>
      <c r="X302" s="22"/>
      <c r="Y302" s="21"/>
      <c r="Z302" s="5"/>
      <c r="AA302" s="5"/>
      <c r="AB302" s="5"/>
      <c r="AC302" s="5"/>
      <c r="AD302" s="22"/>
      <c r="AE302" s="21"/>
      <c r="AF302" s="5"/>
      <c r="AG302" s="5"/>
      <c r="AH302" s="5"/>
      <c r="AI302" s="5"/>
      <c r="AJ302" s="22"/>
      <c r="AK302" s="21"/>
      <c r="AL302" s="5"/>
      <c r="AM302" s="22"/>
      <c r="AN302" s="90"/>
      <c r="AO302" s="181"/>
      <c r="AP302" s="5"/>
      <c r="AQ302" s="5"/>
      <c r="AR302" s="5"/>
      <c r="AS302" s="5"/>
      <c r="AT302" s="5"/>
      <c r="AU302" s="10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16"/>
    </row>
    <row r="303" spans="1:63">
      <c r="A303" s="4"/>
      <c r="B303" s="4"/>
      <c r="C303" s="4"/>
      <c r="D303" s="4"/>
      <c r="E303" s="4"/>
      <c r="F303" s="182"/>
      <c r="G303" s="21"/>
      <c r="H303" s="5"/>
      <c r="I303" s="5"/>
      <c r="J303" s="5"/>
      <c r="K303" s="5"/>
      <c r="L303" s="22"/>
      <c r="M303" s="21"/>
      <c r="N303" s="5"/>
      <c r="O303" s="5"/>
      <c r="P303" s="5"/>
      <c r="Q303" s="5"/>
      <c r="R303" s="22"/>
      <c r="S303" s="21"/>
      <c r="T303" s="5"/>
      <c r="U303" s="5"/>
      <c r="V303" s="5"/>
      <c r="W303" s="5"/>
      <c r="X303" s="22"/>
      <c r="Y303" s="21"/>
      <c r="Z303" s="5"/>
      <c r="AA303" s="5"/>
      <c r="AB303" s="5"/>
      <c r="AC303" s="5"/>
      <c r="AD303" s="22"/>
      <c r="AE303" s="21"/>
      <c r="AF303" s="5"/>
      <c r="AG303" s="5"/>
      <c r="AH303" s="5"/>
      <c r="AI303" s="5"/>
      <c r="AJ303" s="22"/>
      <c r="AK303" s="21"/>
      <c r="AL303" s="5"/>
      <c r="AM303" s="22"/>
      <c r="AN303" s="90"/>
      <c r="AO303" s="181"/>
      <c r="AP303" s="5"/>
      <c r="AQ303" s="5"/>
      <c r="AR303" s="5"/>
      <c r="AS303" s="5"/>
      <c r="AT303" s="5"/>
      <c r="AU303" s="10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16"/>
    </row>
    <row r="304" spans="1:63">
      <c r="A304" s="4"/>
      <c r="B304" s="4"/>
      <c r="C304" s="4"/>
      <c r="D304" s="4"/>
      <c r="E304" s="4"/>
      <c r="F304" s="182"/>
      <c r="G304" s="21"/>
      <c r="H304" s="5"/>
      <c r="I304" s="5"/>
      <c r="J304" s="5"/>
      <c r="K304" s="5"/>
      <c r="L304" s="22"/>
      <c r="M304" s="21"/>
      <c r="N304" s="5"/>
      <c r="O304" s="5"/>
      <c r="P304" s="5"/>
      <c r="Q304" s="5"/>
      <c r="R304" s="22"/>
      <c r="S304" s="21"/>
      <c r="T304" s="5"/>
      <c r="U304" s="5"/>
      <c r="V304" s="5"/>
      <c r="W304" s="5"/>
      <c r="X304" s="22"/>
      <c r="Y304" s="21"/>
      <c r="Z304" s="5"/>
      <c r="AA304" s="5"/>
      <c r="AB304" s="5"/>
      <c r="AC304" s="5"/>
      <c r="AD304" s="22"/>
      <c r="AE304" s="21"/>
      <c r="AF304" s="5"/>
      <c r="AG304" s="5"/>
      <c r="AH304" s="5"/>
      <c r="AI304" s="5"/>
      <c r="AJ304" s="22"/>
      <c r="AK304" s="21"/>
      <c r="AL304" s="5"/>
      <c r="AM304" s="22"/>
      <c r="AN304" s="90"/>
      <c r="AO304" s="181"/>
      <c r="AP304" s="5"/>
      <c r="AQ304" s="5"/>
      <c r="AR304" s="5"/>
      <c r="AS304" s="5"/>
      <c r="AT304" s="5"/>
      <c r="AU304" s="10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16"/>
    </row>
    <row r="305" spans="1:63">
      <c r="A305" s="4"/>
      <c r="B305" s="4"/>
      <c r="C305" s="4"/>
      <c r="D305" s="4"/>
      <c r="E305" s="4"/>
      <c r="F305" s="182"/>
      <c r="G305" s="21"/>
      <c r="H305" s="5"/>
      <c r="I305" s="5"/>
      <c r="J305" s="5"/>
      <c r="K305" s="5"/>
      <c r="L305" s="22"/>
      <c r="M305" s="21"/>
      <c r="N305" s="5"/>
      <c r="O305" s="5"/>
      <c r="P305" s="5"/>
      <c r="Q305" s="5"/>
      <c r="R305" s="22"/>
      <c r="S305" s="21"/>
      <c r="T305" s="5"/>
      <c r="U305" s="5"/>
      <c r="V305" s="5"/>
      <c r="W305" s="5"/>
      <c r="X305" s="22"/>
      <c r="Y305" s="21"/>
      <c r="Z305" s="5"/>
      <c r="AA305" s="5"/>
      <c r="AB305" s="5"/>
      <c r="AC305" s="5"/>
      <c r="AD305" s="22"/>
      <c r="AE305" s="21"/>
      <c r="AF305" s="5"/>
      <c r="AG305" s="5"/>
      <c r="AH305" s="5"/>
      <c r="AI305" s="5"/>
      <c r="AJ305" s="22"/>
      <c r="AK305" s="21"/>
      <c r="AL305" s="5"/>
      <c r="AM305" s="22"/>
      <c r="AN305" s="90"/>
      <c r="AO305" s="181"/>
      <c r="AP305" s="5"/>
      <c r="AQ305" s="5"/>
      <c r="AR305" s="5"/>
      <c r="AS305" s="5"/>
      <c r="AT305" s="5"/>
      <c r="AU305" s="10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16"/>
    </row>
    <row r="306" spans="1:63">
      <c r="A306" s="4"/>
      <c r="B306" s="4"/>
      <c r="C306" s="4"/>
      <c r="D306" s="4"/>
      <c r="E306" s="4"/>
      <c r="F306" s="182"/>
      <c r="G306" s="21"/>
      <c r="H306" s="5"/>
      <c r="I306" s="5"/>
      <c r="J306" s="5"/>
      <c r="K306" s="5"/>
      <c r="L306" s="22"/>
      <c r="M306" s="21"/>
      <c r="N306" s="5"/>
      <c r="O306" s="5"/>
      <c r="P306" s="5"/>
      <c r="Q306" s="5"/>
      <c r="R306" s="22"/>
      <c r="S306" s="21"/>
      <c r="T306" s="5"/>
      <c r="U306" s="5"/>
      <c r="V306" s="5"/>
      <c r="W306" s="5"/>
      <c r="X306" s="22"/>
      <c r="Y306" s="21"/>
      <c r="Z306" s="5"/>
      <c r="AA306" s="5"/>
      <c r="AB306" s="5"/>
      <c r="AC306" s="5"/>
      <c r="AD306" s="22"/>
      <c r="AE306" s="21"/>
      <c r="AF306" s="5"/>
      <c r="AG306" s="5"/>
      <c r="AH306" s="5"/>
      <c r="AI306" s="5"/>
      <c r="AJ306" s="22"/>
      <c r="AK306" s="21"/>
      <c r="AL306" s="5"/>
      <c r="AM306" s="22"/>
      <c r="AN306" s="90"/>
      <c r="AO306" s="181"/>
      <c r="AP306" s="5"/>
      <c r="AQ306" s="5"/>
      <c r="AR306" s="5"/>
      <c r="AS306" s="5"/>
      <c r="AT306" s="5"/>
      <c r="AU306" s="10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16"/>
    </row>
    <row r="307" spans="1:63">
      <c r="A307" s="4"/>
      <c r="B307" s="4"/>
      <c r="C307" s="4"/>
      <c r="D307" s="4"/>
      <c r="E307" s="4"/>
      <c r="F307" s="182"/>
      <c r="G307" s="21"/>
      <c r="H307" s="5"/>
      <c r="I307" s="5"/>
      <c r="J307" s="5"/>
      <c r="K307" s="5"/>
      <c r="L307" s="22"/>
      <c r="M307" s="21"/>
      <c r="N307" s="5"/>
      <c r="O307" s="5"/>
      <c r="P307" s="5"/>
      <c r="Q307" s="5"/>
      <c r="R307" s="22"/>
      <c r="S307" s="21"/>
      <c r="T307" s="5"/>
      <c r="U307" s="5"/>
      <c r="V307" s="5"/>
      <c r="W307" s="5"/>
      <c r="X307" s="22"/>
      <c r="Y307" s="21"/>
      <c r="Z307" s="5"/>
      <c r="AA307" s="5"/>
      <c r="AB307" s="5"/>
      <c r="AC307" s="5"/>
      <c r="AD307" s="22"/>
      <c r="AE307" s="21"/>
      <c r="AF307" s="5"/>
      <c r="AG307" s="5"/>
      <c r="AH307" s="5"/>
      <c r="AI307" s="5"/>
      <c r="AJ307" s="22"/>
      <c r="AK307" s="21"/>
      <c r="AL307" s="5"/>
      <c r="AM307" s="22"/>
      <c r="AN307" s="90"/>
      <c r="AO307" s="181"/>
      <c r="AP307" s="5"/>
      <c r="AQ307" s="5"/>
      <c r="AR307" s="5"/>
      <c r="AS307" s="5"/>
      <c r="AT307" s="5"/>
      <c r="AU307" s="10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16"/>
    </row>
    <row r="308" spans="1:63">
      <c r="A308" s="4"/>
      <c r="B308" s="4"/>
      <c r="C308" s="4"/>
      <c r="D308" s="4"/>
      <c r="E308" s="4"/>
      <c r="F308" s="182"/>
      <c r="G308" s="21"/>
      <c r="H308" s="5"/>
      <c r="I308" s="5"/>
      <c r="J308" s="5"/>
      <c r="K308" s="5"/>
      <c r="L308" s="22"/>
      <c r="M308" s="21"/>
      <c r="N308" s="5"/>
      <c r="O308" s="5"/>
      <c r="P308" s="5"/>
      <c r="Q308" s="5"/>
      <c r="R308" s="22"/>
      <c r="S308" s="21"/>
      <c r="T308" s="5"/>
      <c r="U308" s="5"/>
      <c r="V308" s="5"/>
      <c r="W308" s="5"/>
      <c r="X308" s="22"/>
      <c r="Y308" s="21"/>
      <c r="Z308" s="5"/>
      <c r="AA308" s="5"/>
      <c r="AB308" s="5"/>
      <c r="AC308" s="5"/>
      <c r="AD308" s="22"/>
      <c r="AE308" s="21"/>
      <c r="AF308" s="5"/>
      <c r="AG308" s="5"/>
      <c r="AH308" s="5"/>
      <c r="AI308" s="5"/>
      <c r="AJ308" s="22"/>
      <c r="AK308" s="21"/>
      <c r="AL308" s="5"/>
      <c r="AM308" s="22"/>
      <c r="AN308" s="90"/>
      <c r="AO308" s="181"/>
      <c r="AP308" s="5"/>
      <c r="AQ308" s="5"/>
      <c r="AR308" s="5"/>
      <c r="AS308" s="5"/>
      <c r="AT308" s="5"/>
      <c r="AU308" s="10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16"/>
    </row>
    <row r="309" spans="1:63">
      <c r="A309" s="4"/>
      <c r="B309" s="4"/>
      <c r="C309" s="4"/>
      <c r="D309" s="4"/>
      <c r="E309" s="4"/>
      <c r="F309" s="182"/>
      <c r="G309" s="21"/>
      <c r="H309" s="5"/>
      <c r="I309" s="5"/>
      <c r="J309" s="5"/>
      <c r="K309" s="5"/>
      <c r="L309" s="22"/>
      <c r="M309" s="21"/>
      <c r="N309" s="5"/>
      <c r="O309" s="5"/>
      <c r="P309" s="5"/>
      <c r="Q309" s="5"/>
      <c r="R309" s="22"/>
      <c r="S309" s="21"/>
      <c r="T309" s="5"/>
      <c r="U309" s="5"/>
      <c r="V309" s="5"/>
      <c r="W309" s="5"/>
      <c r="X309" s="22"/>
      <c r="Y309" s="21"/>
      <c r="Z309" s="5"/>
      <c r="AA309" s="5"/>
      <c r="AB309" s="5"/>
      <c r="AC309" s="5"/>
      <c r="AD309" s="22"/>
      <c r="AE309" s="21"/>
      <c r="AF309" s="5"/>
      <c r="AG309" s="5"/>
      <c r="AH309" s="5"/>
      <c r="AI309" s="5"/>
      <c r="AJ309" s="22"/>
      <c r="AK309" s="21"/>
      <c r="AL309" s="5"/>
      <c r="AM309" s="22"/>
      <c r="AN309" s="90"/>
      <c r="AO309" s="181"/>
      <c r="AP309" s="5"/>
      <c r="AQ309" s="5"/>
      <c r="AR309" s="5"/>
      <c r="AS309" s="5"/>
      <c r="AT309" s="5"/>
      <c r="AU309" s="10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16"/>
    </row>
    <row r="310" spans="1:63">
      <c r="A310" s="4"/>
      <c r="B310" s="4"/>
      <c r="C310" s="4"/>
      <c r="D310" s="4"/>
      <c r="E310" s="4"/>
      <c r="F310" s="182"/>
      <c r="G310" s="21"/>
      <c r="H310" s="5"/>
      <c r="I310" s="5"/>
      <c r="J310" s="5"/>
      <c r="K310" s="5"/>
      <c r="L310" s="22"/>
      <c r="M310" s="21"/>
      <c r="N310" s="5"/>
      <c r="O310" s="5"/>
      <c r="P310" s="5"/>
      <c r="Q310" s="5"/>
      <c r="R310" s="22"/>
      <c r="S310" s="21"/>
      <c r="T310" s="5"/>
      <c r="U310" s="5"/>
      <c r="V310" s="5"/>
      <c r="W310" s="5"/>
      <c r="X310" s="22"/>
      <c r="Y310" s="21"/>
      <c r="Z310" s="5"/>
      <c r="AA310" s="5"/>
      <c r="AB310" s="5"/>
      <c r="AC310" s="5"/>
      <c r="AD310" s="22"/>
      <c r="AE310" s="21"/>
      <c r="AF310" s="5"/>
      <c r="AG310" s="5"/>
      <c r="AH310" s="5"/>
      <c r="AI310" s="5"/>
      <c r="AJ310" s="22"/>
      <c r="AK310" s="21"/>
      <c r="AL310" s="5"/>
      <c r="AM310" s="22"/>
      <c r="AN310" s="90"/>
      <c r="AO310" s="181"/>
      <c r="AP310" s="5"/>
      <c r="AQ310" s="5"/>
      <c r="AR310" s="5"/>
      <c r="AS310" s="5"/>
      <c r="AT310" s="5"/>
      <c r="AU310" s="10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16"/>
    </row>
    <row r="311" spans="1:63">
      <c r="A311" s="4"/>
      <c r="B311" s="4"/>
      <c r="C311" s="4"/>
      <c r="D311" s="4"/>
      <c r="E311" s="4"/>
      <c r="F311" s="182"/>
      <c r="G311" s="21"/>
      <c r="H311" s="5"/>
      <c r="I311" s="5"/>
      <c r="J311" s="5"/>
      <c r="K311" s="5"/>
      <c r="L311" s="22"/>
      <c r="M311" s="21"/>
      <c r="N311" s="5"/>
      <c r="O311" s="5"/>
      <c r="P311" s="5"/>
      <c r="Q311" s="5"/>
      <c r="R311" s="22"/>
      <c r="S311" s="21"/>
      <c r="T311" s="5"/>
      <c r="U311" s="5"/>
      <c r="V311" s="5"/>
      <c r="W311" s="5"/>
      <c r="X311" s="22"/>
      <c r="Y311" s="21"/>
      <c r="Z311" s="5"/>
      <c r="AA311" s="5"/>
      <c r="AB311" s="5"/>
      <c r="AC311" s="5"/>
      <c r="AD311" s="22"/>
      <c r="AE311" s="21"/>
      <c r="AF311" s="5"/>
      <c r="AG311" s="5"/>
      <c r="AH311" s="5"/>
      <c r="AI311" s="5"/>
      <c r="AJ311" s="22"/>
      <c r="AK311" s="21"/>
      <c r="AL311" s="5"/>
      <c r="AM311" s="22"/>
      <c r="AN311" s="90"/>
      <c r="AO311" s="181"/>
      <c r="AP311" s="5"/>
      <c r="AQ311" s="5"/>
      <c r="AR311" s="5"/>
      <c r="AS311" s="5"/>
      <c r="AT311" s="5"/>
      <c r="AU311" s="10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16"/>
    </row>
    <row r="312" spans="1:63">
      <c r="A312" s="4"/>
      <c r="B312" s="4"/>
      <c r="C312" s="4"/>
      <c r="D312" s="4"/>
      <c r="E312" s="4"/>
      <c r="F312" s="182"/>
      <c r="G312" s="21"/>
      <c r="H312" s="5"/>
      <c r="I312" s="5"/>
      <c r="J312" s="5"/>
      <c r="K312" s="5"/>
      <c r="L312" s="22"/>
      <c r="M312" s="21"/>
      <c r="N312" s="5"/>
      <c r="O312" s="5"/>
      <c r="P312" s="5"/>
      <c r="Q312" s="5"/>
      <c r="R312" s="22"/>
      <c r="S312" s="21"/>
      <c r="T312" s="5"/>
      <c r="U312" s="5"/>
      <c r="V312" s="5"/>
      <c r="W312" s="5"/>
      <c r="X312" s="22"/>
      <c r="Y312" s="21"/>
      <c r="Z312" s="5"/>
      <c r="AA312" s="5"/>
      <c r="AB312" s="5"/>
      <c r="AC312" s="5"/>
      <c r="AD312" s="22"/>
      <c r="AE312" s="21"/>
      <c r="AF312" s="5"/>
      <c r="AG312" s="5"/>
      <c r="AH312" s="5"/>
      <c r="AI312" s="5"/>
      <c r="AJ312" s="22"/>
      <c r="AK312" s="21"/>
      <c r="AL312" s="5"/>
      <c r="AM312" s="22"/>
      <c r="AN312" s="90"/>
      <c r="AO312" s="181"/>
      <c r="AP312" s="5"/>
      <c r="AQ312" s="5"/>
      <c r="AR312" s="5"/>
      <c r="AS312" s="5"/>
      <c r="AT312" s="5"/>
      <c r="AU312" s="10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16"/>
    </row>
    <row r="313" spans="1:63">
      <c r="A313" s="4"/>
      <c r="B313" s="4"/>
      <c r="C313" s="4"/>
      <c r="D313" s="4"/>
      <c r="E313" s="4"/>
      <c r="F313" s="182"/>
      <c r="G313" s="21"/>
      <c r="H313" s="5"/>
      <c r="I313" s="5"/>
      <c r="J313" s="5"/>
      <c r="K313" s="5"/>
      <c r="L313" s="22"/>
      <c r="M313" s="21"/>
      <c r="N313" s="5"/>
      <c r="O313" s="5"/>
      <c r="P313" s="5"/>
      <c r="Q313" s="5"/>
      <c r="R313" s="22"/>
      <c r="S313" s="21"/>
      <c r="T313" s="5"/>
      <c r="U313" s="5"/>
      <c r="V313" s="5"/>
      <c r="W313" s="5"/>
      <c r="X313" s="22"/>
      <c r="Y313" s="21"/>
      <c r="Z313" s="5"/>
      <c r="AA313" s="5"/>
      <c r="AB313" s="5"/>
      <c r="AC313" s="5"/>
      <c r="AD313" s="22"/>
      <c r="AE313" s="21"/>
      <c r="AF313" s="5"/>
      <c r="AG313" s="5"/>
      <c r="AH313" s="5"/>
      <c r="AI313" s="5"/>
      <c r="AJ313" s="22"/>
      <c r="AK313" s="21"/>
      <c r="AL313" s="5"/>
      <c r="AM313" s="22"/>
      <c r="AN313" s="90"/>
      <c r="AO313" s="181"/>
      <c r="AP313" s="5"/>
      <c r="AQ313" s="5"/>
      <c r="AR313" s="5"/>
      <c r="AS313" s="5"/>
      <c r="AT313" s="5"/>
      <c r="AU313" s="10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16"/>
    </row>
    <row r="314" spans="1:63">
      <c r="A314" s="4"/>
      <c r="B314" s="4"/>
      <c r="C314" s="4"/>
      <c r="D314" s="4"/>
      <c r="E314" s="4"/>
      <c r="F314" s="182"/>
      <c r="G314" s="21"/>
      <c r="H314" s="5"/>
      <c r="I314" s="5"/>
      <c r="J314" s="5"/>
      <c r="K314" s="5"/>
      <c r="L314" s="22"/>
      <c r="M314" s="21"/>
      <c r="N314" s="5"/>
      <c r="O314" s="5"/>
      <c r="P314" s="5"/>
      <c r="Q314" s="5"/>
      <c r="R314" s="22"/>
      <c r="S314" s="21"/>
      <c r="T314" s="5"/>
      <c r="U314" s="5"/>
      <c r="V314" s="5"/>
      <c r="W314" s="5"/>
      <c r="X314" s="22"/>
      <c r="Y314" s="21"/>
      <c r="Z314" s="5"/>
      <c r="AA314" s="5"/>
      <c r="AB314" s="5"/>
      <c r="AC314" s="5"/>
      <c r="AD314" s="22"/>
      <c r="AE314" s="21"/>
      <c r="AF314" s="5"/>
      <c r="AG314" s="5"/>
      <c r="AH314" s="5"/>
      <c r="AI314" s="5"/>
      <c r="AJ314" s="22"/>
      <c r="AK314" s="21"/>
      <c r="AL314" s="5"/>
      <c r="AM314" s="22"/>
      <c r="AN314" s="90"/>
      <c r="AO314" s="181"/>
      <c r="AP314" s="5"/>
      <c r="AQ314" s="5"/>
      <c r="AR314" s="5"/>
      <c r="AS314" s="5"/>
      <c r="AT314" s="5"/>
      <c r="AU314" s="10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16"/>
    </row>
    <row r="315" spans="1:63">
      <c r="A315" s="4"/>
      <c r="B315" s="4"/>
      <c r="C315" s="4"/>
      <c r="D315" s="4"/>
      <c r="E315" s="4"/>
      <c r="F315" s="182"/>
      <c r="G315" s="21"/>
      <c r="H315" s="5"/>
      <c r="I315" s="5"/>
      <c r="J315" s="5"/>
      <c r="K315" s="5"/>
      <c r="L315" s="22"/>
      <c r="M315" s="21"/>
      <c r="N315" s="5"/>
      <c r="O315" s="5"/>
      <c r="P315" s="5"/>
      <c r="Q315" s="5"/>
      <c r="R315" s="22"/>
      <c r="S315" s="21"/>
      <c r="T315" s="5"/>
      <c r="U315" s="5"/>
      <c r="V315" s="5"/>
      <c r="W315" s="5"/>
      <c r="X315" s="22"/>
      <c r="Y315" s="21"/>
      <c r="Z315" s="5"/>
      <c r="AA315" s="5"/>
      <c r="AB315" s="5"/>
      <c r="AC315" s="5"/>
      <c r="AD315" s="22"/>
      <c r="AE315" s="21"/>
      <c r="AF315" s="5"/>
      <c r="AG315" s="5"/>
      <c r="AH315" s="5"/>
      <c r="AI315" s="5"/>
      <c r="AJ315" s="22"/>
      <c r="AK315" s="21"/>
      <c r="AL315" s="5"/>
      <c r="AM315" s="22"/>
      <c r="AN315" s="90"/>
      <c r="AO315" s="181"/>
      <c r="AP315" s="5"/>
      <c r="AQ315" s="5"/>
      <c r="AR315" s="5"/>
      <c r="AS315" s="5"/>
      <c r="AT315" s="5"/>
      <c r="AU315" s="10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16"/>
    </row>
    <row r="316" spans="1:63">
      <c r="A316" s="4"/>
      <c r="B316" s="4"/>
      <c r="C316" s="4"/>
      <c r="D316" s="4"/>
      <c r="E316" s="4"/>
      <c r="F316" s="182"/>
      <c r="G316" s="21"/>
      <c r="H316" s="5"/>
      <c r="I316" s="5"/>
      <c r="J316" s="5"/>
      <c r="K316" s="5"/>
      <c r="L316" s="22"/>
      <c r="M316" s="21"/>
      <c r="N316" s="5"/>
      <c r="O316" s="5"/>
      <c r="P316" s="5"/>
      <c r="Q316" s="5"/>
      <c r="R316" s="22"/>
      <c r="S316" s="21"/>
      <c r="T316" s="5"/>
      <c r="U316" s="5"/>
      <c r="V316" s="5"/>
      <c r="W316" s="5"/>
      <c r="X316" s="22"/>
      <c r="Y316" s="21"/>
      <c r="Z316" s="5"/>
      <c r="AA316" s="5"/>
      <c r="AB316" s="5"/>
      <c r="AC316" s="5"/>
      <c r="AD316" s="22"/>
      <c r="AE316" s="21"/>
      <c r="AF316" s="5"/>
      <c r="AG316" s="5"/>
      <c r="AH316" s="5"/>
      <c r="AI316" s="5"/>
      <c r="AJ316" s="22"/>
      <c r="AK316" s="21"/>
      <c r="AL316" s="5"/>
      <c r="AM316" s="22"/>
      <c r="AN316" s="90"/>
      <c r="AO316" s="181"/>
      <c r="AP316" s="5"/>
      <c r="AQ316" s="5"/>
      <c r="AR316" s="5"/>
      <c r="AS316" s="5"/>
      <c r="AT316" s="5"/>
      <c r="AU316" s="10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16"/>
    </row>
    <row r="317" spans="1:63">
      <c r="A317" s="4"/>
      <c r="B317" s="4"/>
      <c r="C317" s="4"/>
      <c r="D317" s="4"/>
      <c r="E317" s="4"/>
      <c r="F317" s="182"/>
      <c r="G317" s="21"/>
      <c r="H317" s="5"/>
      <c r="I317" s="5"/>
      <c r="J317" s="5"/>
      <c r="K317" s="5"/>
      <c r="L317" s="22"/>
      <c r="M317" s="21"/>
      <c r="N317" s="5"/>
      <c r="O317" s="5"/>
      <c r="P317" s="5"/>
      <c r="Q317" s="5"/>
      <c r="R317" s="22"/>
      <c r="S317" s="21"/>
      <c r="T317" s="5"/>
      <c r="U317" s="5"/>
      <c r="V317" s="5"/>
      <c r="W317" s="5"/>
      <c r="X317" s="22"/>
      <c r="Y317" s="21"/>
      <c r="Z317" s="5"/>
      <c r="AA317" s="5"/>
      <c r="AB317" s="5"/>
      <c r="AC317" s="5"/>
      <c r="AD317" s="22"/>
      <c r="AE317" s="21"/>
      <c r="AF317" s="5"/>
      <c r="AG317" s="5"/>
      <c r="AH317" s="5"/>
      <c r="AI317" s="5"/>
      <c r="AJ317" s="22"/>
      <c r="AK317" s="21"/>
      <c r="AL317" s="5"/>
      <c r="AM317" s="22"/>
      <c r="AN317" s="90"/>
      <c r="AO317" s="181"/>
      <c r="AP317" s="5"/>
      <c r="AQ317" s="5"/>
      <c r="AR317" s="5"/>
      <c r="AS317" s="5"/>
      <c r="AT317" s="5"/>
      <c r="AU317" s="10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16"/>
    </row>
    <row r="318" spans="1:63">
      <c r="A318" s="4"/>
      <c r="B318" s="4"/>
      <c r="C318" s="4"/>
      <c r="D318" s="4"/>
      <c r="E318" s="4"/>
      <c r="F318" s="182"/>
      <c r="G318" s="21"/>
      <c r="H318" s="5"/>
      <c r="I318" s="5"/>
      <c r="J318" s="5"/>
      <c r="K318" s="5"/>
      <c r="L318" s="22"/>
      <c r="M318" s="21"/>
      <c r="N318" s="5"/>
      <c r="O318" s="5"/>
      <c r="P318" s="5"/>
      <c r="Q318" s="5"/>
      <c r="R318" s="22"/>
      <c r="S318" s="21"/>
      <c r="T318" s="5"/>
      <c r="U318" s="5"/>
      <c r="V318" s="5"/>
      <c r="W318" s="5"/>
      <c r="X318" s="22"/>
      <c r="Y318" s="21"/>
      <c r="Z318" s="5"/>
      <c r="AA318" s="5"/>
      <c r="AB318" s="5"/>
      <c r="AC318" s="5"/>
      <c r="AD318" s="22"/>
      <c r="AE318" s="21"/>
      <c r="AF318" s="5"/>
      <c r="AG318" s="5"/>
      <c r="AH318" s="5"/>
      <c r="AI318" s="5"/>
      <c r="AJ318" s="22"/>
      <c r="AK318" s="21"/>
      <c r="AL318" s="5"/>
      <c r="AM318" s="22"/>
      <c r="AN318" s="90"/>
      <c r="AO318" s="181"/>
      <c r="AP318" s="5"/>
      <c r="AQ318" s="5"/>
      <c r="AR318" s="5"/>
      <c r="AS318" s="5"/>
      <c r="AT318" s="5"/>
      <c r="AU318" s="10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16"/>
    </row>
    <row r="319" spans="1:63">
      <c r="A319" s="4"/>
      <c r="B319" s="4"/>
      <c r="C319" s="4"/>
      <c r="D319" s="4"/>
      <c r="E319" s="4"/>
      <c r="F319" s="182"/>
      <c r="G319" s="21"/>
      <c r="H319" s="5"/>
      <c r="I319" s="5"/>
      <c r="J319" s="5"/>
      <c r="K319" s="5"/>
      <c r="L319" s="22"/>
      <c r="M319" s="21"/>
      <c r="N319" s="5"/>
      <c r="O319" s="5"/>
      <c r="P319" s="5"/>
      <c r="Q319" s="5"/>
      <c r="R319" s="22"/>
      <c r="S319" s="21"/>
      <c r="T319" s="5"/>
      <c r="U319" s="5"/>
      <c r="V319" s="5"/>
      <c r="W319" s="5"/>
      <c r="X319" s="22"/>
      <c r="Y319" s="21"/>
      <c r="Z319" s="5"/>
      <c r="AA319" s="5"/>
      <c r="AB319" s="5"/>
      <c r="AC319" s="5"/>
      <c r="AD319" s="22"/>
      <c r="AE319" s="21"/>
      <c r="AF319" s="5"/>
      <c r="AG319" s="5"/>
      <c r="AH319" s="5"/>
      <c r="AI319" s="5"/>
      <c r="AJ319" s="22"/>
      <c r="AK319" s="21"/>
      <c r="AL319" s="5"/>
      <c r="AM319" s="22"/>
      <c r="AN319" s="90"/>
      <c r="AO319" s="181"/>
      <c r="AP319" s="5"/>
      <c r="AQ319" s="5"/>
      <c r="AR319" s="5"/>
      <c r="AS319" s="5"/>
      <c r="AT319" s="5"/>
      <c r="AU319" s="10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16"/>
    </row>
    <row r="320" spans="1:63">
      <c r="A320" s="4"/>
      <c r="B320" s="4"/>
      <c r="C320" s="4"/>
      <c r="D320" s="4"/>
      <c r="E320" s="4"/>
      <c r="F320" s="182"/>
      <c r="G320" s="21"/>
      <c r="H320" s="5"/>
      <c r="I320" s="5"/>
      <c r="J320" s="5"/>
      <c r="K320" s="5"/>
      <c r="L320" s="22"/>
      <c r="M320" s="21"/>
      <c r="N320" s="5"/>
      <c r="O320" s="5"/>
      <c r="P320" s="5"/>
      <c r="Q320" s="5"/>
      <c r="R320" s="22"/>
      <c r="S320" s="21"/>
      <c r="T320" s="5"/>
      <c r="U320" s="5"/>
      <c r="V320" s="5"/>
      <c r="W320" s="5"/>
      <c r="X320" s="22"/>
      <c r="Y320" s="21"/>
      <c r="Z320" s="5"/>
      <c r="AA320" s="5"/>
      <c r="AB320" s="5"/>
      <c r="AC320" s="5"/>
      <c r="AD320" s="22"/>
      <c r="AE320" s="21"/>
      <c r="AF320" s="5"/>
      <c r="AG320" s="5"/>
      <c r="AH320" s="5"/>
      <c r="AI320" s="5"/>
      <c r="AJ320" s="22"/>
      <c r="AK320" s="21"/>
      <c r="AL320" s="5"/>
      <c r="AM320" s="22"/>
      <c r="AN320" s="90"/>
      <c r="AO320" s="181"/>
      <c r="AP320" s="5"/>
      <c r="AQ320" s="5"/>
      <c r="AR320" s="5"/>
      <c r="AS320" s="5"/>
      <c r="AT320" s="5"/>
      <c r="AU320" s="10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16"/>
    </row>
    <row r="321" spans="1:63">
      <c r="A321" s="4"/>
      <c r="B321" s="4"/>
      <c r="C321" s="4"/>
      <c r="D321" s="4"/>
      <c r="E321" s="4"/>
      <c r="F321" s="182"/>
      <c r="G321" s="21"/>
      <c r="H321" s="5"/>
      <c r="I321" s="5"/>
      <c r="J321" s="5"/>
      <c r="K321" s="5"/>
      <c r="L321" s="22"/>
      <c r="M321" s="21"/>
      <c r="N321" s="5"/>
      <c r="O321" s="5"/>
      <c r="P321" s="5"/>
      <c r="Q321" s="5"/>
      <c r="R321" s="22"/>
      <c r="S321" s="21"/>
      <c r="T321" s="5"/>
      <c r="U321" s="5"/>
      <c r="V321" s="5"/>
      <c r="W321" s="5"/>
      <c r="X321" s="22"/>
      <c r="Y321" s="21"/>
      <c r="Z321" s="5"/>
      <c r="AA321" s="5"/>
      <c r="AB321" s="5"/>
      <c r="AC321" s="5"/>
      <c r="AD321" s="22"/>
      <c r="AE321" s="21"/>
      <c r="AF321" s="5"/>
      <c r="AG321" s="5"/>
      <c r="AH321" s="5"/>
      <c r="AI321" s="5"/>
      <c r="AJ321" s="22"/>
      <c r="AK321" s="21"/>
      <c r="AL321" s="5"/>
      <c r="AM321" s="22"/>
      <c r="AN321" s="90"/>
      <c r="AO321" s="181"/>
      <c r="AP321" s="5"/>
      <c r="AQ321" s="5"/>
      <c r="AR321" s="5"/>
      <c r="AS321" s="5"/>
      <c r="AT321" s="5"/>
      <c r="AU321" s="10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16"/>
    </row>
    <row r="322" spans="1:63">
      <c r="A322" s="4"/>
      <c r="B322" s="4"/>
      <c r="C322" s="4"/>
      <c r="D322" s="4"/>
      <c r="E322" s="4"/>
      <c r="F322" s="182"/>
      <c r="G322" s="21"/>
      <c r="H322" s="5"/>
      <c r="I322" s="5"/>
      <c r="J322" s="5"/>
      <c r="K322" s="5"/>
      <c r="L322" s="22"/>
      <c r="M322" s="21"/>
      <c r="N322" s="5"/>
      <c r="O322" s="5"/>
      <c r="P322" s="5"/>
      <c r="Q322" s="5"/>
      <c r="R322" s="22"/>
      <c r="S322" s="21"/>
      <c r="T322" s="5"/>
      <c r="U322" s="5"/>
      <c r="V322" s="5"/>
      <c r="W322" s="5"/>
      <c r="X322" s="22"/>
      <c r="Y322" s="21"/>
      <c r="Z322" s="5"/>
      <c r="AA322" s="5"/>
      <c r="AB322" s="5"/>
      <c r="AC322" s="5"/>
      <c r="AD322" s="22"/>
      <c r="AE322" s="21"/>
      <c r="AF322" s="5"/>
      <c r="AG322" s="5"/>
      <c r="AH322" s="5"/>
      <c r="AI322" s="5"/>
      <c r="AJ322" s="22"/>
      <c r="AK322" s="21"/>
      <c r="AL322" s="5"/>
      <c r="AM322" s="22"/>
      <c r="AN322" s="90"/>
      <c r="AO322" s="181"/>
      <c r="AP322" s="5"/>
      <c r="AQ322" s="5"/>
      <c r="AR322" s="5"/>
      <c r="AS322" s="5"/>
      <c r="AT322" s="5"/>
      <c r="AU322" s="10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16"/>
    </row>
    <row r="323" spans="1:63">
      <c r="A323" s="4"/>
      <c r="B323" s="4"/>
      <c r="C323" s="4"/>
      <c r="D323" s="4"/>
      <c r="E323" s="4"/>
      <c r="F323" s="182"/>
      <c r="G323" s="21"/>
      <c r="H323" s="5"/>
      <c r="I323" s="5"/>
      <c r="J323" s="5"/>
      <c r="K323" s="5"/>
      <c r="L323" s="22"/>
      <c r="M323" s="21"/>
      <c r="N323" s="5"/>
      <c r="O323" s="5"/>
      <c r="P323" s="5"/>
      <c r="Q323" s="5"/>
      <c r="R323" s="22"/>
      <c r="S323" s="21"/>
      <c r="T323" s="5"/>
      <c r="U323" s="5"/>
      <c r="V323" s="5"/>
      <c r="W323" s="5"/>
      <c r="X323" s="22"/>
      <c r="Y323" s="21"/>
      <c r="Z323" s="5"/>
      <c r="AA323" s="5"/>
      <c r="AB323" s="5"/>
      <c r="AC323" s="5"/>
      <c r="AD323" s="22"/>
      <c r="AE323" s="21"/>
      <c r="AF323" s="5"/>
      <c r="AG323" s="5"/>
      <c r="AH323" s="5"/>
      <c r="AI323" s="5"/>
      <c r="AJ323" s="22"/>
      <c r="AK323" s="21"/>
      <c r="AL323" s="5"/>
      <c r="AM323" s="22"/>
      <c r="AN323" s="90"/>
      <c r="AO323" s="181"/>
      <c r="AP323" s="5"/>
      <c r="AQ323" s="5"/>
      <c r="AR323" s="5"/>
      <c r="AS323" s="5"/>
      <c r="AT323" s="5"/>
      <c r="AU323" s="10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16"/>
    </row>
    <row r="324" spans="1:63">
      <c r="A324" s="4"/>
      <c r="B324" s="4"/>
      <c r="C324" s="4"/>
      <c r="D324" s="4"/>
      <c r="E324" s="4"/>
      <c r="F324" s="182"/>
      <c r="G324" s="21"/>
      <c r="H324" s="5"/>
      <c r="I324" s="5"/>
      <c r="J324" s="5"/>
      <c r="K324" s="5"/>
      <c r="L324" s="22"/>
      <c r="M324" s="21"/>
      <c r="N324" s="5"/>
      <c r="O324" s="5"/>
      <c r="P324" s="5"/>
      <c r="Q324" s="5"/>
      <c r="R324" s="22"/>
      <c r="S324" s="21"/>
      <c r="T324" s="5"/>
      <c r="U324" s="5"/>
      <c r="V324" s="5"/>
      <c r="W324" s="5"/>
      <c r="X324" s="22"/>
      <c r="Y324" s="21"/>
      <c r="Z324" s="5"/>
      <c r="AA324" s="5"/>
      <c r="AB324" s="5"/>
      <c r="AC324" s="5"/>
      <c r="AD324" s="22"/>
      <c r="AE324" s="21"/>
      <c r="AF324" s="5"/>
      <c r="AG324" s="5"/>
      <c r="AH324" s="5"/>
      <c r="AI324" s="5"/>
      <c r="AJ324" s="22"/>
      <c r="AK324" s="21"/>
      <c r="AL324" s="5"/>
      <c r="AM324" s="22"/>
      <c r="AN324" s="90"/>
      <c r="AO324" s="181"/>
      <c r="AP324" s="5"/>
      <c r="AQ324" s="5"/>
      <c r="AR324" s="5"/>
      <c r="AS324" s="5"/>
      <c r="AT324" s="5"/>
      <c r="AU324" s="10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16"/>
    </row>
    <row r="325" spans="1:63">
      <c r="A325" s="4"/>
      <c r="B325" s="4"/>
      <c r="C325" s="4"/>
      <c r="D325" s="4"/>
      <c r="E325" s="4"/>
      <c r="F325" s="182"/>
      <c r="G325" s="21"/>
      <c r="H325" s="5"/>
      <c r="I325" s="5"/>
      <c r="J325" s="5"/>
      <c r="K325" s="5"/>
      <c r="L325" s="22"/>
      <c r="M325" s="21"/>
      <c r="N325" s="5"/>
      <c r="O325" s="5"/>
      <c r="P325" s="5"/>
      <c r="Q325" s="5"/>
      <c r="R325" s="22"/>
      <c r="S325" s="21"/>
      <c r="T325" s="5"/>
      <c r="U325" s="5"/>
      <c r="V325" s="5"/>
      <c r="W325" s="5"/>
      <c r="X325" s="22"/>
      <c r="Y325" s="21"/>
      <c r="Z325" s="5"/>
      <c r="AA325" s="5"/>
      <c r="AB325" s="5"/>
      <c r="AC325" s="5"/>
      <c r="AD325" s="22"/>
      <c r="AE325" s="21"/>
      <c r="AF325" s="5"/>
      <c r="AG325" s="5"/>
      <c r="AH325" s="5"/>
      <c r="AI325" s="5"/>
      <c r="AJ325" s="22"/>
      <c r="AK325" s="21"/>
      <c r="AL325" s="5"/>
      <c r="AM325" s="22"/>
      <c r="AN325" s="90"/>
      <c r="AO325" s="181"/>
      <c r="AP325" s="5"/>
      <c r="AQ325" s="5"/>
      <c r="AR325" s="5"/>
      <c r="AS325" s="5"/>
      <c r="AT325" s="5"/>
      <c r="AU325" s="10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16"/>
    </row>
    <row r="326" spans="1:63">
      <c r="A326" s="4"/>
      <c r="B326" s="4"/>
      <c r="C326" s="4"/>
      <c r="D326" s="4"/>
      <c r="E326" s="4"/>
      <c r="F326" s="182"/>
      <c r="G326" s="21"/>
      <c r="H326" s="5"/>
      <c r="I326" s="5"/>
      <c r="J326" s="5"/>
      <c r="K326" s="5"/>
      <c r="L326" s="22"/>
      <c r="M326" s="21"/>
      <c r="N326" s="5"/>
      <c r="O326" s="5"/>
      <c r="P326" s="5"/>
      <c r="Q326" s="5"/>
      <c r="R326" s="22"/>
      <c r="S326" s="21"/>
      <c r="T326" s="5"/>
      <c r="U326" s="5"/>
      <c r="V326" s="5"/>
      <c r="W326" s="5"/>
      <c r="X326" s="22"/>
      <c r="Y326" s="21"/>
      <c r="Z326" s="5"/>
      <c r="AA326" s="5"/>
      <c r="AB326" s="5"/>
      <c r="AC326" s="5"/>
      <c r="AD326" s="22"/>
      <c r="AE326" s="21"/>
      <c r="AF326" s="5"/>
      <c r="AG326" s="5"/>
      <c r="AH326" s="5"/>
      <c r="AI326" s="5"/>
      <c r="AJ326" s="22"/>
      <c r="AK326" s="21"/>
      <c r="AL326" s="5"/>
      <c r="AM326" s="22"/>
      <c r="AN326" s="90"/>
      <c r="AO326" s="181"/>
      <c r="AP326" s="5"/>
      <c r="AQ326" s="5"/>
      <c r="AR326" s="5"/>
      <c r="AS326" s="5"/>
      <c r="AT326" s="5"/>
      <c r="AU326" s="10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16"/>
    </row>
    <row r="327" spans="1:63">
      <c r="A327" s="4"/>
      <c r="B327" s="4"/>
      <c r="C327" s="4"/>
      <c r="D327" s="4"/>
      <c r="E327" s="4"/>
      <c r="F327" s="182"/>
      <c r="G327" s="21"/>
      <c r="H327" s="5"/>
      <c r="I327" s="5"/>
      <c r="J327" s="5"/>
      <c r="K327" s="5"/>
      <c r="L327" s="22"/>
      <c r="M327" s="21"/>
      <c r="N327" s="5"/>
      <c r="O327" s="5"/>
      <c r="P327" s="5"/>
      <c r="Q327" s="5"/>
      <c r="R327" s="22"/>
      <c r="S327" s="21"/>
      <c r="T327" s="5"/>
      <c r="U327" s="5"/>
      <c r="V327" s="5"/>
      <c r="W327" s="5"/>
      <c r="X327" s="22"/>
      <c r="Y327" s="21"/>
      <c r="Z327" s="5"/>
      <c r="AA327" s="5"/>
      <c r="AB327" s="5"/>
      <c r="AC327" s="5"/>
      <c r="AD327" s="22"/>
      <c r="AE327" s="21"/>
      <c r="AF327" s="5"/>
      <c r="AG327" s="5"/>
      <c r="AH327" s="5"/>
      <c r="AI327" s="5"/>
      <c r="AJ327" s="22"/>
      <c r="AK327" s="21"/>
      <c r="AL327" s="5"/>
      <c r="AM327" s="22"/>
      <c r="AN327" s="90"/>
      <c r="AO327" s="181"/>
      <c r="AP327" s="5"/>
      <c r="AQ327" s="5"/>
      <c r="AR327" s="5"/>
      <c r="AS327" s="5"/>
      <c r="AT327" s="5"/>
      <c r="AU327" s="10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16"/>
    </row>
    <row r="328" spans="1:63">
      <c r="A328" s="4"/>
      <c r="B328" s="4"/>
      <c r="C328" s="4"/>
      <c r="D328" s="4"/>
      <c r="E328" s="4"/>
      <c r="F328" s="182"/>
      <c r="G328" s="21"/>
      <c r="H328" s="5"/>
      <c r="I328" s="5"/>
      <c r="J328" s="5"/>
      <c r="K328" s="5"/>
      <c r="L328" s="22"/>
      <c r="M328" s="21"/>
      <c r="N328" s="5"/>
      <c r="O328" s="5"/>
      <c r="P328" s="5"/>
      <c r="Q328" s="5"/>
      <c r="R328" s="22"/>
      <c r="S328" s="21"/>
      <c r="T328" s="5"/>
      <c r="U328" s="5"/>
      <c r="V328" s="5"/>
      <c r="W328" s="5"/>
      <c r="X328" s="22"/>
      <c r="Y328" s="21"/>
      <c r="Z328" s="5"/>
      <c r="AA328" s="5"/>
      <c r="AB328" s="5"/>
      <c r="AC328" s="5"/>
      <c r="AD328" s="22"/>
      <c r="AE328" s="21"/>
      <c r="AF328" s="5"/>
      <c r="AG328" s="5"/>
      <c r="AH328" s="5"/>
      <c r="AI328" s="5"/>
      <c r="AJ328" s="22"/>
      <c r="AK328" s="21"/>
      <c r="AL328" s="5"/>
      <c r="AM328" s="22"/>
      <c r="AN328" s="90"/>
      <c r="AO328" s="181"/>
      <c r="AP328" s="5"/>
      <c r="AQ328" s="5"/>
      <c r="AR328" s="5"/>
      <c r="AS328" s="5"/>
      <c r="AT328" s="5"/>
      <c r="AU328" s="10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16"/>
    </row>
    <row r="329" spans="1:63">
      <c r="A329" s="4"/>
      <c r="B329" s="4"/>
      <c r="C329" s="4"/>
      <c r="D329" s="4"/>
      <c r="E329" s="4"/>
      <c r="F329" s="182"/>
      <c r="G329" s="21"/>
      <c r="H329" s="5"/>
      <c r="I329" s="5"/>
      <c r="J329" s="5"/>
      <c r="K329" s="5"/>
      <c r="L329" s="22"/>
      <c r="M329" s="21"/>
      <c r="N329" s="5"/>
      <c r="O329" s="5"/>
      <c r="P329" s="5"/>
      <c r="Q329" s="5"/>
      <c r="R329" s="22"/>
      <c r="S329" s="21"/>
      <c r="T329" s="5"/>
      <c r="U329" s="5"/>
      <c r="V329" s="5"/>
      <c r="W329" s="5"/>
      <c r="X329" s="22"/>
      <c r="Y329" s="21"/>
      <c r="Z329" s="5"/>
      <c r="AA329" s="5"/>
      <c r="AB329" s="5"/>
      <c r="AC329" s="5"/>
      <c r="AD329" s="22"/>
      <c r="AE329" s="21"/>
      <c r="AF329" s="5"/>
      <c r="AG329" s="5"/>
      <c r="AH329" s="5"/>
      <c r="AI329" s="5"/>
      <c r="AJ329" s="22"/>
      <c r="AK329" s="21"/>
      <c r="AL329" s="5"/>
      <c r="AM329" s="22"/>
      <c r="AN329" s="90"/>
      <c r="AO329" s="181"/>
      <c r="AP329" s="5"/>
      <c r="AQ329" s="5"/>
      <c r="AR329" s="5"/>
      <c r="AS329" s="5"/>
      <c r="AT329" s="5"/>
      <c r="AU329" s="10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16"/>
    </row>
    <row r="330" spans="1:63">
      <c r="A330" s="4"/>
      <c r="B330" s="4"/>
      <c r="C330" s="4"/>
      <c r="D330" s="4"/>
      <c r="E330" s="4"/>
      <c r="F330" s="182"/>
      <c r="G330" s="21"/>
      <c r="H330" s="5"/>
      <c r="I330" s="5"/>
      <c r="J330" s="5"/>
      <c r="K330" s="5"/>
      <c r="L330" s="22"/>
      <c r="M330" s="21"/>
      <c r="N330" s="5"/>
      <c r="O330" s="5"/>
      <c r="P330" s="5"/>
      <c r="Q330" s="5"/>
      <c r="R330" s="22"/>
      <c r="S330" s="21"/>
      <c r="T330" s="5"/>
      <c r="U330" s="5"/>
      <c r="V330" s="5"/>
      <c r="W330" s="5"/>
      <c r="X330" s="22"/>
      <c r="Y330" s="21"/>
      <c r="Z330" s="5"/>
      <c r="AA330" s="5"/>
      <c r="AB330" s="5"/>
      <c r="AC330" s="5"/>
      <c r="AD330" s="22"/>
      <c r="AE330" s="21"/>
      <c r="AF330" s="5"/>
      <c r="AG330" s="5"/>
      <c r="AH330" s="5"/>
      <c r="AI330" s="5"/>
      <c r="AJ330" s="22"/>
      <c r="AK330" s="21"/>
      <c r="AL330" s="5"/>
      <c r="AM330" s="22"/>
      <c r="AN330" s="90"/>
      <c r="AO330" s="181"/>
      <c r="AP330" s="5"/>
      <c r="AQ330" s="5"/>
      <c r="AR330" s="5"/>
      <c r="AS330" s="5"/>
      <c r="AT330" s="5"/>
      <c r="AU330" s="10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16"/>
    </row>
    <row r="331" spans="1:63">
      <c r="A331" s="4"/>
      <c r="B331" s="4"/>
      <c r="C331" s="4"/>
      <c r="D331" s="4"/>
      <c r="E331" s="4"/>
      <c r="F331" s="182"/>
      <c r="G331" s="21"/>
      <c r="H331" s="5"/>
      <c r="I331" s="5"/>
      <c r="J331" s="5"/>
      <c r="K331" s="5"/>
      <c r="L331" s="22"/>
      <c r="M331" s="21"/>
      <c r="N331" s="5"/>
      <c r="O331" s="5"/>
      <c r="P331" s="5"/>
      <c r="Q331" s="5"/>
      <c r="R331" s="22"/>
      <c r="S331" s="21"/>
      <c r="T331" s="5"/>
      <c r="U331" s="5"/>
      <c r="V331" s="5"/>
      <c r="W331" s="5"/>
      <c r="X331" s="22"/>
      <c r="Y331" s="21"/>
      <c r="Z331" s="5"/>
      <c r="AA331" s="5"/>
      <c r="AB331" s="5"/>
      <c r="AC331" s="5"/>
      <c r="AD331" s="22"/>
      <c r="AE331" s="21"/>
      <c r="AF331" s="5"/>
      <c r="AG331" s="5"/>
      <c r="AH331" s="5"/>
      <c r="AI331" s="5"/>
      <c r="AJ331" s="22"/>
      <c r="AK331" s="21"/>
      <c r="AL331" s="5"/>
      <c r="AM331" s="22"/>
      <c r="AN331" s="90"/>
      <c r="AO331" s="181"/>
      <c r="AP331" s="5"/>
      <c r="AQ331" s="5"/>
      <c r="AR331" s="5"/>
      <c r="AS331" s="5"/>
      <c r="AT331" s="5"/>
      <c r="AU331" s="10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16"/>
    </row>
    <row r="332" spans="1:63">
      <c r="A332" s="4"/>
      <c r="B332" s="4"/>
      <c r="C332" s="4"/>
      <c r="D332" s="4"/>
      <c r="E332" s="4"/>
      <c r="F332" s="182"/>
      <c r="G332" s="21"/>
      <c r="H332" s="5"/>
      <c r="I332" s="5"/>
      <c r="J332" s="5"/>
      <c r="K332" s="5"/>
      <c r="L332" s="22"/>
      <c r="M332" s="21"/>
      <c r="N332" s="5"/>
      <c r="O332" s="5"/>
      <c r="P332" s="5"/>
      <c r="Q332" s="5"/>
      <c r="R332" s="22"/>
      <c r="S332" s="21"/>
      <c r="T332" s="5"/>
      <c r="U332" s="5"/>
      <c r="V332" s="5"/>
      <c r="W332" s="5"/>
      <c r="X332" s="22"/>
      <c r="Y332" s="21"/>
      <c r="Z332" s="5"/>
      <c r="AA332" s="5"/>
      <c r="AB332" s="5"/>
      <c r="AC332" s="5"/>
      <c r="AD332" s="22"/>
      <c r="AE332" s="21"/>
      <c r="AF332" s="5"/>
      <c r="AG332" s="5"/>
      <c r="AH332" s="5"/>
      <c r="AI332" s="5"/>
      <c r="AJ332" s="22"/>
      <c r="AK332" s="21"/>
      <c r="AL332" s="5"/>
      <c r="AM332" s="22"/>
      <c r="AN332" s="90"/>
      <c r="AO332" s="181"/>
      <c r="AP332" s="5"/>
      <c r="AQ332" s="5"/>
      <c r="AR332" s="5"/>
      <c r="AS332" s="5"/>
      <c r="AT332" s="5"/>
      <c r="AU332" s="10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16"/>
    </row>
    <row r="333" spans="1:63">
      <c r="A333" s="4"/>
      <c r="B333" s="4"/>
      <c r="C333" s="4"/>
      <c r="D333" s="4"/>
      <c r="E333" s="4"/>
      <c r="F333" s="182"/>
      <c r="G333" s="21"/>
      <c r="H333" s="5"/>
      <c r="I333" s="5"/>
      <c r="J333" s="5"/>
      <c r="K333" s="5"/>
      <c r="L333" s="22"/>
      <c r="M333" s="21"/>
      <c r="N333" s="5"/>
      <c r="O333" s="5"/>
      <c r="P333" s="5"/>
      <c r="Q333" s="5"/>
      <c r="R333" s="22"/>
      <c r="S333" s="21"/>
      <c r="T333" s="5"/>
      <c r="U333" s="5"/>
      <c r="V333" s="5"/>
      <c r="W333" s="5"/>
      <c r="X333" s="22"/>
      <c r="Y333" s="21"/>
      <c r="Z333" s="5"/>
      <c r="AA333" s="5"/>
      <c r="AB333" s="5"/>
      <c r="AC333" s="5"/>
      <c r="AD333" s="22"/>
      <c r="AE333" s="21"/>
      <c r="AF333" s="5"/>
      <c r="AG333" s="5"/>
      <c r="AH333" s="5"/>
      <c r="AI333" s="5"/>
      <c r="AJ333" s="22"/>
      <c r="AK333" s="21"/>
      <c r="AL333" s="5"/>
      <c r="AM333" s="22"/>
      <c r="AN333" s="90"/>
      <c r="AO333" s="181"/>
      <c r="AP333" s="5"/>
      <c r="AQ333" s="5"/>
      <c r="AR333" s="5"/>
      <c r="AS333" s="5"/>
      <c r="AT333" s="5"/>
      <c r="AU333" s="10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16"/>
    </row>
    <row r="334" spans="1:63">
      <c r="A334" s="4"/>
      <c r="B334" s="4"/>
      <c r="C334" s="4"/>
      <c r="D334" s="4"/>
      <c r="E334" s="4"/>
      <c r="F334" s="182"/>
      <c r="G334" s="21"/>
      <c r="H334" s="5"/>
      <c r="I334" s="5"/>
      <c r="J334" s="5"/>
      <c r="K334" s="5"/>
      <c r="L334" s="22"/>
      <c r="M334" s="21"/>
      <c r="N334" s="5"/>
      <c r="O334" s="5"/>
      <c r="P334" s="5"/>
      <c r="Q334" s="5"/>
      <c r="R334" s="22"/>
      <c r="S334" s="21"/>
      <c r="T334" s="5"/>
      <c r="U334" s="5"/>
      <c r="V334" s="5"/>
      <c r="W334" s="5"/>
      <c r="X334" s="22"/>
      <c r="Y334" s="21"/>
      <c r="Z334" s="5"/>
      <c r="AA334" s="5"/>
      <c r="AB334" s="5"/>
      <c r="AC334" s="5"/>
      <c r="AD334" s="22"/>
      <c r="AE334" s="21"/>
      <c r="AF334" s="5"/>
      <c r="AG334" s="5"/>
      <c r="AH334" s="5"/>
      <c r="AI334" s="5"/>
      <c r="AJ334" s="22"/>
      <c r="AK334" s="21"/>
      <c r="AL334" s="5"/>
      <c r="AM334" s="22"/>
      <c r="AN334" s="90"/>
      <c r="AO334" s="181"/>
      <c r="AP334" s="5"/>
      <c r="AQ334" s="5"/>
      <c r="AR334" s="5"/>
      <c r="AS334" s="5"/>
      <c r="AT334" s="5"/>
      <c r="AU334" s="10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16"/>
    </row>
    <row r="335" spans="1:63">
      <c r="A335" s="4"/>
      <c r="B335" s="4"/>
      <c r="C335" s="4"/>
      <c r="D335" s="4"/>
      <c r="E335" s="4"/>
      <c r="F335" s="182"/>
      <c r="G335" s="21"/>
      <c r="H335" s="5"/>
      <c r="I335" s="5"/>
      <c r="J335" s="5"/>
      <c r="K335" s="5"/>
      <c r="L335" s="22"/>
      <c r="M335" s="21"/>
      <c r="N335" s="5"/>
      <c r="O335" s="5"/>
      <c r="P335" s="5"/>
      <c r="Q335" s="5"/>
      <c r="R335" s="22"/>
      <c r="S335" s="21"/>
      <c r="T335" s="5"/>
      <c r="U335" s="5"/>
      <c r="V335" s="5"/>
      <c r="W335" s="5"/>
      <c r="X335" s="22"/>
      <c r="Y335" s="21"/>
      <c r="Z335" s="5"/>
      <c r="AA335" s="5"/>
      <c r="AB335" s="5"/>
      <c r="AC335" s="5"/>
      <c r="AD335" s="22"/>
      <c r="AE335" s="21"/>
      <c r="AF335" s="5"/>
      <c r="AG335" s="5"/>
      <c r="AH335" s="5"/>
      <c r="AI335" s="5"/>
      <c r="AJ335" s="22"/>
      <c r="AK335" s="21"/>
      <c r="AL335" s="5"/>
      <c r="AM335" s="22"/>
      <c r="AN335" s="90"/>
      <c r="AO335" s="181"/>
      <c r="AP335" s="5"/>
      <c r="AQ335" s="5"/>
      <c r="AR335" s="5"/>
      <c r="AS335" s="5"/>
      <c r="AT335" s="5"/>
      <c r="AU335" s="10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16"/>
    </row>
    <row r="336" spans="1:63">
      <c r="A336" s="4"/>
      <c r="B336" s="4"/>
      <c r="C336" s="4"/>
      <c r="D336" s="4"/>
      <c r="E336" s="4"/>
      <c r="F336" s="182"/>
      <c r="G336" s="21"/>
      <c r="H336" s="5"/>
      <c r="I336" s="5"/>
      <c r="J336" s="5"/>
      <c r="K336" s="5"/>
      <c r="L336" s="22"/>
      <c r="M336" s="21"/>
      <c r="N336" s="5"/>
      <c r="O336" s="5"/>
      <c r="P336" s="5"/>
      <c r="Q336" s="5"/>
      <c r="R336" s="22"/>
      <c r="S336" s="21"/>
      <c r="T336" s="5"/>
      <c r="U336" s="5"/>
      <c r="V336" s="5"/>
      <c r="W336" s="5"/>
      <c r="X336" s="22"/>
      <c r="Y336" s="21"/>
      <c r="Z336" s="5"/>
      <c r="AA336" s="5"/>
      <c r="AB336" s="5"/>
      <c r="AC336" s="5"/>
      <c r="AD336" s="22"/>
      <c r="AE336" s="21"/>
      <c r="AF336" s="5"/>
      <c r="AG336" s="5"/>
      <c r="AH336" s="5"/>
      <c r="AI336" s="5"/>
      <c r="AJ336" s="22"/>
      <c r="AK336" s="21"/>
      <c r="AL336" s="5"/>
      <c r="AM336" s="22"/>
      <c r="AN336" s="90"/>
      <c r="AO336" s="181"/>
      <c r="AP336" s="5"/>
      <c r="AQ336" s="5"/>
      <c r="AR336" s="5"/>
      <c r="AS336" s="5"/>
      <c r="AT336" s="5"/>
      <c r="AU336" s="10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16"/>
    </row>
    <row r="337" spans="1:63">
      <c r="A337" s="4"/>
      <c r="B337" s="4"/>
      <c r="C337" s="4"/>
      <c r="D337" s="4"/>
      <c r="E337" s="4"/>
      <c r="F337" s="182"/>
      <c r="G337" s="21"/>
      <c r="H337" s="5"/>
      <c r="I337" s="5"/>
      <c r="J337" s="5"/>
      <c r="K337" s="5"/>
      <c r="L337" s="22"/>
      <c r="M337" s="21"/>
      <c r="N337" s="5"/>
      <c r="O337" s="5"/>
      <c r="P337" s="5"/>
      <c r="Q337" s="5"/>
      <c r="R337" s="22"/>
      <c r="S337" s="21"/>
      <c r="T337" s="5"/>
      <c r="U337" s="5"/>
      <c r="V337" s="5"/>
      <c r="W337" s="5"/>
      <c r="X337" s="22"/>
      <c r="Y337" s="21"/>
      <c r="Z337" s="5"/>
      <c r="AA337" s="5"/>
      <c r="AB337" s="5"/>
      <c r="AC337" s="5"/>
      <c r="AD337" s="22"/>
      <c r="AE337" s="21"/>
      <c r="AF337" s="5"/>
      <c r="AG337" s="5"/>
      <c r="AH337" s="5"/>
      <c r="AI337" s="5"/>
      <c r="AJ337" s="22"/>
      <c r="AK337" s="21"/>
      <c r="AL337" s="5"/>
      <c r="AM337" s="22"/>
      <c r="AN337" s="90"/>
      <c r="AO337" s="181"/>
      <c r="AP337" s="5"/>
      <c r="AQ337" s="5"/>
      <c r="AR337" s="5"/>
      <c r="AS337" s="5"/>
      <c r="AT337" s="5"/>
      <c r="AU337" s="10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16"/>
    </row>
    <row r="338" spans="1:63">
      <c r="A338" s="4"/>
      <c r="B338" s="4"/>
      <c r="C338" s="4"/>
      <c r="D338" s="4"/>
      <c r="E338" s="4"/>
      <c r="F338" s="182"/>
      <c r="G338" s="21"/>
      <c r="H338" s="5"/>
      <c r="I338" s="5"/>
      <c r="J338" s="5"/>
      <c r="K338" s="5"/>
      <c r="L338" s="22"/>
      <c r="M338" s="21"/>
      <c r="N338" s="5"/>
      <c r="O338" s="5"/>
      <c r="P338" s="5"/>
      <c r="Q338" s="5"/>
      <c r="R338" s="22"/>
      <c r="S338" s="21"/>
      <c r="T338" s="5"/>
      <c r="U338" s="5"/>
      <c r="V338" s="5"/>
      <c r="W338" s="5"/>
      <c r="X338" s="22"/>
      <c r="Y338" s="21"/>
      <c r="Z338" s="5"/>
      <c r="AA338" s="5"/>
      <c r="AB338" s="5"/>
      <c r="AC338" s="5"/>
      <c r="AD338" s="22"/>
      <c r="AE338" s="21"/>
      <c r="AF338" s="5"/>
      <c r="AG338" s="5"/>
      <c r="AH338" s="5"/>
      <c r="AI338" s="5"/>
      <c r="AJ338" s="22"/>
      <c r="AK338" s="21"/>
      <c r="AL338" s="5"/>
      <c r="AM338" s="22"/>
      <c r="AN338" s="90"/>
      <c r="AO338" s="181"/>
      <c r="AP338" s="5"/>
      <c r="AQ338" s="5"/>
      <c r="AR338" s="5"/>
      <c r="AS338" s="5"/>
      <c r="AT338" s="5"/>
      <c r="AU338" s="10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16"/>
    </row>
    <row r="339" spans="1:63">
      <c r="A339" s="4"/>
      <c r="B339" s="4"/>
      <c r="C339" s="4"/>
      <c r="D339" s="4"/>
      <c r="E339" s="4"/>
      <c r="F339" s="182"/>
      <c r="G339" s="21"/>
      <c r="H339" s="5"/>
      <c r="I339" s="5"/>
      <c r="J339" s="5"/>
      <c r="K339" s="5"/>
      <c r="L339" s="22"/>
      <c r="M339" s="21"/>
      <c r="N339" s="5"/>
      <c r="O339" s="5"/>
      <c r="P339" s="5"/>
      <c r="Q339" s="5"/>
      <c r="R339" s="22"/>
      <c r="S339" s="21"/>
      <c r="T339" s="5"/>
      <c r="U339" s="5"/>
      <c r="V339" s="5"/>
      <c r="W339" s="5"/>
      <c r="X339" s="22"/>
      <c r="Y339" s="21"/>
      <c r="Z339" s="5"/>
      <c r="AA339" s="5"/>
      <c r="AB339" s="5"/>
      <c r="AC339" s="5"/>
      <c r="AD339" s="22"/>
      <c r="AE339" s="21"/>
      <c r="AF339" s="5"/>
      <c r="AG339" s="5"/>
      <c r="AH339" s="5"/>
      <c r="AI339" s="5"/>
      <c r="AJ339" s="22"/>
      <c r="AK339" s="21"/>
      <c r="AL339" s="5"/>
      <c r="AM339" s="22"/>
      <c r="AN339" s="90"/>
      <c r="AO339" s="181"/>
      <c r="AP339" s="5"/>
      <c r="AQ339" s="5"/>
      <c r="AR339" s="5"/>
      <c r="AS339" s="5"/>
      <c r="AT339" s="5"/>
      <c r="AU339" s="10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16"/>
    </row>
    <row r="340" spans="1:63">
      <c r="A340" s="4"/>
      <c r="B340" s="4"/>
      <c r="C340" s="4"/>
      <c r="D340" s="4"/>
      <c r="E340" s="4"/>
      <c r="F340" s="182"/>
      <c r="G340" s="21"/>
      <c r="H340" s="5"/>
      <c r="I340" s="5"/>
      <c r="J340" s="5"/>
      <c r="K340" s="5"/>
      <c r="L340" s="22"/>
      <c r="M340" s="21"/>
      <c r="N340" s="5"/>
      <c r="O340" s="5"/>
      <c r="P340" s="5"/>
      <c r="Q340" s="5"/>
      <c r="R340" s="22"/>
      <c r="S340" s="21"/>
      <c r="T340" s="5"/>
      <c r="U340" s="5"/>
      <c r="V340" s="5"/>
      <c r="W340" s="5"/>
      <c r="X340" s="22"/>
      <c r="Y340" s="21"/>
      <c r="Z340" s="5"/>
      <c r="AA340" s="5"/>
      <c r="AB340" s="5"/>
      <c r="AC340" s="5"/>
      <c r="AD340" s="22"/>
      <c r="AE340" s="21"/>
      <c r="AF340" s="5"/>
      <c r="AG340" s="5"/>
      <c r="AH340" s="5"/>
      <c r="AI340" s="5"/>
      <c r="AJ340" s="22"/>
      <c r="AK340" s="21"/>
      <c r="AL340" s="5"/>
      <c r="AM340" s="22"/>
      <c r="AN340" s="90"/>
      <c r="AO340" s="181"/>
      <c r="AP340" s="5"/>
      <c r="AQ340" s="5"/>
      <c r="AR340" s="5"/>
      <c r="AS340" s="5"/>
      <c r="AT340" s="5"/>
      <c r="AU340" s="10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16"/>
    </row>
    <row r="341" spans="1:63">
      <c r="A341" s="4"/>
      <c r="B341" s="4"/>
      <c r="C341" s="4"/>
      <c r="D341" s="4"/>
      <c r="E341" s="4"/>
      <c r="F341" s="182"/>
      <c r="G341" s="21"/>
      <c r="H341" s="5"/>
      <c r="I341" s="5"/>
      <c r="J341" s="5"/>
      <c r="K341" s="5"/>
      <c r="L341" s="22"/>
      <c r="M341" s="21"/>
      <c r="N341" s="5"/>
      <c r="O341" s="5"/>
      <c r="P341" s="5"/>
      <c r="Q341" s="5"/>
      <c r="R341" s="22"/>
      <c r="S341" s="21"/>
      <c r="T341" s="5"/>
      <c r="U341" s="5"/>
      <c r="V341" s="5"/>
      <c r="W341" s="5"/>
      <c r="X341" s="22"/>
      <c r="Y341" s="21"/>
      <c r="Z341" s="5"/>
      <c r="AA341" s="5"/>
      <c r="AB341" s="5"/>
      <c r="AC341" s="5"/>
      <c r="AD341" s="22"/>
      <c r="AE341" s="21"/>
      <c r="AF341" s="5"/>
      <c r="AG341" s="5"/>
      <c r="AH341" s="5"/>
      <c r="AI341" s="5"/>
      <c r="AJ341" s="22"/>
      <c r="AK341" s="21"/>
      <c r="AL341" s="5"/>
      <c r="AM341" s="22"/>
      <c r="AN341" s="90"/>
      <c r="AO341" s="181"/>
      <c r="AP341" s="5"/>
      <c r="AQ341" s="5"/>
      <c r="AR341" s="5"/>
      <c r="AS341" s="5"/>
      <c r="AT341" s="5"/>
      <c r="AU341" s="10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16"/>
    </row>
    <row r="342" spans="1:63">
      <c r="A342" s="4"/>
      <c r="B342" s="4"/>
      <c r="C342" s="4"/>
      <c r="D342" s="4"/>
      <c r="E342" s="4"/>
      <c r="F342" s="182"/>
      <c r="G342" s="21"/>
      <c r="H342" s="5"/>
      <c r="I342" s="5"/>
      <c r="J342" s="5"/>
      <c r="K342" s="5"/>
      <c r="L342" s="22"/>
      <c r="M342" s="21"/>
      <c r="N342" s="5"/>
      <c r="O342" s="5"/>
      <c r="P342" s="5"/>
      <c r="Q342" s="5"/>
      <c r="R342" s="22"/>
      <c r="S342" s="21"/>
      <c r="T342" s="5"/>
      <c r="U342" s="5"/>
      <c r="V342" s="5"/>
      <c r="W342" s="5"/>
      <c r="X342" s="22"/>
      <c r="Y342" s="21"/>
      <c r="Z342" s="5"/>
      <c r="AA342" s="5"/>
      <c r="AB342" s="5"/>
      <c r="AC342" s="5"/>
      <c r="AD342" s="22"/>
      <c r="AE342" s="21"/>
      <c r="AF342" s="5"/>
      <c r="AG342" s="5"/>
      <c r="AH342" s="5"/>
      <c r="AI342" s="5"/>
      <c r="AJ342" s="22"/>
      <c r="AK342" s="21"/>
      <c r="AL342" s="5"/>
      <c r="AM342" s="22"/>
      <c r="AN342" s="90"/>
      <c r="AO342" s="181"/>
      <c r="AP342" s="5"/>
      <c r="AQ342" s="5"/>
      <c r="AR342" s="5"/>
      <c r="AS342" s="5"/>
      <c r="AT342" s="5"/>
      <c r="AU342" s="10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16"/>
    </row>
    <row r="343" spans="1:63">
      <c r="A343" s="4"/>
      <c r="B343" s="4"/>
      <c r="C343" s="4"/>
      <c r="D343" s="4"/>
      <c r="E343" s="4"/>
      <c r="F343" s="182"/>
      <c r="G343" s="21"/>
      <c r="H343" s="5"/>
      <c r="I343" s="5"/>
      <c r="J343" s="5"/>
      <c r="K343" s="5"/>
      <c r="L343" s="22"/>
      <c r="M343" s="21"/>
      <c r="N343" s="5"/>
      <c r="O343" s="5"/>
      <c r="P343" s="5"/>
      <c r="Q343" s="5"/>
      <c r="R343" s="22"/>
      <c r="S343" s="21"/>
      <c r="T343" s="5"/>
      <c r="U343" s="5"/>
      <c r="V343" s="5"/>
      <c r="W343" s="5"/>
      <c r="X343" s="22"/>
      <c r="Y343" s="21"/>
      <c r="Z343" s="5"/>
      <c r="AA343" s="5"/>
      <c r="AB343" s="5"/>
      <c r="AC343" s="5"/>
      <c r="AD343" s="22"/>
      <c r="AE343" s="21"/>
      <c r="AF343" s="5"/>
      <c r="AG343" s="5"/>
      <c r="AH343" s="5"/>
      <c r="AI343" s="5"/>
      <c r="AJ343" s="22"/>
      <c r="AK343" s="21"/>
      <c r="AL343" s="5"/>
      <c r="AM343" s="22"/>
      <c r="AN343" s="90"/>
      <c r="AO343" s="181"/>
      <c r="AP343" s="5"/>
      <c r="AQ343" s="5"/>
      <c r="AR343" s="5"/>
      <c r="AS343" s="5"/>
      <c r="AT343" s="5"/>
      <c r="AU343" s="10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16"/>
    </row>
    <row r="344" spans="1:63">
      <c r="A344" s="4"/>
      <c r="B344" s="4"/>
      <c r="C344" s="4"/>
      <c r="D344" s="4"/>
      <c r="E344" s="4"/>
      <c r="F344" s="182"/>
      <c r="G344" s="21"/>
      <c r="H344" s="5"/>
      <c r="I344" s="5"/>
      <c r="J344" s="5"/>
      <c r="K344" s="5"/>
      <c r="L344" s="22"/>
      <c r="M344" s="21"/>
      <c r="N344" s="5"/>
      <c r="O344" s="5"/>
      <c r="P344" s="5"/>
      <c r="Q344" s="5"/>
      <c r="R344" s="22"/>
      <c r="S344" s="21"/>
      <c r="T344" s="5"/>
      <c r="U344" s="5"/>
      <c r="V344" s="5"/>
      <c r="W344" s="5"/>
      <c r="X344" s="22"/>
      <c r="Y344" s="21"/>
      <c r="Z344" s="5"/>
      <c r="AA344" s="5"/>
      <c r="AB344" s="5"/>
      <c r="AC344" s="5"/>
      <c r="AD344" s="22"/>
      <c r="AE344" s="21"/>
      <c r="AF344" s="5"/>
      <c r="AG344" s="5"/>
      <c r="AH344" s="5"/>
      <c r="AI344" s="5"/>
      <c r="AJ344" s="22"/>
      <c r="AK344" s="21"/>
      <c r="AL344" s="5"/>
      <c r="AM344" s="22"/>
      <c r="AN344" s="90"/>
      <c r="AO344" s="181"/>
      <c r="AP344" s="5"/>
      <c r="AQ344" s="5"/>
      <c r="AR344" s="5"/>
      <c r="AS344" s="5"/>
      <c r="AT344" s="5"/>
      <c r="AU344" s="10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16"/>
    </row>
    <row r="345" spans="1:63">
      <c r="A345" s="4"/>
      <c r="B345" s="4"/>
      <c r="C345" s="4"/>
      <c r="D345" s="4"/>
      <c r="E345" s="4"/>
      <c r="F345" s="182"/>
      <c r="G345" s="21"/>
      <c r="H345" s="5"/>
      <c r="I345" s="5"/>
      <c r="J345" s="5"/>
      <c r="K345" s="5"/>
      <c r="L345" s="22"/>
      <c r="M345" s="21"/>
      <c r="N345" s="5"/>
      <c r="O345" s="5"/>
      <c r="P345" s="5"/>
      <c r="Q345" s="5"/>
      <c r="R345" s="22"/>
      <c r="S345" s="21"/>
      <c r="T345" s="5"/>
      <c r="U345" s="5"/>
      <c r="V345" s="5"/>
      <c r="W345" s="5"/>
      <c r="X345" s="22"/>
      <c r="Y345" s="21"/>
      <c r="Z345" s="5"/>
      <c r="AA345" s="5"/>
      <c r="AB345" s="5"/>
      <c r="AC345" s="5"/>
      <c r="AD345" s="22"/>
      <c r="AE345" s="21"/>
      <c r="AF345" s="5"/>
      <c r="AG345" s="5"/>
      <c r="AH345" s="5"/>
      <c r="AI345" s="5"/>
      <c r="AJ345" s="22"/>
      <c r="AK345" s="21"/>
      <c r="AL345" s="5"/>
      <c r="AM345" s="22"/>
      <c r="AN345" s="90"/>
      <c r="AO345" s="181"/>
      <c r="AP345" s="5"/>
      <c r="AQ345" s="5"/>
      <c r="AR345" s="5"/>
      <c r="AS345" s="5"/>
      <c r="AT345" s="5"/>
      <c r="AU345" s="10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16"/>
    </row>
    <row r="346" spans="1:63">
      <c r="A346" s="4"/>
      <c r="B346" s="4"/>
      <c r="C346" s="4"/>
      <c r="D346" s="4"/>
      <c r="E346" s="4"/>
      <c r="F346" s="182"/>
      <c r="G346" s="21"/>
      <c r="H346" s="5"/>
      <c r="I346" s="5"/>
      <c r="J346" s="5"/>
      <c r="K346" s="5"/>
      <c r="L346" s="22"/>
      <c r="M346" s="21"/>
      <c r="N346" s="5"/>
      <c r="O346" s="5"/>
      <c r="P346" s="5"/>
      <c r="Q346" s="5"/>
      <c r="R346" s="22"/>
      <c r="S346" s="21"/>
      <c r="T346" s="5"/>
      <c r="U346" s="5"/>
      <c r="V346" s="5"/>
      <c r="W346" s="5"/>
      <c r="X346" s="22"/>
      <c r="Y346" s="21"/>
      <c r="Z346" s="5"/>
      <c r="AA346" s="5"/>
      <c r="AB346" s="5"/>
      <c r="AC346" s="5"/>
      <c r="AD346" s="22"/>
      <c r="AE346" s="21"/>
      <c r="AF346" s="5"/>
      <c r="AG346" s="5"/>
      <c r="AH346" s="5"/>
      <c r="AI346" s="5"/>
      <c r="AJ346" s="22"/>
      <c r="AK346" s="21"/>
      <c r="AL346" s="5"/>
      <c r="AM346" s="22"/>
      <c r="AN346" s="90"/>
      <c r="AO346" s="181"/>
      <c r="AP346" s="5"/>
      <c r="AQ346" s="5"/>
      <c r="AR346" s="5"/>
      <c r="AS346" s="5"/>
      <c r="AT346" s="5"/>
      <c r="AU346" s="10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16"/>
    </row>
    <row r="347" spans="1:63">
      <c r="A347" s="4"/>
      <c r="B347" s="4"/>
      <c r="C347" s="4"/>
      <c r="D347" s="4"/>
      <c r="E347" s="4"/>
      <c r="F347" s="182"/>
      <c r="G347" s="21"/>
      <c r="H347" s="5"/>
      <c r="I347" s="5"/>
      <c r="J347" s="5"/>
      <c r="K347" s="5"/>
      <c r="L347" s="22"/>
      <c r="M347" s="21"/>
      <c r="N347" s="5"/>
      <c r="O347" s="5"/>
      <c r="P347" s="5"/>
      <c r="Q347" s="5"/>
      <c r="R347" s="22"/>
      <c r="S347" s="21"/>
      <c r="T347" s="5"/>
      <c r="U347" s="5"/>
      <c r="V347" s="5"/>
      <c r="W347" s="5"/>
      <c r="X347" s="22"/>
      <c r="Y347" s="21"/>
      <c r="Z347" s="5"/>
      <c r="AA347" s="5"/>
      <c r="AB347" s="5"/>
      <c r="AC347" s="5"/>
      <c r="AD347" s="22"/>
      <c r="AE347" s="21"/>
      <c r="AF347" s="5"/>
      <c r="AG347" s="5"/>
      <c r="AH347" s="5"/>
      <c r="AI347" s="5"/>
      <c r="AJ347" s="22"/>
      <c r="AK347" s="21"/>
      <c r="AL347" s="5"/>
      <c r="AM347" s="22"/>
      <c r="AN347" s="90"/>
      <c r="AO347" s="181"/>
      <c r="AP347" s="5"/>
      <c r="AQ347" s="5"/>
      <c r="AR347" s="5"/>
      <c r="AS347" s="5"/>
      <c r="AT347" s="5"/>
      <c r="AU347" s="10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16"/>
    </row>
    <row r="348" spans="1:63">
      <c r="A348" s="4"/>
      <c r="B348" s="4"/>
      <c r="C348" s="4"/>
      <c r="D348" s="4"/>
      <c r="E348" s="4"/>
      <c r="F348" s="182"/>
      <c r="G348" s="21"/>
      <c r="H348" s="5"/>
      <c r="I348" s="5"/>
      <c r="J348" s="5"/>
      <c r="K348" s="5"/>
      <c r="L348" s="22"/>
      <c r="M348" s="21"/>
      <c r="N348" s="5"/>
      <c r="O348" s="5"/>
      <c r="P348" s="5"/>
      <c r="Q348" s="5"/>
      <c r="R348" s="22"/>
      <c r="S348" s="21"/>
      <c r="T348" s="5"/>
      <c r="U348" s="5"/>
      <c r="V348" s="5"/>
      <c r="W348" s="5"/>
      <c r="X348" s="22"/>
      <c r="Y348" s="21"/>
      <c r="Z348" s="5"/>
      <c r="AA348" s="5"/>
      <c r="AB348" s="5"/>
      <c r="AC348" s="5"/>
      <c r="AD348" s="22"/>
      <c r="AE348" s="21"/>
      <c r="AF348" s="5"/>
      <c r="AG348" s="5"/>
      <c r="AH348" s="5"/>
      <c r="AI348" s="5"/>
      <c r="AJ348" s="22"/>
      <c r="AK348" s="21"/>
      <c r="AL348" s="5"/>
      <c r="AM348" s="22"/>
      <c r="AN348" s="90"/>
      <c r="AO348" s="181"/>
      <c r="AP348" s="5"/>
      <c r="AQ348" s="5"/>
      <c r="AR348" s="5"/>
      <c r="AS348" s="5"/>
      <c r="AT348" s="5"/>
      <c r="AU348" s="10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16"/>
    </row>
    <row r="349" spans="1:63">
      <c r="A349" s="4"/>
      <c r="B349" s="4"/>
      <c r="C349" s="4"/>
      <c r="D349" s="4"/>
      <c r="E349" s="4"/>
      <c r="F349" s="182"/>
      <c r="G349" s="21"/>
      <c r="H349" s="5"/>
      <c r="I349" s="5"/>
      <c r="J349" s="5"/>
      <c r="K349" s="5"/>
      <c r="L349" s="22"/>
      <c r="M349" s="21"/>
      <c r="N349" s="5"/>
      <c r="O349" s="5"/>
      <c r="P349" s="5"/>
      <c r="Q349" s="5"/>
      <c r="R349" s="22"/>
      <c r="S349" s="21"/>
      <c r="T349" s="5"/>
      <c r="U349" s="5"/>
      <c r="V349" s="5"/>
      <c r="W349" s="5"/>
      <c r="X349" s="22"/>
      <c r="Y349" s="21"/>
      <c r="Z349" s="5"/>
      <c r="AA349" s="5"/>
      <c r="AB349" s="5"/>
      <c r="AC349" s="5"/>
      <c r="AD349" s="22"/>
      <c r="AE349" s="21"/>
      <c r="AF349" s="5"/>
      <c r="AG349" s="5"/>
      <c r="AH349" s="5"/>
      <c r="AI349" s="5"/>
      <c r="AJ349" s="22"/>
      <c r="AK349" s="21"/>
      <c r="AL349" s="5"/>
      <c r="AM349" s="22"/>
      <c r="AN349" s="90"/>
      <c r="AO349" s="181"/>
      <c r="AP349" s="5"/>
      <c r="AQ349" s="5"/>
      <c r="AR349" s="5"/>
      <c r="AS349" s="5"/>
      <c r="AT349" s="5"/>
      <c r="AU349" s="10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16"/>
    </row>
    <row r="350" spans="1:63">
      <c r="A350" s="4"/>
      <c r="B350" s="4"/>
      <c r="C350" s="4"/>
      <c r="D350" s="4"/>
      <c r="E350" s="4"/>
      <c r="F350" s="182"/>
      <c r="G350" s="21"/>
      <c r="H350" s="5"/>
      <c r="I350" s="5"/>
      <c r="J350" s="5"/>
      <c r="K350" s="5"/>
      <c r="L350" s="22"/>
      <c r="M350" s="21"/>
      <c r="N350" s="5"/>
      <c r="O350" s="5"/>
      <c r="P350" s="5"/>
      <c r="Q350" s="5"/>
      <c r="R350" s="22"/>
      <c r="S350" s="21"/>
      <c r="T350" s="5"/>
      <c r="U350" s="5"/>
      <c r="V350" s="5"/>
      <c r="W350" s="5"/>
      <c r="X350" s="22"/>
      <c r="Y350" s="21"/>
      <c r="Z350" s="5"/>
      <c r="AA350" s="5"/>
      <c r="AB350" s="5"/>
      <c r="AC350" s="5"/>
      <c r="AD350" s="22"/>
      <c r="AE350" s="21"/>
      <c r="AF350" s="5"/>
      <c r="AG350" s="5"/>
      <c r="AH350" s="5"/>
      <c r="AI350" s="5"/>
      <c r="AJ350" s="22"/>
      <c r="AK350" s="21"/>
      <c r="AL350" s="5"/>
      <c r="AM350" s="22"/>
      <c r="AN350" s="90"/>
      <c r="AO350" s="181"/>
      <c r="AP350" s="5"/>
      <c r="AQ350" s="5"/>
      <c r="AR350" s="5"/>
      <c r="AS350" s="5"/>
      <c r="AT350" s="5"/>
      <c r="AU350" s="10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16"/>
    </row>
    <row r="351" spans="1:63">
      <c r="A351" s="4"/>
      <c r="B351" s="4"/>
      <c r="C351" s="4"/>
      <c r="D351" s="4"/>
      <c r="E351" s="4"/>
      <c r="F351" s="182"/>
      <c r="G351" s="21"/>
      <c r="H351" s="5"/>
      <c r="I351" s="5"/>
      <c r="J351" s="5"/>
      <c r="K351" s="5"/>
      <c r="L351" s="22"/>
      <c r="M351" s="21"/>
      <c r="N351" s="5"/>
      <c r="O351" s="5"/>
      <c r="P351" s="5"/>
      <c r="Q351" s="5"/>
      <c r="R351" s="22"/>
      <c r="S351" s="21"/>
      <c r="T351" s="5"/>
      <c r="U351" s="5"/>
      <c r="V351" s="5"/>
      <c r="W351" s="5"/>
      <c r="X351" s="22"/>
      <c r="Y351" s="21"/>
      <c r="Z351" s="5"/>
      <c r="AA351" s="5"/>
      <c r="AB351" s="5"/>
      <c r="AC351" s="5"/>
      <c r="AD351" s="22"/>
      <c r="AE351" s="21"/>
      <c r="AF351" s="5"/>
      <c r="AG351" s="5"/>
      <c r="AH351" s="5"/>
      <c r="AI351" s="5"/>
      <c r="AJ351" s="22"/>
      <c r="AK351" s="21"/>
      <c r="AL351" s="5"/>
      <c r="AM351" s="22"/>
      <c r="AN351" s="90"/>
      <c r="AO351" s="181"/>
      <c r="AP351" s="5"/>
      <c r="AQ351" s="5"/>
      <c r="AR351" s="5"/>
      <c r="AS351" s="5"/>
      <c r="AT351" s="5"/>
      <c r="AU351" s="10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16"/>
    </row>
    <row r="352" spans="1:63">
      <c r="A352" s="4"/>
      <c r="B352" s="4"/>
      <c r="C352" s="4"/>
      <c r="D352" s="4"/>
      <c r="E352" s="4"/>
      <c r="F352" s="182"/>
      <c r="G352" s="21"/>
      <c r="H352" s="5"/>
      <c r="I352" s="5"/>
      <c r="J352" s="5"/>
      <c r="K352" s="5"/>
      <c r="L352" s="22"/>
      <c r="M352" s="21"/>
      <c r="N352" s="5"/>
      <c r="O352" s="5"/>
      <c r="P352" s="5"/>
      <c r="Q352" s="5"/>
      <c r="R352" s="22"/>
      <c r="S352" s="21"/>
      <c r="T352" s="5"/>
      <c r="U352" s="5"/>
      <c r="V352" s="5"/>
      <c r="W352" s="5"/>
      <c r="X352" s="22"/>
      <c r="Y352" s="21"/>
      <c r="Z352" s="5"/>
      <c r="AA352" s="5"/>
      <c r="AB352" s="5"/>
      <c r="AC352" s="5"/>
      <c r="AD352" s="22"/>
      <c r="AE352" s="21"/>
      <c r="AF352" s="5"/>
      <c r="AG352" s="5"/>
      <c r="AH352" s="5"/>
      <c r="AI352" s="5"/>
      <c r="AJ352" s="22"/>
      <c r="AK352" s="21"/>
      <c r="AL352" s="5"/>
      <c r="AM352" s="22"/>
      <c r="AN352" s="90"/>
      <c r="AO352" s="181"/>
      <c r="AP352" s="5"/>
      <c r="AQ352" s="5"/>
      <c r="AR352" s="5"/>
      <c r="AS352" s="5"/>
      <c r="AT352" s="5"/>
      <c r="AU352" s="10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16"/>
    </row>
    <row r="353" spans="1:63">
      <c r="A353" s="4"/>
      <c r="B353" s="4"/>
      <c r="C353" s="4"/>
      <c r="D353" s="4"/>
      <c r="E353" s="4"/>
      <c r="F353" s="182"/>
      <c r="G353" s="21"/>
      <c r="H353" s="5"/>
      <c r="I353" s="5"/>
      <c r="J353" s="5"/>
      <c r="K353" s="5"/>
      <c r="L353" s="22"/>
      <c r="M353" s="21"/>
      <c r="N353" s="5"/>
      <c r="O353" s="5"/>
      <c r="P353" s="5"/>
      <c r="Q353" s="5"/>
      <c r="R353" s="22"/>
      <c r="S353" s="21"/>
      <c r="T353" s="5"/>
      <c r="U353" s="5"/>
      <c r="V353" s="5"/>
      <c r="W353" s="5"/>
      <c r="X353" s="22"/>
      <c r="Y353" s="21"/>
      <c r="Z353" s="5"/>
      <c r="AA353" s="5"/>
      <c r="AB353" s="5"/>
      <c r="AC353" s="5"/>
      <c r="AD353" s="22"/>
      <c r="AE353" s="21"/>
      <c r="AF353" s="5"/>
      <c r="AG353" s="5"/>
      <c r="AH353" s="5"/>
      <c r="AI353" s="5"/>
      <c r="AJ353" s="22"/>
      <c r="AK353" s="21"/>
      <c r="AL353" s="5"/>
      <c r="AM353" s="22"/>
      <c r="AN353" s="90"/>
      <c r="AO353" s="181"/>
      <c r="AP353" s="5"/>
      <c r="AQ353" s="5"/>
      <c r="AR353" s="5"/>
      <c r="AS353" s="5"/>
      <c r="AT353" s="5"/>
      <c r="AU353" s="10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16"/>
    </row>
    <row r="354" spans="1:63">
      <c r="A354" s="4"/>
      <c r="B354" s="4"/>
      <c r="C354" s="4"/>
      <c r="D354" s="4"/>
      <c r="E354" s="4"/>
      <c r="F354" s="182"/>
      <c r="G354" s="21"/>
      <c r="H354" s="5"/>
      <c r="I354" s="5"/>
      <c r="J354" s="5"/>
      <c r="K354" s="5"/>
      <c r="L354" s="22"/>
      <c r="M354" s="21"/>
      <c r="N354" s="5"/>
      <c r="O354" s="5"/>
      <c r="P354" s="5"/>
      <c r="Q354" s="5"/>
      <c r="R354" s="22"/>
      <c r="S354" s="21"/>
      <c r="T354" s="5"/>
      <c r="U354" s="5"/>
      <c r="V354" s="5"/>
      <c r="W354" s="5"/>
      <c r="X354" s="22"/>
      <c r="Y354" s="21"/>
      <c r="Z354" s="5"/>
      <c r="AA354" s="5"/>
      <c r="AB354" s="5"/>
      <c r="AC354" s="5"/>
      <c r="AD354" s="22"/>
      <c r="AE354" s="21"/>
      <c r="AF354" s="5"/>
      <c r="AG354" s="5"/>
      <c r="AH354" s="5"/>
      <c r="AI354" s="5"/>
      <c r="AJ354" s="22"/>
      <c r="AK354" s="21"/>
      <c r="AL354" s="5"/>
      <c r="AM354" s="22"/>
      <c r="AN354" s="90"/>
      <c r="AO354" s="181"/>
      <c r="AP354" s="5"/>
      <c r="AQ354" s="5"/>
      <c r="AR354" s="5"/>
      <c r="AS354" s="5"/>
      <c r="AT354" s="5"/>
      <c r="AU354" s="10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16"/>
    </row>
    <row r="355" spans="1:63">
      <c r="A355" s="4"/>
      <c r="B355" s="4"/>
      <c r="C355" s="4"/>
      <c r="D355" s="4"/>
      <c r="E355" s="4"/>
      <c r="F355" s="182"/>
      <c r="G355" s="21"/>
      <c r="H355" s="5"/>
      <c r="I355" s="5"/>
      <c r="J355" s="5"/>
      <c r="K355" s="5"/>
      <c r="L355" s="22"/>
      <c r="M355" s="21"/>
      <c r="N355" s="5"/>
      <c r="O355" s="5"/>
      <c r="P355" s="5"/>
      <c r="Q355" s="5"/>
      <c r="R355" s="22"/>
      <c r="S355" s="21"/>
      <c r="T355" s="5"/>
      <c r="U355" s="5"/>
      <c r="V355" s="5"/>
      <c r="W355" s="5"/>
      <c r="X355" s="22"/>
      <c r="Y355" s="21"/>
      <c r="Z355" s="5"/>
      <c r="AA355" s="5"/>
      <c r="AB355" s="5"/>
      <c r="AC355" s="5"/>
      <c r="AD355" s="22"/>
      <c r="AE355" s="21"/>
      <c r="AF355" s="5"/>
      <c r="AG355" s="5"/>
      <c r="AH355" s="5"/>
      <c r="AI355" s="5"/>
      <c r="AJ355" s="22"/>
      <c r="AK355" s="21"/>
      <c r="AL355" s="5"/>
      <c r="AM355" s="22"/>
      <c r="AN355" s="90"/>
      <c r="AO355" s="181"/>
      <c r="AP355" s="5"/>
      <c r="AQ355" s="5"/>
      <c r="AR355" s="5"/>
      <c r="AS355" s="5"/>
      <c r="AT355" s="5"/>
      <c r="AU355" s="10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16"/>
    </row>
    <row r="356" spans="1:63">
      <c r="A356" s="4"/>
      <c r="B356" s="4"/>
      <c r="C356" s="4"/>
      <c r="D356" s="4"/>
      <c r="E356" s="4"/>
      <c r="F356" s="182"/>
      <c r="G356" s="21"/>
      <c r="H356" s="5"/>
      <c r="I356" s="5"/>
      <c r="J356" s="5"/>
      <c r="K356" s="5"/>
      <c r="L356" s="22"/>
      <c r="M356" s="21"/>
      <c r="N356" s="5"/>
      <c r="O356" s="5"/>
      <c r="P356" s="5"/>
      <c r="Q356" s="5"/>
      <c r="R356" s="22"/>
      <c r="S356" s="21"/>
      <c r="T356" s="5"/>
      <c r="U356" s="5"/>
      <c r="V356" s="5"/>
      <c r="W356" s="5"/>
      <c r="X356" s="22"/>
      <c r="Y356" s="21"/>
      <c r="Z356" s="5"/>
      <c r="AA356" s="5"/>
      <c r="AB356" s="5"/>
      <c r="AC356" s="5"/>
      <c r="AD356" s="22"/>
      <c r="AE356" s="21"/>
      <c r="AF356" s="5"/>
      <c r="AG356" s="5"/>
      <c r="AH356" s="5"/>
      <c r="AI356" s="5"/>
      <c r="AJ356" s="22"/>
      <c r="AK356" s="21"/>
      <c r="AL356" s="5"/>
      <c r="AM356" s="22"/>
      <c r="AN356" s="90"/>
      <c r="AO356" s="181"/>
      <c r="AP356" s="5"/>
      <c r="AQ356" s="5"/>
      <c r="AR356" s="5"/>
      <c r="AS356" s="5"/>
      <c r="AT356" s="5"/>
      <c r="AU356" s="10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16"/>
    </row>
    <row r="357" spans="1:63">
      <c r="A357" s="4"/>
      <c r="B357" s="4"/>
      <c r="C357" s="4"/>
      <c r="D357" s="4"/>
      <c r="E357" s="4"/>
      <c r="F357" s="182"/>
      <c r="G357" s="21"/>
      <c r="H357" s="5"/>
      <c r="I357" s="5"/>
      <c r="J357" s="5"/>
      <c r="K357" s="5"/>
      <c r="L357" s="22"/>
      <c r="M357" s="21"/>
      <c r="N357" s="5"/>
      <c r="O357" s="5"/>
      <c r="P357" s="5"/>
      <c r="Q357" s="5"/>
      <c r="R357" s="22"/>
      <c r="S357" s="21"/>
      <c r="T357" s="5"/>
      <c r="U357" s="5"/>
      <c r="V357" s="5"/>
      <c r="W357" s="5"/>
      <c r="X357" s="22"/>
      <c r="Y357" s="21"/>
      <c r="Z357" s="5"/>
      <c r="AA357" s="5"/>
      <c r="AB357" s="5"/>
      <c r="AC357" s="5"/>
      <c r="AD357" s="22"/>
      <c r="AE357" s="21"/>
      <c r="AF357" s="5"/>
      <c r="AG357" s="5"/>
      <c r="AH357" s="5"/>
      <c r="AI357" s="5"/>
      <c r="AJ357" s="22"/>
      <c r="AK357" s="21"/>
      <c r="AL357" s="5"/>
      <c r="AM357" s="22"/>
      <c r="AN357" s="90"/>
      <c r="AO357" s="181"/>
      <c r="AP357" s="5"/>
      <c r="AQ357" s="5"/>
      <c r="AR357" s="5"/>
      <c r="AS357" s="5"/>
      <c r="AT357" s="5"/>
      <c r="AU357" s="10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16"/>
    </row>
    <row r="358" spans="1:63">
      <c r="A358" s="4"/>
      <c r="B358" s="4"/>
      <c r="C358" s="4"/>
      <c r="D358" s="4"/>
      <c r="E358" s="4"/>
      <c r="F358" s="182"/>
      <c r="G358" s="21"/>
      <c r="H358" s="5"/>
      <c r="I358" s="5"/>
      <c r="J358" s="5"/>
      <c r="K358" s="5"/>
      <c r="L358" s="22"/>
      <c r="M358" s="21"/>
      <c r="N358" s="5"/>
      <c r="O358" s="5"/>
      <c r="P358" s="5"/>
      <c r="Q358" s="5"/>
      <c r="R358" s="22"/>
      <c r="S358" s="21"/>
      <c r="T358" s="5"/>
      <c r="U358" s="5"/>
      <c r="V358" s="5"/>
      <c r="W358" s="5"/>
      <c r="X358" s="22"/>
      <c r="Y358" s="21"/>
      <c r="Z358" s="5"/>
      <c r="AA358" s="5"/>
      <c r="AB358" s="5"/>
      <c r="AC358" s="5"/>
      <c r="AD358" s="22"/>
      <c r="AE358" s="21"/>
      <c r="AF358" s="5"/>
      <c r="AG358" s="5"/>
      <c r="AH358" s="5"/>
      <c r="AI358" s="5"/>
      <c r="AJ358" s="22"/>
      <c r="AK358" s="21"/>
      <c r="AL358" s="5"/>
      <c r="AM358" s="22"/>
      <c r="AN358" s="90"/>
      <c r="AO358" s="181"/>
      <c r="AP358" s="5"/>
      <c r="AQ358" s="5"/>
      <c r="AR358" s="5"/>
      <c r="AS358" s="5"/>
      <c r="AT358" s="5"/>
      <c r="AU358" s="10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16"/>
    </row>
    <row r="359" spans="1:63">
      <c r="A359" s="4"/>
      <c r="B359" s="4"/>
      <c r="C359" s="4"/>
      <c r="D359" s="4"/>
      <c r="E359" s="4"/>
      <c r="F359" s="182"/>
      <c r="G359" s="21"/>
      <c r="H359" s="5"/>
      <c r="I359" s="5"/>
      <c r="J359" s="5"/>
      <c r="K359" s="5"/>
      <c r="L359" s="22"/>
      <c r="M359" s="21"/>
      <c r="N359" s="5"/>
      <c r="O359" s="5"/>
      <c r="P359" s="5"/>
      <c r="Q359" s="5"/>
      <c r="R359" s="22"/>
      <c r="S359" s="21"/>
      <c r="T359" s="5"/>
      <c r="U359" s="5"/>
      <c r="V359" s="5"/>
      <c r="W359" s="5"/>
      <c r="X359" s="22"/>
      <c r="Y359" s="21"/>
      <c r="Z359" s="5"/>
      <c r="AA359" s="5"/>
      <c r="AB359" s="5"/>
      <c r="AC359" s="5"/>
      <c r="AD359" s="22"/>
      <c r="AE359" s="21"/>
      <c r="AF359" s="5"/>
      <c r="AG359" s="5"/>
      <c r="AH359" s="5"/>
      <c r="AI359" s="5"/>
      <c r="AJ359" s="22"/>
      <c r="AK359" s="21"/>
      <c r="AL359" s="5"/>
      <c r="AM359" s="22"/>
      <c r="AN359" s="90"/>
      <c r="AO359" s="181"/>
      <c r="AP359" s="5"/>
      <c r="AQ359" s="5"/>
      <c r="AR359" s="5"/>
      <c r="AS359" s="5"/>
      <c r="AT359" s="5"/>
      <c r="AU359" s="10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16"/>
    </row>
    <row r="360" spans="1:63">
      <c r="A360" s="4"/>
      <c r="B360" s="4"/>
      <c r="C360" s="4"/>
      <c r="D360" s="4"/>
      <c r="E360" s="4"/>
      <c r="F360" s="182"/>
      <c r="G360" s="21"/>
      <c r="H360" s="5"/>
      <c r="I360" s="5"/>
      <c r="J360" s="5"/>
      <c r="K360" s="5"/>
      <c r="L360" s="22"/>
      <c r="M360" s="21"/>
      <c r="N360" s="5"/>
      <c r="O360" s="5"/>
      <c r="P360" s="5"/>
      <c r="Q360" s="5"/>
      <c r="R360" s="22"/>
      <c r="S360" s="21"/>
      <c r="T360" s="5"/>
      <c r="U360" s="5"/>
      <c r="V360" s="5"/>
      <c r="W360" s="5"/>
      <c r="X360" s="22"/>
      <c r="Y360" s="21"/>
      <c r="Z360" s="5"/>
      <c r="AA360" s="5"/>
      <c r="AB360" s="5"/>
      <c r="AC360" s="5"/>
      <c r="AD360" s="22"/>
      <c r="AE360" s="21"/>
      <c r="AF360" s="5"/>
      <c r="AG360" s="5"/>
      <c r="AH360" s="5"/>
      <c r="AI360" s="5"/>
      <c r="AJ360" s="22"/>
      <c r="AK360" s="21"/>
      <c r="AL360" s="5"/>
      <c r="AM360" s="22"/>
      <c r="AN360" s="90"/>
      <c r="AO360" s="181"/>
      <c r="AP360" s="5"/>
      <c r="AQ360" s="5"/>
      <c r="AR360" s="5"/>
      <c r="AS360" s="5"/>
      <c r="AT360" s="5"/>
      <c r="AU360" s="10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16"/>
    </row>
    <row r="361" spans="1:63">
      <c r="A361" s="4"/>
      <c r="B361" s="4"/>
      <c r="C361" s="4"/>
      <c r="D361" s="4"/>
      <c r="E361" s="4"/>
      <c r="F361" s="182"/>
      <c r="G361" s="21"/>
      <c r="H361" s="5"/>
      <c r="I361" s="5"/>
      <c r="J361" s="5"/>
      <c r="K361" s="5"/>
      <c r="L361" s="22"/>
      <c r="M361" s="21"/>
      <c r="N361" s="5"/>
      <c r="O361" s="5"/>
      <c r="P361" s="5"/>
      <c r="Q361" s="5"/>
      <c r="R361" s="22"/>
      <c r="S361" s="21"/>
      <c r="T361" s="5"/>
      <c r="U361" s="5"/>
      <c r="V361" s="5"/>
      <c r="W361" s="5"/>
      <c r="X361" s="22"/>
      <c r="Y361" s="21"/>
      <c r="Z361" s="5"/>
      <c r="AA361" s="5"/>
      <c r="AB361" s="5"/>
      <c r="AC361" s="5"/>
      <c r="AD361" s="22"/>
      <c r="AE361" s="21"/>
      <c r="AF361" s="5"/>
      <c r="AG361" s="5"/>
      <c r="AH361" s="5"/>
      <c r="AI361" s="5"/>
      <c r="AJ361" s="22"/>
      <c r="AK361" s="21"/>
      <c r="AL361" s="5"/>
      <c r="AM361" s="22"/>
      <c r="AN361" s="90"/>
      <c r="AO361" s="181"/>
      <c r="AP361" s="5"/>
      <c r="AQ361" s="5"/>
      <c r="AR361" s="5"/>
      <c r="AS361" s="5"/>
      <c r="AT361" s="5"/>
      <c r="AU361" s="10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16"/>
    </row>
    <row r="362" spans="1:63">
      <c r="A362" s="4"/>
      <c r="B362" s="4"/>
      <c r="C362" s="4"/>
      <c r="D362" s="4"/>
      <c r="E362" s="4"/>
      <c r="F362" s="182"/>
      <c r="G362" s="21"/>
      <c r="H362" s="5"/>
      <c r="I362" s="5"/>
      <c r="J362" s="5"/>
      <c r="K362" s="5"/>
      <c r="L362" s="22"/>
      <c r="M362" s="21"/>
      <c r="N362" s="5"/>
      <c r="O362" s="5"/>
      <c r="P362" s="5"/>
      <c r="Q362" s="5"/>
      <c r="R362" s="22"/>
      <c r="S362" s="21"/>
      <c r="T362" s="5"/>
      <c r="U362" s="5"/>
      <c r="V362" s="5"/>
      <c r="W362" s="5"/>
      <c r="X362" s="22"/>
      <c r="Y362" s="21"/>
      <c r="Z362" s="5"/>
      <c r="AA362" s="5"/>
      <c r="AB362" s="5"/>
      <c r="AC362" s="5"/>
      <c r="AD362" s="22"/>
      <c r="AE362" s="21"/>
      <c r="AF362" s="5"/>
      <c r="AG362" s="5"/>
      <c r="AH362" s="5"/>
      <c r="AI362" s="5"/>
      <c r="AJ362" s="22"/>
      <c r="AK362" s="21"/>
      <c r="AL362" s="5"/>
      <c r="AM362" s="22"/>
      <c r="AN362" s="90"/>
      <c r="AO362" s="181"/>
      <c r="AP362" s="5"/>
      <c r="AQ362" s="5"/>
      <c r="AR362" s="5"/>
      <c r="AS362" s="5"/>
      <c r="AT362" s="5"/>
      <c r="AU362" s="10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16"/>
    </row>
    <row r="363" spans="1:63">
      <c r="A363" s="4"/>
      <c r="B363" s="4"/>
      <c r="C363" s="4"/>
      <c r="D363" s="4"/>
      <c r="E363" s="4"/>
      <c r="F363" s="182"/>
      <c r="G363" s="21"/>
      <c r="H363" s="5"/>
      <c r="I363" s="5"/>
      <c r="J363" s="5"/>
      <c r="K363" s="5"/>
      <c r="L363" s="22"/>
      <c r="M363" s="21"/>
      <c r="N363" s="5"/>
      <c r="O363" s="5"/>
      <c r="P363" s="5"/>
      <c r="Q363" s="5"/>
      <c r="R363" s="22"/>
      <c r="S363" s="21"/>
      <c r="T363" s="5"/>
      <c r="U363" s="5"/>
      <c r="V363" s="5"/>
      <c r="W363" s="5"/>
      <c r="X363" s="22"/>
      <c r="Y363" s="21"/>
      <c r="Z363" s="5"/>
      <c r="AA363" s="5"/>
      <c r="AB363" s="5"/>
      <c r="AC363" s="5"/>
      <c r="AD363" s="22"/>
      <c r="AE363" s="21"/>
      <c r="AF363" s="5"/>
      <c r="AG363" s="5"/>
      <c r="AH363" s="5"/>
      <c r="AI363" s="5"/>
      <c r="AJ363" s="22"/>
      <c r="AK363" s="21"/>
      <c r="AL363" s="5"/>
      <c r="AM363" s="22"/>
      <c r="AN363" s="90"/>
      <c r="AO363" s="181"/>
      <c r="AP363" s="5"/>
      <c r="AQ363" s="5"/>
      <c r="AR363" s="5"/>
      <c r="AS363" s="5"/>
      <c r="AT363" s="5"/>
      <c r="AU363" s="10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16"/>
    </row>
    <row r="364" spans="1:63">
      <c r="A364" s="4"/>
      <c r="B364" s="4"/>
      <c r="C364" s="4"/>
      <c r="D364" s="4"/>
      <c r="E364" s="4"/>
      <c r="F364" s="182"/>
      <c r="G364" s="21"/>
      <c r="H364" s="5"/>
      <c r="I364" s="5"/>
      <c r="J364" s="5"/>
      <c r="K364" s="5"/>
      <c r="L364" s="22"/>
      <c r="M364" s="21"/>
      <c r="N364" s="5"/>
      <c r="O364" s="5"/>
      <c r="P364" s="5"/>
      <c r="Q364" s="5"/>
      <c r="R364" s="22"/>
      <c r="S364" s="21"/>
      <c r="T364" s="5"/>
      <c r="U364" s="5"/>
      <c r="V364" s="5"/>
      <c r="W364" s="5"/>
      <c r="X364" s="22"/>
      <c r="Y364" s="21"/>
      <c r="Z364" s="5"/>
      <c r="AA364" s="5"/>
      <c r="AB364" s="5"/>
      <c r="AC364" s="5"/>
      <c r="AD364" s="22"/>
      <c r="AE364" s="21"/>
      <c r="AF364" s="5"/>
      <c r="AG364" s="5"/>
      <c r="AH364" s="5"/>
      <c r="AI364" s="5"/>
      <c r="AJ364" s="22"/>
      <c r="AK364" s="21"/>
      <c r="AL364" s="5"/>
      <c r="AM364" s="22"/>
      <c r="AN364" s="90"/>
      <c r="AO364" s="181"/>
      <c r="AP364" s="5"/>
      <c r="AQ364" s="5"/>
      <c r="AR364" s="5"/>
      <c r="AS364" s="5"/>
      <c r="AT364" s="5"/>
      <c r="AU364" s="10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16"/>
    </row>
    <row r="365" spans="1:63">
      <c r="A365" s="4"/>
      <c r="B365" s="4"/>
      <c r="C365" s="4"/>
      <c r="D365" s="4"/>
      <c r="E365" s="4"/>
      <c r="F365" s="182"/>
      <c r="G365" s="21"/>
      <c r="H365" s="5"/>
      <c r="I365" s="5"/>
      <c r="J365" s="5"/>
      <c r="K365" s="5"/>
      <c r="L365" s="22"/>
      <c r="M365" s="21"/>
      <c r="N365" s="5"/>
      <c r="O365" s="5"/>
      <c r="P365" s="5"/>
      <c r="Q365" s="5"/>
      <c r="R365" s="22"/>
      <c r="S365" s="21"/>
      <c r="T365" s="5"/>
      <c r="U365" s="5"/>
      <c r="V365" s="5"/>
      <c r="W365" s="5"/>
      <c r="X365" s="22"/>
      <c r="Y365" s="21"/>
      <c r="Z365" s="5"/>
      <c r="AA365" s="5"/>
      <c r="AB365" s="5"/>
      <c r="AC365" s="5"/>
      <c r="AD365" s="22"/>
      <c r="AE365" s="21"/>
      <c r="AF365" s="5"/>
      <c r="AG365" s="5"/>
      <c r="AH365" s="5"/>
      <c r="AI365" s="5"/>
      <c r="AJ365" s="22"/>
      <c r="AK365" s="21"/>
      <c r="AL365" s="5"/>
      <c r="AM365" s="22"/>
      <c r="AN365" s="90"/>
      <c r="AO365" s="181"/>
      <c r="AP365" s="5"/>
      <c r="AQ365" s="5"/>
      <c r="AR365" s="5"/>
      <c r="AS365" s="5"/>
      <c r="AT365" s="5"/>
      <c r="AU365" s="10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16"/>
    </row>
    <row r="366" spans="1:63">
      <c r="A366" s="4"/>
      <c r="B366" s="4"/>
      <c r="C366" s="4"/>
      <c r="D366" s="4"/>
      <c r="E366" s="4"/>
      <c r="F366" s="182"/>
      <c r="G366" s="21"/>
      <c r="H366" s="5"/>
      <c r="I366" s="5"/>
      <c r="J366" s="5"/>
      <c r="K366" s="5"/>
      <c r="L366" s="22"/>
      <c r="M366" s="21"/>
      <c r="N366" s="5"/>
      <c r="O366" s="5"/>
      <c r="P366" s="5"/>
      <c r="Q366" s="5"/>
      <c r="R366" s="22"/>
      <c r="S366" s="21"/>
      <c r="T366" s="5"/>
      <c r="U366" s="5"/>
      <c r="V366" s="5"/>
      <c r="W366" s="5"/>
      <c r="X366" s="22"/>
      <c r="Y366" s="21"/>
      <c r="Z366" s="5"/>
      <c r="AA366" s="5"/>
      <c r="AB366" s="5"/>
      <c r="AC366" s="5"/>
      <c r="AD366" s="22"/>
      <c r="AE366" s="21"/>
      <c r="AF366" s="5"/>
      <c r="AG366" s="5"/>
      <c r="AH366" s="5"/>
      <c r="AI366" s="5"/>
      <c r="AJ366" s="22"/>
      <c r="AK366" s="21"/>
      <c r="AL366" s="5"/>
      <c r="AM366" s="22"/>
      <c r="AN366" s="90"/>
      <c r="AO366" s="181"/>
      <c r="AP366" s="5"/>
      <c r="AQ366" s="5"/>
      <c r="AR366" s="5"/>
      <c r="AS366" s="5"/>
      <c r="AT366" s="5"/>
      <c r="AU366" s="10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16"/>
    </row>
    <row r="367" spans="1:63">
      <c r="A367" s="4"/>
      <c r="B367" s="4"/>
      <c r="C367" s="4"/>
      <c r="D367" s="4"/>
      <c r="E367" s="4"/>
      <c r="F367" s="182"/>
      <c r="G367" s="21"/>
      <c r="H367" s="5"/>
      <c r="I367" s="5"/>
      <c r="J367" s="5"/>
      <c r="K367" s="5"/>
      <c r="L367" s="22"/>
      <c r="M367" s="21"/>
      <c r="N367" s="5"/>
      <c r="O367" s="5"/>
      <c r="P367" s="5"/>
      <c r="Q367" s="5"/>
      <c r="R367" s="22"/>
      <c r="S367" s="21"/>
      <c r="T367" s="5"/>
      <c r="U367" s="5"/>
      <c r="V367" s="5"/>
      <c r="W367" s="5"/>
      <c r="X367" s="22"/>
      <c r="Y367" s="21"/>
      <c r="Z367" s="5"/>
      <c r="AA367" s="5"/>
      <c r="AB367" s="5"/>
      <c r="AC367" s="5"/>
      <c r="AD367" s="22"/>
      <c r="AE367" s="21"/>
      <c r="AF367" s="5"/>
      <c r="AG367" s="5"/>
      <c r="AH367" s="5"/>
      <c r="AI367" s="5"/>
      <c r="AJ367" s="22"/>
      <c r="AK367" s="21"/>
      <c r="AL367" s="5"/>
      <c r="AM367" s="22"/>
      <c r="AN367" s="90"/>
      <c r="AO367" s="181"/>
      <c r="AP367" s="5"/>
      <c r="AQ367" s="5"/>
      <c r="AR367" s="5"/>
      <c r="AS367" s="5"/>
      <c r="AT367" s="5"/>
      <c r="AU367" s="10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16"/>
    </row>
    <row r="368" spans="1:63">
      <c r="A368" s="4"/>
      <c r="B368" s="4"/>
      <c r="C368" s="4"/>
      <c r="D368" s="4"/>
      <c r="E368" s="4"/>
      <c r="F368" s="182"/>
      <c r="G368" s="21"/>
      <c r="H368" s="5"/>
      <c r="I368" s="5"/>
      <c r="J368" s="5"/>
      <c r="K368" s="5"/>
      <c r="L368" s="22"/>
      <c r="M368" s="21"/>
      <c r="N368" s="5"/>
      <c r="O368" s="5"/>
      <c r="P368" s="5"/>
      <c r="Q368" s="5"/>
      <c r="R368" s="22"/>
      <c r="S368" s="21"/>
      <c r="T368" s="5"/>
      <c r="U368" s="5"/>
      <c r="V368" s="5"/>
      <c r="W368" s="5"/>
      <c r="X368" s="22"/>
      <c r="Y368" s="21"/>
      <c r="Z368" s="5"/>
      <c r="AA368" s="5"/>
      <c r="AB368" s="5"/>
      <c r="AC368" s="5"/>
      <c r="AD368" s="22"/>
      <c r="AE368" s="21"/>
      <c r="AF368" s="5"/>
      <c r="AG368" s="5"/>
      <c r="AH368" s="5"/>
      <c r="AI368" s="5"/>
      <c r="AJ368" s="22"/>
      <c r="AK368" s="21"/>
      <c r="AL368" s="5"/>
      <c r="AM368" s="22"/>
      <c r="AN368" s="90"/>
      <c r="AO368" s="181"/>
      <c r="AP368" s="5"/>
      <c r="AQ368" s="5"/>
      <c r="AR368" s="5"/>
      <c r="AS368" s="5"/>
      <c r="AT368" s="5"/>
      <c r="AU368" s="10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16"/>
    </row>
    <row r="369" spans="1:63">
      <c r="A369" s="4"/>
      <c r="B369" s="4"/>
      <c r="C369" s="4"/>
      <c r="D369" s="4"/>
      <c r="E369" s="4"/>
      <c r="F369" s="182"/>
      <c r="G369" s="21"/>
      <c r="H369" s="5"/>
      <c r="I369" s="5"/>
      <c r="J369" s="5"/>
      <c r="K369" s="5"/>
      <c r="L369" s="22"/>
      <c r="M369" s="21"/>
      <c r="N369" s="5"/>
      <c r="O369" s="5"/>
      <c r="P369" s="5"/>
      <c r="Q369" s="5"/>
      <c r="R369" s="22"/>
      <c r="S369" s="21"/>
      <c r="T369" s="5"/>
      <c r="U369" s="5"/>
      <c r="V369" s="5"/>
      <c r="W369" s="5"/>
      <c r="X369" s="22"/>
      <c r="Y369" s="21"/>
      <c r="Z369" s="5"/>
      <c r="AA369" s="5"/>
      <c r="AB369" s="5"/>
      <c r="AC369" s="5"/>
      <c r="AD369" s="22"/>
      <c r="AE369" s="21"/>
      <c r="AF369" s="5"/>
      <c r="AG369" s="5"/>
      <c r="AH369" s="5"/>
      <c r="AI369" s="5"/>
      <c r="AJ369" s="22"/>
      <c r="AK369" s="21"/>
      <c r="AL369" s="5"/>
      <c r="AM369" s="22"/>
      <c r="AN369" s="90"/>
      <c r="AO369" s="181"/>
      <c r="AP369" s="5"/>
      <c r="AQ369" s="5"/>
      <c r="AR369" s="5"/>
      <c r="AS369" s="5"/>
      <c r="AT369" s="5"/>
      <c r="AU369" s="10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16"/>
    </row>
    <row r="370" spans="1:63">
      <c r="A370" s="4"/>
      <c r="B370" s="4"/>
      <c r="C370" s="4"/>
      <c r="D370" s="4"/>
      <c r="E370" s="4"/>
      <c r="F370" s="182"/>
      <c r="G370" s="21"/>
      <c r="H370" s="5"/>
      <c r="I370" s="5"/>
      <c r="J370" s="5"/>
      <c r="K370" s="5"/>
      <c r="L370" s="22"/>
      <c r="M370" s="21"/>
      <c r="N370" s="5"/>
      <c r="O370" s="5"/>
      <c r="P370" s="5"/>
      <c r="Q370" s="5"/>
      <c r="R370" s="22"/>
      <c r="S370" s="21"/>
      <c r="T370" s="5"/>
      <c r="U370" s="5"/>
      <c r="V370" s="5"/>
      <c r="W370" s="5"/>
      <c r="X370" s="22"/>
      <c r="Y370" s="21"/>
      <c r="Z370" s="5"/>
      <c r="AA370" s="5"/>
      <c r="AB370" s="5"/>
      <c r="AC370" s="5"/>
      <c r="AD370" s="22"/>
      <c r="AE370" s="21"/>
      <c r="AF370" s="5"/>
      <c r="AG370" s="5"/>
      <c r="AH370" s="5"/>
      <c r="AI370" s="5"/>
      <c r="AJ370" s="22"/>
      <c r="AK370" s="21"/>
      <c r="AL370" s="5"/>
      <c r="AM370" s="22"/>
      <c r="AN370" s="90"/>
      <c r="AO370" s="181"/>
      <c r="AP370" s="5"/>
      <c r="AQ370" s="5"/>
      <c r="AR370" s="5"/>
      <c r="AS370" s="5"/>
      <c r="AT370" s="5"/>
      <c r="AU370" s="10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16"/>
    </row>
    <row r="371" spans="1:63">
      <c r="A371" s="4"/>
      <c r="B371" s="4"/>
      <c r="C371" s="4"/>
      <c r="D371" s="4"/>
      <c r="E371" s="4"/>
      <c r="F371" s="182"/>
      <c r="G371" s="21"/>
      <c r="H371" s="5"/>
      <c r="I371" s="5"/>
      <c r="J371" s="5"/>
      <c r="K371" s="5"/>
      <c r="L371" s="22"/>
      <c r="M371" s="21"/>
      <c r="N371" s="5"/>
      <c r="O371" s="5"/>
      <c r="P371" s="5"/>
      <c r="Q371" s="5"/>
      <c r="R371" s="22"/>
      <c r="S371" s="21"/>
      <c r="T371" s="5"/>
      <c r="U371" s="5"/>
      <c r="V371" s="5"/>
      <c r="W371" s="5"/>
      <c r="X371" s="22"/>
      <c r="Y371" s="21"/>
      <c r="Z371" s="5"/>
      <c r="AA371" s="5"/>
      <c r="AB371" s="5"/>
      <c r="AC371" s="5"/>
      <c r="AD371" s="22"/>
      <c r="AE371" s="21"/>
      <c r="AF371" s="5"/>
      <c r="AG371" s="5"/>
      <c r="AH371" s="5"/>
      <c r="AI371" s="5"/>
      <c r="AJ371" s="22"/>
      <c r="AK371" s="21"/>
      <c r="AL371" s="5"/>
      <c r="AM371" s="22"/>
      <c r="AN371" s="90"/>
      <c r="AO371" s="181"/>
      <c r="AP371" s="5"/>
      <c r="AQ371" s="5"/>
      <c r="AR371" s="5"/>
      <c r="AS371" s="5"/>
      <c r="AT371" s="5"/>
      <c r="AU371" s="10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16"/>
    </row>
    <row r="372" spans="1:63">
      <c r="A372" s="4"/>
      <c r="B372" s="4"/>
      <c r="C372" s="4"/>
      <c r="D372" s="4"/>
      <c r="E372" s="4"/>
      <c r="F372" s="182"/>
      <c r="G372" s="21"/>
      <c r="H372" s="5"/>
      <c r="I372" s="5"/>
      <c r="J372" s="5"/>
      <c r="K372" s="5"/>
      <c r="L372" s="22"/>
      <c r="M372" s="21"/>
      <c r="N372" s="5"/>
      <c r="O372" s="5"/>
      <c r="P372" s="5"/>
      <c r="Q372" s="5"/>
      <c r="R372" s="22"/>
      <c r="S372" s="21"/>
      <c r="T372" s="5"/>
      <c r="U372" s="5"/>
      <c r="V372" s="5"/>
      <c r="W372" s="5"/>
      <c r="X372" s="22"/>
      <c r="Y372" s="21"/>
      <c r="Z372" s="5"/>
      <c r="AA372" s="5"/>
      <c r="AB372" s="5"/>
      <c r="AC372" s="5"/>
      <c r="AD372" s="22"/>
      <c r="AE372" s="21"/>
      <c r="AF372" s="5"/>
      <c r="AG372" s="5"/>
      <c r="AH372" s="5"/>
      <c r="AI372" s="5"/>
      <c r="AJ372" s="22"/>
      <c r="AK372" s="21"/>
      <c r="AL372" s="5"/>
      <c r="AM372" s="22"/>
      <c r="AN372" s="90"/>
      <c r="AO372" s="181"/>
      <c r="AP372" s="5"/>
      <c r="AQ372" s="5"/>
      <c r="AR372" s="5"/>
      <c r="AS372" s="5"/>
      <c r="AT372" s="5"/>
      <c r="AU372" s="10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16"/>
    </row>
    <row r="373" spans="1:63">
      <c r="A373" s="4"/>
      <c r="B373" s="4"/>
      <c r="C373" s="4"/>
      <c r="D373" s="4"/>
      <c r="E373" s="4"/>
      <c r="F373" s="182"/>
      <c r="G373" s="21"/>
      <c r="H373" s="5"/>
      <c r="I373" s="5"/>
      <c r="J373" s="5"/>
      <c r="K373" s="5"/>
      <c r="L373" s="22"/>
      <c r="M373" s="21"/>
      <c r="N373" s="5"/>
      <c r="O373" s="5"/>
      <c r="P373" s="5"/>
      <c r="Q373" s="5"/>
      <c r="R373" s="22"/>
      <c r="S373" s="21"/>
      <c r="T373" s="5"/>
      <c r="U373" s="5"/>
      <c r="V373" s="5"/>
      <c r="W373" s="5"/>
      <c r="X373" s="22"/>
      <c r="Y373" s="21"/>
      <c r="Z373" s="5"/>
      <c r="AA373" s="5"/>
      <c r="AB373" s="5"/>
      <c r="AC373" s="5"/>
      <c r="AD373" s="22"/>
      <c r="AE373" s="21"/>
      <c r="AF373" s="5"/>
      <c r="AG373" s="5"/>
      <c r="AH373" s="5"/>
      <c r="AI373" s="5"/>
      <c r="AJ373" s="22"/>
      <c r="AK373" s="21"/>
      <c r="AL373" s="5"/>
      <c r="AM373" s="22"/>
      <c r="AN373" s="90"/>
      <c r="AO373" s="181"/>
      <c r="AP373" s="5"/>
      <c r="AQ373" s="5"/>
      <c r="AR373" s="5"/>
      <c r="AS373" s="5"/>
      <c r="AT373" s="5"/>
      <c r="AU373" s="10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16"/>
    </row>
    <row r="374" spans="1:63">
      <c r="A374" s="4"/>
      <c r="B374" s="4"/>
      <c r="C374" s="4"/>
      <c r="D374" s="4"/>
      <c r="E374" s="4"/>
      <c r="F374" s="182"/>
      <c r="G374" s="21"/>
      <c r="H374" s="5"/>
      <c r="I374" s="5"/>
      <c r="J374" s="5"/>
      <c r="K374" s="5"/>
      <c r="L374" s="22"/>
      <c r="M374" s="21"/>
      <c r="N374" s="5"/>
      <c r="O374" s="5"/>
      <c r="P374" s="5"/>
      <c r="Q374" s="5"/>
      <c r="R374" s="22"/>
      <c r="S374" s="21"/>
      <c r="T374" s="5"/>
      <c r="U374" s="5"/>
      <c r="V374" s="5"/>
      <c r="W374" s="5"/>
      <c r="X374" s="22"/>
      <c r="Y374" s="21"/>
      <c r="Z374" s="5"/>
      <c r="AA374" s="5"/>
      <c r="AB374" s="5"/>
      <c r="AC374" s="5"/>
      <c r="AD374" s="22"/>
      <c r="AE374" s="21"/>
      <c r="AF374" s="5"/>
      <c r="AG374" s="5"/>
      <c r="AH374" s="5"/>
      <c r="AI374" s="5"/>
      <c r="AJ374" s="22"/>
      <c r="AK374" s="21"/>
      <c r="AL374" s="5"/>
      <c r="AM374" s="22"/>
      <c r="AN374" s="90"/>
      <c r="AO374" s="181"/>
      <c r="AP374" s="5"/>
      <c r="AQ374" s="5"/>
      <c r="AR374" s="5"/>
      <c r="AS374" s="5"/>
      <c r="AT374" s="5"/>
      <c r="AU374" s="10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16"/>
    </row>
    <row r="375" spans="1:63">
      <c r="A375" s="4"/>
      <c r="B375" s="4"/>
      <c r="C375" s="4"/>
      <c r="D375" s="4"/>
      <c r="E375" s="4"/>
      <c r="F375" s="182"/>
      <c r="G375" s="21"/>
      <c r="H375" s="5"/>
      <c r="I375" s="5"/>
      <c r="J375" s="5"/>
      <c r="K375" s="5"/>
      <c r="L375" s="22"/>
      <c r="M375" s="21"/>
      <c r="N375" s="5"/>
      <c r="O375" s="5"/>
      <c r="P375" s="5"/>
      <c r="Q375" s="5"/>
      <c r="R375" s="22"/>
      <c r="S375" s="21"/>
      <c r="T375" s="5"/>
      <c r="U375" s="5"/>
      <c r="V375" s="5"/>
      <c r="W375" s="5"/>
      <c r="X375" s="22"/>
      <c r="Y375" s="21"/>
      <c r="Z375" s="5"/>
      <c r="AA375" s="5"/>
      <c r="AB375" s="5"/>
      <c r="AC375" s="5"/>
      <c r="AD375" s="22"/>
      <c r="AE375" s="21"/>
      <c r="AF375" s="5"/>
      <c r="AG375" s="5"/>
      <c r="AH375" s="5"/>
      <c r="AI375" s="5"/>
      <c r="AJ375" s="22"/>
      <c r="AK375" s="21"/>
      <c r="AL375" s="5"/>
      <c r="AM375" s="22"/>
      <c r="AN375" s="90"/>
      <c r="AO375" s="181"/>
      <c r="AP375" s="5"/>
      <c r="AQ375" s="5"/>
      <c r="AR375" s="5"/>
      <c r="AS375" s="5"/>
      <c r="AT375" s="5"/>
      <c r="AU375" s="10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16"/>
    </row>
    <row r="376" spans="1:63">
      <c r="A376" s="4"/>
      <c r="B376" s="4"/>
      <c r="C376" s="4"/>
      <c r="D376" s="4"/>
      <c r="E376" s="4"/>
      <c r="F376" s="182"/>
      <c r="G376" s="21"/>
      <c r="H376" s="5"/>
      <c r="I376" s="5"/>
      <c r="J376" s="5"/>
      <c r="K376" s="5"/>
      <c r="L376" s="22"/>
      <c r="M376" s="21"/>
      <c r="N376" s="5"/>
      <c r="O376" s="5"/>
      <c r="P376" s="5"/>
      <c r="Q376" s="5"/>
      <c r="R376" s="22"/>
      <c r="S376" s="21"/>
      <c r="T376" s="5"/>
      <c r="U376" s="5"/>
      <c r="V376" s="5"/>
      <c r="W376" s="5"/>
      <c r="X376" s="22"/>
      <c r="Y376" s="21"/>
      <c r="Z376" s="5"/>
      <c r="AA376" s="5"/>
      <c r="AB376" s="5"/>
      <c r="AC376" s="5"/>
      <c r="AD376" s="22"/>
      <c r="AE376" s="21"/>
      <c r="AF376" s="5"/>
      <c r="AG376" s="5"/>
      <c r="AH376" s="5"/>
      <c r="AI376" s="5"/>
      <c r="AJ376" s="22"/>
      <c r="AK376" s="21"/>
      <c r="AL376" s="5"/>
      <c r="AM376" s="22"/>
      <c r="AN376" s="90"/>
      <c r="AO376" s="181"/>
      <c r="AP376" s="5"/>
      <c r="AQ376" s="5"/>
      <c r="AR376" s="5"/>
      <c r="AS376" s="5"/>
      <c r="AT376" s="5"/>
      <c r="AU376" s="10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16"/>
    </row>
    <row r="377" spans="1:63">
      <c r="A377" s="4"/>
      <c r="B377" s="4"/>
      <c r="C377" s="4"/>
      <c r="D377" s="4"/>
      <c r="E377" s="4"/>
      <c r="F377" s="182"/>
      <c r="G377" s="21"/>
      <c r="H377" s="5"/>
      <c r="I377" s="5"/>
      <c r="J377" s="5"/>
      <c r="K377" s="5"/>
      <c r="L377" s="22"/>
      <c r="M377" s="21"/>
      <c r="N377" s="5"/>
      <c r="O377" s="5"/>
      <c r="P377" s="5"/>
      <c r="Q377" s="5"/>
      <c r="R377" s="22"/>
      <c r="S377" s="21"/>
      <c r="T377" s="5"/>
      <c r="U377" s="5"/>
      <c r="V377" s="5"/>
      <c r="W377" s="5"/>
      <c r="X377" s="22"/>
      <c r="Y377" s="21"/>
      <c r="Z377" s="5"/>
      <c r="AA377" s="5"/>
      <c r="AB377" s="5"/>
      <c r="AC377" s="5"/>
      <c r="AD377" s="22"/>
      <c r="AE377" s="21"/>
      <c r="AF377" s="5"/>
      <c r="AG377" s="5"/>
      <c r="AH377" s="5"/>
      <c r="AI377" s="5"/>
      <c r="AJ377" s="22"/>
      <c r="AK377" s="21"/>
      <c r="AL377" s="5"/>
      <c r="AM377" s="22"/>
      <c r="AN377" s="90"/>
      <c r="AO377" s="181"/>
      <c r="AP377" s="5"/>
      <c r="AQ377" s="5"/>
      <c r="AR377" s="5"/>
      <c r="AS377" s="5"/>
      <c r="AT377" s="5"/>
      <c r="AU377" s="10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16"/>
    </row>
    <row r="378" spans="1:63">
      <c r="A378" s="4"/>
      <c r="B378" s="4"/>
      <c r="C378" s="4"/>
      <c r="D378" s="4"/>
      <c r="E378" s="4"/>
      <c r="F378" s="182"/>
      <c r="G378" s="21"/>
      <c r="H378" s="5"/>
      <c r="I378" s="5"/>
      <c r="J378" s="5"/>
      <c r="K378" s="5"/>
      <c r="L378" s="22"/>
      <c r="M378" s="21"/>
      <c r="N378" s="5"/>
      <c r="O378" s="5"/>
      <c r="P378" s="5"/>
      <c r="Q378" s="5"/>
      <c r="R378" s="22"/>
      <c r="S378" s="21"/>
      <c r="T378" s="5"/>
      <c r="U378" s="5"/>
      <c r="V378" s="5"/>
      <c r="W378" s="5"/>
      <c r="X378" s="22"/>
      <c r="Y378" s="21"/>
      <c r="Z378" s="5"/>
      <c r="AA378" s="5"/>
      <c r="AB378" s="5"/>
      <c r="AC378" s="5"/>
      <c r="AD378" s="22"/>
      <c r="AE378" s="21"/>
      <c r="AF378" s="5"/>
      <c r="AG378" s="5"/>
      <c r="AH378" s="5"/>
      <c r="AI378" s="5"/>
      <c r="AJ378" s="22"/>
      <c r="AK378" s="21"/>
      <c r="AL378" s="5"/>
      <c r="AM378" s="22"/>
      <c r="AN378" s="90"/>
      <c r="AO378" s="181"/>
      <c r="AP378" s="5"/>
      <c r="AQ378" s="5"/>
      <c r="AR378" s="5"/>
      <c r="AS378" s="5"/>
      <c r="AT378" s="5"/>
      <c r="AU378" s="10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16"/>
    </row>
    <row r="379" spans="1:63">
      <c r="A379" s="4"/>
      <c r="B379" s="4"/>
      <c r="C379" s="4"/>
      <c r="D379" s="4"/>
      <c r="E379" s="4"/>
      <c r="F379" s="182"/>
      <c r="G379" s="21"/>
      <c r="H379" s="5"/>
      <c r="I379" s="5"/>
      <c r="J379" s="5"/>
      <c r="K379" s="5"/>
      <c r="L379" s="22"/>
      <c r="M379" s="21"/>
      <c r="N379" s="5"/>
      <c r="O379" s="5"/>
      <c r="P379" s="5"/>
      <c r="Q379" s="5"/>
      <c r="R379" s="22"/>
      <c r="S379" s="21"/>
      <c r="T379" s="5"/>
      <c r="U379" s="5"/>
      <c r="V379" s="5"/>
      <c r="W379" s="5"/>
      <c r="X379" s="22"/>
      <c r="Y379" s="21"/>
      <c r="Z379" s="5"/>
      <c r="AA379" s="5"/>
      <c r="AB379" s="5"/>
      <c r="AC379" s="5"/>
      <c r="AD379" s="22"/>
      <c r="AE379" s="21"/>
      <c r="AF379" s="5"/>
      <c r="AG379" s="5"/>
      <c r="AH379" s="5"/>
      <c r="AI379" s="5"/>
      <c r="AJ379" s="22"/>
      <c r="AK379" s="21"/>
      <c r="AL379" s="5"/>
      <c r="AM379" s="22"/>
      <c r="AN379" s="90"/>
      <c r="AO379" s="181"/>
      <c r="AP379" s="5"/>
      <c r="AQ379" s="5"/>
      <c r="AR379" s="5"/>
      <c r="AS379" s="5"/>
      <c r="AT379" s="5"/>
      <c r="AU379" s="10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16"/>
    </row>
    <row r="380" spans="1:63">
      <c r="A380" s="4"/>
      <c r="B380" s="4"/>
      <c r="C380" s="4"/>
      <c r="D380" s="4"/>
      <c r="E380" s="4"/>
      <c r="F380" s="182"/>
      <c r="G380" s="21"/>
      <c r="H380" s="5"/>
      <c r="I380" s="5"/>
      <c r="J380" s="5"/>
      <c r="K380" s="5"/>
      <c r="L380" s="22"/>
      <c r="M380" s="21"/>
      <c r="N380" s="5"/>
      <c r="O380" s="5"/>
      <c r="P380" s="5"/>
      <c r="Q380" s="5"/>
      <c r="R380" s="22"/>
      <c r="S380" s="21"/>
      <c r="T380" s="5"/>
      <c r="U380" s="5"/>
      <c r="V380" s="5"/>
      <c r="W380" s="5"/>
      <c r="X380" s="22"/>
      <c r="Y380" s="21"/>
      <c r="Z380" s="5"/>
      <c r="AA380" s="5"/>
      <c r="AB380" s="5"/>
      <c r="AC380" s="5"/>
      <c r="AD380" s="22"/>
      <c r="AE380" s="21"/>
      <c r="AF380" s="5"/>
      <c r="AG380" s="5"/>
      <c r="AH380" s="5"/>
      <c r="AI380" s="5"/>
      <c r="AJ380" s="22"/>
      <c r="AK380" s="21"/>
      <c r="AL380" s="5"/>
      <c r="AM380" s="22"/>
      <c r="AN380" s="90"/>
      <c r="AO380" s="181"/>
      <c r="AP380" s="5"/>
      <c r="AQ380" s="5"/>
      <c r="AR380" s="5"/>
      <c r="AS380" s="5"/>
      <c r="AT380" s="5"/>
      <c r="AU380" s="10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16"/>
    </row>
    <row r="381" spans="1:63">
      <c r="A381" s="4"/>
      <c r="B381" s="4"/>
      <c r="C381" s="4"/>
      <c r="D381" s="4"/>
      <c r="E381" s="4"/>
      <c r="F381" s="182"/>
      <c r="G381" s="21"/>
      <c r="H381" s="5"/>
      <c r="I381" s="5"/>
      <c r="J381" s="5"/>
      <c r="K381" s="5"/>
      <c r="L381" s="22"/>
      <c r="M381" s="21"/>
      <c r="N381" s="5"/>
      <c r="O381" s="5"/>
      <c r="P381" s="5"/>
      <c r="Q381" s="5"/>
      <c r="R381" s="22"/>
      <c r="S381" s="21"/>
      <c r="T381" s="5"/>
      <c r="U381" s="5"/>
      <c r="V381" s="5"/>
      <c r="W381" s="5"/>
      <c r="X381" s="22"/>
      <c r="Y381" s="21"/>
      <c r="Z381" s="5"/>
      <c r="AA381" s="5"/>
      <c r="AB381" s="5"/>
      <c r="AC381" s="5"/>
      <c r="AD381" s="22"/>
      <c r="AE381" s="21"/>
      <c r="AF381" s="5"/>
      <c r="AG381" s="5"/>
      <c r="AH381" s="5"/>
      <c r="AI381" s="5"/>
      <c r="AJ381" s="22"/>
      <c r="AK381" s="21"/>
      <c r="AL381" s="5"/>
      <c r="AM381" s="22"/>
      <c r="AN381" s="90"/>
      <c r="AO381" s="181"/>
      <c r="AP381" s="5"/>
      <c r="AQ381" s="5"/>
      <c r="AR381" s="5"/>
      <c r="AS381" s="5"/>
      <c r="AT381" s="5"/>
      <c r="AU381" s="10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16"/>
    </row>
    <row r="382" spans="1:63">
      <c r="A382" s="4"/>
      <c r="B382" s="4"/>
      <c r="C382" s="4"/>
      <c r="D382" s="4"/>
      <c r="E382" s="4"/>
      <c r="F382" s="182"/>
      <c r="G382" s="21"/>
      <c r="H382" s="5"/>
      <c r="I382" s="5"/>
      <c r="J382" s="5"/>
      <c r="K382" s="5"/>
      <c r="L382" s="22"/>
      <c r="M382" s="21"/>
      <c r="N382" s="5"/>
      <c r="O382" s="5"/>
      <c r="P382" s="5"/>
      <c r="Q382" s="5"/>
      <c r="R382" s="22"/>
      <c r="S382" s="21"/>
      <c r="T382" s="5"/>
      <c r="U382" s="5"/>
      <c r="V382" s="5"/>
      <c r="W382" s="5"/>
      <c r="X382" s="22"/>
      <c r="Y382" s="21"/>
      <c r="Z382" s="5"/>
      <c r="AA382" s="5"/>
      <c r="AB382" s="5"/>
      <c r="AC382" s="5"/>
      <c r="AD382" s="22"/>
      <c r="AE382" s="21"/>
      <c r="AF382" s="5"/>
      <c r="AG382" s="5"/>
      <c r="AH382" s="5"/>
      <c r="AI382" s="5"/>
      <c r="AJ382" s="22"/>
      <c r="AK382" s="21"/>
      <c r="AL382" s="5"/>
      <c r="AM382" s="22"/>
      <c r="AN382" s="90"/>
      <c r="AO382" s="181"/>
      <c r="AP382" s="5"/>
      <c r="AQ382" s="5"/>
      <c r="AR382" s="5"/>
      <c r="AS382" s="5"/>
      <c r="AT382" s="5"/>
      <c r="AU382" s="10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16"/>
    </row>
    <row r="383" spans="1:63">
      <c r="A383" s="4"/>
      <c r="B383" s="4"/>
      <c r="C383" s="4"/>
      <c r="D383" s="4"/>
      <c r="E383" s="4"/>
      <c r="F383" s="182"/>
      <c r="G383" s="21"/>
      <c r="H383" s="5"/>
      <c r="I383" s="5"/>
      <c r="J383" s="5"/>
      <c r="K383" s="5"/>
      <c r="L383" s="22"/>
      <c r="M383" s="21"/>
      <c r="N383" s="5"/>
      <c r="O383" s="5"/>
      <c r="P383" s="5"/>
      <c r="Q383" s="5"/>
      <c r="R383" s="22"/>
      <c r="S383" s="21"/>
      <c r="T383" s="5"/>
      <c r="U383" s="5"/>
      <c r="V383" s="5"/>
      <c r="W383" s="5"/>
      <c r="X383" s="22"/>
      <c r="Y383" s="21"/>
      <c r="Z383" s="5"/>
      <c r="AA383" s="5"/>
      <c r="AB383" s="5"/>
      <c r="AC383" s="5"/>
      <c r="AD383" s="22"/>
      <c r="AE383" s="21"/>
      <c r="AF383" s="5"/>
      <c r="AG383" s="5"/>
      <c r="AH383" s="5"/>
      <c r="AI383" s="5"/>
      <c r="AJ383" s="22"/>
      <c r="AK383" s="21"/>
      <c r="AL383" s="5"/>
      <c r="AM383" s="22"/>
      <c r="AN383" s="90"/>
      <c r="AO383" s="181"/>
      <c r="AP383" s="5"/>
      <c r="AQ383" s="5"/>
      <c r="AR383" s="5"/>
      <c r="AS383" s="5"/>
      <c r="AT383" s="5"/>
      <c r="AU383" s="10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16"/>
    </row>
    <row r="384" spans="1:63">
      <c r="A384" s="4"/>
      <c r="B384" s="4"/>
      <c r="C384" s="4"/>
      <c r="D384" s="4"/>
      <c r="E384" s="4"/>
      <c r="F384" s="182"/>
      <c r="G384" s="21"/>
      <c r="H384" s="5"/>
      <c r="I384" s="5"/>
      <c r="J384" s="5"/>
      <c r="K384" s="5"/>
      <c r="L384" s="22"/>
      <c r="M384" s="21"/>
      <c r="N384" s="5"/>
      <c r="O384" s="5"/>
      <c r="P384" s="5"/>
      <c r="Q384" s="5"/>
      <c r="R384" s="22"/>
      <c r="S384" s="21"/>
      <c r="T384" s="5"/>
      <c r="U384" s="5"/>
      <c r="V384" s="5"/>
      <c r="W384" s="5"/>
      <c r="X384" s="22"/>
      <c r="Y384" s="21"/>
      <c r="Z384" s="5"/>
      <c r="AA384" s="5"/>
      <c r="AB384" s="5"/>
      <c r="AC384" s="5"/>
      <c r="AD384" s="22"/>
      <c r="AE384" s="21"/>
      <c r="AF384" s="5"/>
      <c r="AG384" s="5"/>
      <c r="AH384" s="5"/>
      <c r="AI384" s="5"/>
      <c r="AJ384" s="22"/>
      <c r="AK384" s="21"/>
      <c r="AL384" s="5"/>
      <c r="AM384" s="22"/>
      <c r="AN384" s="90"/>
      <c r="AO384" s="181"/>
      <c r="AP384" s="5"/>
      <c r="AQ384" s="5"/>
      <c r="AR384" s="5"/>
      <c r="AS384" s="5"/>
      <c r="AT384" s="5"/>
      <c r="AU384" s="10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16"/>
    </row>
    <row r="385" spans="1:63">
      <c r="A385" s="4"/>
      <c r="B385" s="4"/>
      <c r="C385" s="4"/>
      <c r="D385" s="4"/>
      <c r="E385" s="4"/>
      <c r="F385" s="182"/>
      <c r="G385" s="21"/>
      <c r="H385" s="5"/>
      <c r="I385" s="5"/>
      <c r="J385" s="5"/>
      <c r="K385" s="5"/>
      <c r="L385" s="22"/>
      <c r="M385" s="21"/>
      <c r="N385" s="5"/>
      <c r="O385" s="5"/>
      <c r="P385" s="5"/>
      <c r="Q385" s="5"/>
      <c r="R385" s="22"/>
      <c r="S385" s="21"/>
      <c r="T385" s="5"/>
      <c r="U385" s="5"/>
      <c r="V385" s="5"/>
      <c r="W385" s="5"/>
      <c r="X385" s="22"/>
      <c r="Y385" s="21"/>
      <c r="Z385" s="5"/>
      <c r="AA385" s="5"/>
      <c r="AB385" s="5"/>
      <c r="AC385" s="5"/>
      <c r="AD385" s="22"/>
      <c r="AE385" s="21"/>
      <c r="AF385" s="5"/>
      <c r="AG385" s="5"/>
      <c r="AH385" s="5"/>
      <c r="AI385" s="5"/>
      <c r="AJ385" s="22"/>
      <c r="AK385" s="21"/>
      <c r="AL385" s="5"/>
      <c r="AM385" s="22"/>
      <c r="AN385" s="90"/>
      <c r="AO385" s="181"/>
      <c r="AP385" s="5"/>
      <c r="AQ385" s="5"/>
      <c r="AR385" s="5"/>
      <c r="AS385" s="5"/>
      <c r="AT385" s="5"/>
      <c r="AU385" s="10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16"/>
    </row>
    <row r="386" spans="1:63">
      <c r="A386" s="4"/>
      <c r="B386" s="4"/>
      <c r="C386" s="4"/>
      <c r="D386" s="4"/>
      <c r="E386" s="4"/>
      <c r="F386" s="182"/>
      <c r="G386" s="21"/>
      <c r="H386" s="5"/>
      <c r="I386" s="5"/>
      <c r="J386" s="5"/>
      <c r="K386" s="5"/>
      <c r="L386" s="22"/>
      <c r="M386" s="21"/>
      <c r="N386" s="5"/>
      <c r="O386" s="5"/>
      <c r="P386" s="5"/>
      <c r="Q386" s="5"/>
      <c r="R386" s="22"/>
      <c r="S386" s="21"/>
      <c r="T386" s="5"/>
      <c r="U386" s="5"/>
      <c r="V386" s="5"/>
      <c r="W386" s="5"/>
      <c r="X386" s="22"/>
      <c r="Y386" s="21"/>
      <c r="Z386" s="5"/>
      <c r="AA386" s="5"/>
      <c r="AB386" s="5"/>
      <c r="AC386" s="5"/>
      <c r="AD386" s="22"/>
      <c r="AE386" s="21"/>
      <c r="AF386" s="5"/>
      <c r="AG386" s="5"/>
      <c r="AH386" s="5"/>
      <c r="AI386" s="5"/>
      <c r="AJ386" s="22"/>
      <c r="AK386" s="21"/>
      <c r="AL386" s="5"/>
      <c r="AM386" s="22"/>
      <c r="AN386" s="90"/>
      <c r="AO386" s="181"/>
      <c r="AP386" s="5"/>
      <c r="AQ386" s="5"/>
      <c r="AR386" s="5"/>
      <c r="AS386" s="5"/>
      <c r="AT386" s="5"/>
      <c r="AU386" s="10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16"/>
    </row>
    <row r="387" spans="1:63">
      <c r="A387" s="4"/>
      <c r="B387" s="4"/>
      <c r="C387" s="4"/>
      <c r="D387" s="4"/>
      <c r="E387" s="4"/>
      <c r="F387" s="182"/>
      <c r="G387" s="21"/>
      <c r="H387" s="5"/>
      <c r="I387" s="5"/>
      <c r="J387" s="5"/>
      <c r="K387" s="5"/>
      <c r="L387" s="22"/>
      <c r="M387" s="21"/>
      <c r="N387" s="5"/>
      <c r="O387" s="5"/>
      <c r="P387" s="5"/>
      <c r="Q387" s="5"/>
      <c r="R387" s="22"/>
      <c r="S387" s="21"/>
      <c r="T387" s="5"/>
      <c r="U387" s="5"/>
      <c r="V387" s="5"/>
      <c r="W387" s="5"/>
      <c r="X387" s="22"/>
      <c r="Y387" s="21"/>
      <c r="Z387" s="5"/>
      <c r="AA387" s="5"/>
      <c r="AB387" s="5"/>
      <c r="AC387" s="5"/>
      <c r="AD387" s="22"/>
      <c r="AE387" s="21"/>
      <c r="AF387" s="5"/>
      <c r="AG387" s="5"/>
      <c r="AH387" s="5"/>
      <c r="AI387" s="5"/>
      <c r="AJ387" s="22"/>
      <c r="AK387" s="21"/>
      <c r="AL387" s="5"/>
      <c r="AM387" s="22"/>
      <c r="AN387" s="90"/>
      <c r="AO387" s="181"/>
      <c r="AP387" s="5"/>
      <c r="AQ387" s="5"/>
      <c r="AR387" s="5"/>
      <c r="AS387" s="5"/>
      <c r="AT387" s="5"/>
      <c r="AU387" s="10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16"/>
    </row>
    <row r="388" spans="1:63">
      <c r="A388" s="4"/>
      <c r="B388" s="4"/>
      <c r="C388" s="4"/>
      <c r="D388" s="4"/>
      <c r="E388" s="4"/>
      <c r="F388" s="182"/>
      <c r="G388" s="21"/>
      <c r="H388" s="5"/>
      <c r="I388" s="5"/>
      <c r="J388" s="5"/>
      <c r="K388" s="5"/>
      <c r="L388" s="22"/>
      <c r="M388" s="21"/>
      <c r="N388" s="5"/>
      <c r="O388" s="5"/>
      <c r="P388" s="5"/>
      <c r="Q388" s="5"/>
      <c r="R388" s="22"/>
      <c r="S388" s="21"/>
      <c r="T388" s="5"/>
      <c r="U388" s="5"/>
      <c r="V388" s="5"/>
      <c r="W388" s="5"/>
      <c r="X388" s="22"/>
      <c r="Y388" s="21"/>
      <c r="Z388" s="5"/>
      <c r="AA388" s="5"/>
      <c r="AB388" s="5"/>
      <c r="AC388" s="5"/>
      <c r="AD388" s="22"/>
      <c r="AE388" s="21"/>
      <c r="AF388" s="5"/>
      <c r="AG388" s="5"/>
      <c r="AH388" s="5"/>
      <c r="AI388" s="5"/>
      <c r="AJ388" s="22"/>
      <c r="AK388" s="21"/>
      <c r="AL388" s="5"/>
      <c r="AM388" s="22"/>
      <c r="AN388" s="90"/>
      <c r="AO388" s="181"/>
      <c r="AP388" s="5"/>
      <c r="AQ388" s="5"/>
      <c r="AR388" s="5"/>
      <c r="AS388" s="5"/>
      <c r="AT388" s="5"/>
      <c r="AU388" s="10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16"/>
    </row>
    <row r="389" spans="1:63">
      <c r="A389" s="4"/>
      <c r="B389" s="4"/>
      <c r="C389" s="4"/>
      <c r="D389" s="4"/>
      <c r="E389" s="4"/>
      <c r="F389" s="182"/>
      <c r="G389" s="21"/>
      <c r="H389" s="5"/>
      <c r="I389" s="5"/>
      <c r="J389" s="5"/>
      <c r="K389" s="5"/>
      <c r="L389" s="22"/>
      <c r="M389" s="21"/>
      <c r="N389" s="5"/>
      <c r="O389" s="5"/>
      <c r="P389" s="5"/>
      <c r="Q389" s="5"/>
      <c r="R389" s="22"/>
      <c r="S389" s="21"/>
      <c r="T389" s="5"/>
      <c r="U389" s="5"/>
      <c r="V389" s="5"/>
      <c r="W389" s="5"/>
      <c r="X389" s="22"/>
      <c r="Y389" s="21"/>
      <c r="Z389" s="5"/>
      <c r="AA389" s="5"/>
      <c r="AB389" s="5"/>
      <c r="AC389" s="5"/>
      <c r="AD389" s="22"/>
      <c r="AE389" s="21"/>
      <c r="AF389" s="5"/>
      <c r="AG389" s="5"/>
      <c r="AH389" s="5"/>
      <c r="AI389" s="5"/>
      <c r="AJ389" s="22"/>
      <c r="AK389" s="21"/>
      <c r="AL389" s="5"/>
      <c r="AM389" s="22"/>
      <c r="AN389" s="90"/>
      <c r="AO389" s="181"/>
      <c r="AP389" s="5"/>
      <c r="AQ389" s="5"/>
      <c r="AR389" s="5"/>
      <c r="AS389" s="5"/>
      <c r="AT389" s="5"/>
      <c r="AU389" s="10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16"/>
    </row>
    <row r="390" spans="1:63">
      <c r="A390" s="4"/>
      <c r="B390" s="4"/>
      <c r="C390" s="4"/>
      <c r="D390" s="4"/>
      <c r="E390" s="4"/>
      <c r="F390" s="182"/>
      <c r="G390" s="21"/>
      <c r="H390" s="5"/>
      <c r="I390" s="5"/>
      <c r="J390" s="5"/>
      <c r="K390" s="5"/>
      <c r="L390" s="22"/>
      <c r="M390" s="21"/>
      <c r="N390" s="5"/>
      <c r="O390" s="5"/>
      <c r="P390" s="5"/>
      <c r="Q390" s="5"/>
      <c r="R390" s="22"/>
      <c r="S390" s="21"/>
      <c r="T390" s="5"/>
      <c r="U390" s="5"/>
      <c r="V390" s="5"/>
      <c r="W390" s="5"/>
      <c r="X390" s="22"/>
      <c r="Y390" s="21"/>
      <c r="Z390" s="5"/>
      <c r="AA390" s="5"/>
      <c r="AB390" s="5"/>
      <c r="AC390" s="5"/>
      <c r="AD390" s="22"/>
      <c r="AE390" s="21"/>
      <c r="AF390" s="5"/>
      <c r="AG390" s="5"/>
      <c r="AH390" s="5"/>
      <c r="AI390" s="5"/>
      <c r="AJ390" s="22"/>
      <c r="AK390" s="21"/>
      <c r="AL390" s="5"/>
      <c r="AM390" s="22"/>
      <c r="AN390" s="90"/>
      <c r="AO390" s="181"/>
      <c r="AP390" s="5"/>
      <c r="AQ390" s="5"/>
      <c r="AR390" s="5"/>
      <c r="AS390" s="5"/>
      <c r="AT390" s="5"/>
      <c r="AU390" s="10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16"/>
    </row>
    <row r="391" spans="1:63">
      <c r="A391" s="4"/>
      <c r="B391" s="4"/>
      <c r="C391" s="4"/>
      <c r="D391" s="4"/>
      <c r="E391" s="4"/>
      <c r="F391" s="182"/>
      <c r="G391" s="21"/>
      <c r="H391" s="5"/>
      <c r="I391" s="5"/>
      <c r="J391" s="5"/>
      <c r="K391" s="5"/>
      <c r="L391" s="22"/>
      <c r="M391" s="21"/>
      <c r="N391" s="5"/>
      <c r="O391" s="5"/>
      <c r="P391" s="5"/>
      <c r="Q391" s="5"/>
      <c r="R391" s="22"/>
      <c r="S391" s="21"/>
      <c r="T391" s="5"/>
      <c r="U391" s="5"/>
      <c r="V391" s="5"/>
      <c r="W391" s="5"/>
      <c r="X391" s="22"/>
      <c r="Y391" s="21"/>
      <c r="Z391" s="5"/>
      <c r="AA391" s="5"/>
      <c r="AB391" s="5"/>
      <c r="AC391" s="5"/>
      <c r="AD391" s="22"/>
      <c r="AE391" s="21"/>
      <c r="AF391" s="5"/>
      <c r="AG391" s="5"/>
      <c r="AH391" s="5"/>
      <c r="AI391" s="5"/>
      <c r="AJ391" s="22"/>
      <c r="AK391" s="21"/>
      <c r="AL391" s="5"/>
      <c r="AM391" s="22"/>
      <c r="AN391" s="90"/>
      <c r="AO391" s="181"/>
      <c r="AP391" s="5"/>
      <c r="AQ391" s="5"/>
      <c r="AR391" s="5"/>
      <c r="AS391" s="5"/>
      <c r="AT391" s="5"/>
      <c r="AU391" s="10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16"/>
    </row>
    <row r="392" spans="1:63">
      <c r="A392" s="4"/>
      <c r="B392" s="4"/>
      <c r="C392" s="4"/>
      <c r="D392" s="4"/>
      <c r="E392" s="4"/>
      <c r="F392" s="182"/>
      <c r="G392" s="21"/>
      <c r="H392" s="5"/>
      <c r="I392" s="5"/>
      <c r="J392" s="5"/>
      <c r="K392" s="5"/>
      <c r="L392" s="22"/>
      <c r="M392" s="21"/>
      <c r="N392" s="5"/>
      <c r="O392" s="5"/>
      <c r="P392" s="5"/>
      <c r="Q392" s="5"/>
      <c r="R392" s="22"/>
      <c r="S392" s="21"/>
      <c r="T392" s="5"/>
      <c r="U392" s="5"/>
      <c r="V392" s="5"/>
      <c r="W392" s="5"/>
      <c r="X392" s="22"/>
      <c r="Y392" s="21"/>
      <c r="Z392" s="5"/>
      <c r="AA392" s="5"/>
      <c r="AB392" s="5"/>
      <c r="AC392" s="5"/>
      <c r="AD392" s="22"/>
      <c r="AE392" s="21"/>
      <c r="AF392" s="5"/>
      <c r="AG392" s="5"/>
      <c r="AH392" s="5"/>
      <c r="AI392" s="5"/>
      <c r="AJ392" s="22"/>
      <c r="AK392" s="21"/>
      <c r="AL392" s="5"/>
      <c r="AM392" s="22"/>
      <c r="AN392" s="90"/>
      <c r="AO392" s="181"/>
      <c r="AP392" s="5"/>
      <c r="AQ392" s="5"/>
      <c r="AR392" s="5"/>
      <c r="AS392" s="5"/>
      <c r="AT392" s="5"/>
      <c r="AU392" s="10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16"/>
    </row>
    <row r="393" spans="1:63">
      <c r="A393" s="4"/>
      <c r="B393" s="4"/>
      <c r="C393" s="4"/>
      <c r="D393" s="4"/>
      <c r="E393" s="4"/>
      <c r="F393" s="182"/>
      <c r="G393" s="21"/>
      <c r="H393" s="5"/>
      <c r="I393" s="5"/>
      <c r="J393" s="5"/>
      <c r="K393" s="5"/>
      <c r="L393" s="22"/>
      <c r="M393" s="21"/>
      <c r="N393" s="5"/>
      <c r="O393" s="5"/>
      <c r="P393" s="5"/>
      <c r="Q393" s="5"/>
      <c r="R393" s="22"/>
      <c r="S393" s="21"/>
      <c r="T393" s="5"/>
      <c r="U393" s="5"/>
      <c r="V393" s="5"/>
      <c r="W393" s="5"/>
      <c r="X393" s="22"/>
      <c r="Y393" s="21"/>
      <c r="Z393" s="5"/>
      <c r="AA393" s="5"/>
      <c r="AB393" s="5"/>
      <c r="AC393" s="5"/>
      <c r="AD393" s="22"/>
      <c r="AE393" s="21"/>
      <c r="AF393" s="5"/>
      <c r="AG393" s="5"/>
      <c r="AH393" s="5"/>
      <c r="AI393" s="5"/>
      <c r="AJ393" s="22"/>
      <c r="AK393" s="21"/>
      <c r="AL393" s="5"/>
      <c r="AM393" s="22"/>
      <c r="AN393" s="90"/>
      <c r="AO393" s="181"/>
      <c r="AP393" s="5"/>
      <c r="AQ393" s="5"/>
      <c r="AR393" s="5"/>
      <c r="AS393" s="5"/>
      <c r="AT393" s="5"/>
      <c r="AU393" s="10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16"/>
    </row>
    <row r="394" spans="1:63">
      <c r="A394" s="4"/>
      <c r="B394" s="4"/>
      <c r="C394" s="4"/>
      <c r="D394" s="4"/>
      <c r="E394" s="4"/>
      <c r="F394" s="182"/>
      <c r="G394" s="21"/>
      <c r="H394" s="5"/>
      <c r="I394" s="5"/>
      <c r="J394" s="5"/>
      <c r="K394" s="5"/>
      <c r="L394" s="22"/>
      <c r="M394" s="21"/>
      <c r="N394" s="5"/>
      <c r="O394" s="5"/>
      <c r="P394" s="5"/>
      <c r="Q394" s="5"/>
      <c r="R394" s="22"/>
      <c r="S394" s="21"/>
      <c r="T394" s="5"/>
      <c r="U394" s="5"/>
      <c r="V394" s="5"/>
      <c r="W394" s="5"/>
      <c r="X394" s="22"/>
      <c r="Y394" s="21"/>
      <c r="Z394" s="5"/>
      <c r="AA394" s="5"/>
      <c r="AB394" s="5"/>
      <c r="AC394" s="5"/>
      <c r="AD394" s="22"/>
      <c r="AE394" s="21"/>
      <c r="AF394" s="5"/>
      <c r="AG394" s="5"/>
      <c r="AH394" s="5"/>
      <c r="AI394" s="5"/>
      <c r="AJ394" s="22"/>
      <c r="AK394" s="21"/>
      <c r="AL394" s="5"/>
      <c r="AM394" s="22"/>
      <c r="AN394" s="90"/>
      <c r="AO394" s="181"/>
      <c r="AP394" s="5"/>
      <c r="AQ394" s="5"/>
      <c r="AR394" s="5"/>
      <c r="AS394" s="5"/>
      <c r="AT394" s="5"/>
      <c r="AU394" s="10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16"/>
    </row>
    <row r="395" spans="1:63">
      <c r="A395" s="4"/>
      <c r="B395" s="4"/>
      <c r="C395" s="4"/>
      <c r="D395" s="4"/>
      <c r="E395" s="4"/>
      <c r="F395" s="182"/>
      <c r="G395" s="21"/>
      <c r="H395" s="5"/>
      <c r="I395" s="5"/>
      <c r="J395" s="5"/>
      <c r="K395" s="5"/>
      <c r="L395" s="22"/>
      <c r="M395" s="21"/>
      <c r="N395" s="5"/>
      <c r="O395" s="5"/>
      <c r="P395" s="5"/>
      <c r="Q395" s="5"/>
      <c r="R395" s="22"/>
      <c r="S395" s="21"/>
      <c r="T395" s="5"/>
      <c r="U395" s="5"/>
      <c r="V395" s="5"/>
      <c r="W395" s="5"/>
      <c r="X395" s="22"/>
      <c r="Y395" s="21"/>
      <c r="Z395" s="5"/>
      <c r="AA395" s="5"/>
      <c r="AB395" s="5"/>
      <c r="AC395" s="5"/>
      <c r="AD395" s="22"/>
      <c r="AE395" s="21"/>
      <c r="AF395" s="5"/>
      <c r="AG395" s="5"/>
      <c r="AH395" s="5"/>
      <c r="AI395" s="5"/>
      <c r="AJ395" s="22"/>
      <c r="AK395" s="21"/>
      <c r="AL395" s="5"/>
      <c r="AM395" s="22"/>
      <c r="AN395" s="90"/>
      <c r="AO395" s="181"/>
      <c r="AP395" s="5"/>
      <c r="AQ395" s="5"/>
      <c r="AR395" s="5"/>
      <c r="AS395" s="5"/>
      <c r="AT395" s="5"/>
      <c r="AU395" s="10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16"/>
    </row>
    <row r="396" spans="1:63">
      <c r="A396" s="4"/>
      <c r="B396" s="4"/>
      <c r="C396" s="4"/>
      <c r="D396" s="4"/>
      <c r="E396" s="4"/>
      <c r="F396" s="182"/>
      <c r="G396" s="21"/>
      <c r="H396" s="5"/>
      <c r="I396" s="5"/>
      <c r="J396" s="5"/>
      <c r="K396" s="5"/>
      <c r="L396" s="22"/>
      <c r="M396" s="21"/>
      <c r="N396" s="5"/>
      <c r="O396" s="5"/>
      <c r="P396" s="5"/>
      <c r="Q396" s="5"/>
      <c r="R396" s="22"/>
      <c r="S396" s="21"/>
      <c r="T396" s="5"/>
      <c r="U396" s="5"/>
      <c r="V396" s="5"/>
      <c r="W396" s="5"/>
      <c r="X396" s="22"/>
      <c r="Y396" s="21"/>
      <c r="Z396" s="5"/>
      <c r="AA396" s="5"/>
      <c r="AB396" s="5"/>
      <c r="AC396" s="5"/>
      <c r="AD396" s="22"/>
      <c r="AE396" s="21"/>
      <c r="AF396" s="5"/>
      <c r="AG396" s="5"/>
      <c r="AH396" s="5"/>
      <c r="AI396" s="5"/>
      <c r="AJ396" s="22"/>
      <c r="AK396" s="21"/>
      <c r="AL396" s="5"/>
      <c r="AM396" s="22"/>
      <c r="AN396" s="90"/>
      <c r="AO396" s="181"/>
      <c r="AP396" s="5"/>
      <c r="AQ396" s="5"/>
      <c r="AR396" s="5"/>
      <c r="AS396" s="5"/>
      <c r="AT396" s="5"/>
      <c r="AU396" s="10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16"/>
    </row>
    <row r="397" spans="1:63">
      <c r="A397" s="4"/>
      <c r="B397" s="4"/>
      <c r="C397" s="4"/>
      <c r="D397" s="4"/>
      <c r="E397" s="4"/>
      <c r="F397" s="182"/>
      <c r="G397" s="21"/>
      <c r="H397" s="5"/>
      <c r="I397" s="5"/>
      <c r="J397" s="5"/>
      <c r="K397" s="5"/>
      <c r="L397" s="22"/>
      <c r="M397" s="21"/>
      <c r="N397" s="5"/>
      <c r="O397" s="5"/>
      <c r="P397" s="5"/>
      <c r="Q397" s="5"/>
      <c r="R397" s="22"/>
      <c r="S397" s="21"/>
      <c r="T397" s="5"/>
      <c r="U397" s="5"/>
      <c r="V397" s="5"/>
      <c r="W397" s="5"/>
      <c r="X397" s="22"/>
      <c r="Y397" s="21"/>
      <c r="Z397" s="5"/>
      <c r="AA397" s="5"/>
      <c r="AB397" s="5"/>
      <c r="AC397" s="5"/>
      <c r="AD397" s="22"/>
      <c r="AE397" s="21"/>
      <c r="AF397" s="5"/>
      <c r="AG397" s="5"/>
      <c r="AH397" s="5"/>
      <c r="AI397" s="5"/>
      <c r="AJ397" s="22"/>
      <c r="AK397" s="21"/>
      <c r="AL397" s="5"/>
      <c r="AM397" s="22"/>
      <c r="AN397" s="90"/>
      <c r="AO397" s="181"/>
      <c r="AP397" s="5"/>
      <c r="AQ397" s="5"/>
      <c r="AR397" s="5"/>
      <c r="AS397" s="5"/>
      <c r="AT397" s="5"/>
      <c r="AU397" s="10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16"/>
    </row>
    <row r="398" spans="1:63">
      <c r="A398" s="4"/>
      <c r="B398" s="4"/>
      <c r="C398" s="4"/>
      <c r="D398" s="4"/>
      <c r="E398" s="4"/>
      <c r="F398" s="182"/>
      <c r="G398" s="21"/>
      <c r="H398" s="5"/>
      <c r="I398" s="5"/>
      <c r="J398" s="5"/>
      <c r="K398" s="5"/>
      <c r="L398" s="22"/>
      <c r="M398" s="21"/>
      <c r="N398" s="5"/>
      <c r="O398" s="5"/>
      <c r="P398" s="5"/>
      <c r="Q398" s="5"/>
      <c r="R398" s="22"/>
      <c r="S398" s="21"/>
      <c r="T398" s="5"/>
      <c r="U398" s="5"/>
      <c r="V398" s="5"/>
      <c r="W398" s="5"/>
      <c r="X398" s="22"/>
      <c r="Y398" s="21"/>
      <c r="Z398" s="5"/>
      <c r="AA398" s="5"/>
      <c r="AB398" s="5"/>
      <c r="AC398" s="5"/>
      <c r="AD398" s="22"/>
      <c r="AE398" s="21"/>
      <c r="AF398" s="5"/>
      <c r="AG398" s="5"/>
      <c r="AH398" s="5"/>
      <c r="AI398" s="5"/>
      <c r="AJ398" s="22"/>
      <c r="AK398" s="21"/>
      <c r="AL398" s="5"/>
      <c r="AM398" s="22"/>
      <c r="AN398" s="90"/>
      <c r="AO398" s="181"/>
      <c r="AP398" s="5"/>
      <c r="AQ398" s="5"/>
      <c r="AR398" s="5"/>
      <c r="AS398" s="5"/>
      <c r="AT398" s="5"/>
      <c r="AU398" s="10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16"/>
    </row>
    <row r="399" spans="1:63">
      <c r="A399" s="4"/>
      <c r="B399" s="4"/>
      <c r="C399" s="4"/>
      <c r="D399" s="4"/>
      <c r="E399" s="4"/>
      <c r="F399" s="182"/>
      <c r="G399" s="21"/>
      <c r="H399" s="5"/>
      <c r="I399" s="5"/>
      <c r="J399" s="5"/>
      <c r="K399" s="5"/>
      <c r="L399" s="22"/>
      <c r="M399" s="21"/>
      <c r="N399" s="5"/>
      <c r="O399" s="5"/>
      <c r="P399" s="5"/>
      <c r="Q399" s="5"/>
      <c r="R399" s="22"/>
      <c r="S399" s="21"/>
      <c r="T399" s="5"/>
      <c r="U399" s="5"/>
      <c r="V399" s="5"/>
      <c r="W399" s="5"/>
      <c r="X399" s="22"/>
      <c r="Y399" s="21"/>
      <c r="Z399" s="5"/>
      <c r="AA399" s="5"/>
      <c r="AB399" s="5"/>
      <c r="AC399" s="5"/>
      <c r="AD399" s="22"/>
      <c r="AE399" s="21"/>
      <c r="AF399" s="5"/>
      <c r="AG399" s="5"/>
      <c r="AH399" s="5"/>
      <c r="AI399" s="5"/>
      <c r="AJ399" s="22"/>
      <c r="AK399" s="21"/>
      <c r="AL399" s="5"/>
      <c r="AM399" s="22"/>
      <c r="AN399" s="90"/>
      <c r="AO399" s="181"/>
      <c r="AP399" s="5"/>
      <c r="AQ399" s="5"/>
      <c r="AR399" s="5"/>
      <c r="AS399" s="5"/>
      <c r="AT399" s="5"/>
      <c r="AU399" s="10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16"/>
    </row>
    <row r="400" spans="1:63">
      <c r="A400" s="4"/>
      <c r="B400" s="4"/>
      <c r="C400" s="4"/>
      <c r="D400" s="4"/>
      <c r="E400" s="4"/>
      <c r="F400" s="182"/>
      <c r="G400" s="21"/>
      <c r="H400" s="5"/>
      <c r="I400" s="5"/>
      <c r="J400" s="5"/>
      <c r="K400" s="5"/>
      <c r="L400" s="22"/>
      <c r="M400" s="21"/>
      <c r="N400" s="5"/>
      <c r="O400" s="5"/>
      <c r="P400" s="5"/>
      <c r="Q400" s="5"/>
      <c r="R400" s="22"/>
      <c r="S400" s="21"/>
      <c r="T400" s="5"/>
      <c r="U400" s="5"/>
      <c r="V400" s="5"/>
      <c r="W400" s="5"/>
      <c r="X400" s="22"/>
      <c r="Y400" s="21"/>
      <c r="Z400" s="5"/>
      <c r="AA400" s="5"/>
      <c r="AB400" s="5"/>
      <c r="AC400" s="5"/>
      <c r="AD400" s="22"/>
      <c r="AE400" s="21"/>
      <c r="AF400" s="5"/>
      <c r="AG400" s="5"/>
      <c r="AH400" s="5"/>
      <c r="AI400" s="5"/>
      <c r="AJ400" s="22"/>
      <c r="AK400" s="21"/>
      <c r="AL400" s="5"/>
      <c r="AM400" s="22"/>
      <c r="AN400" s="90"/>
      <c r="AO400" s="181"/>
      <c r="AP400" s="5"/>
      <c r="AQ400" s="5"/>
      <c r="AR400" s="5"/>
      <c r="AS400" s="5"/>
      <c r="AT400" s="5"/>
      <c r="AU400" s="10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16"/>
    </row>
    <row r="401" spans="1:63">
      <c r="A401" s="4"/>
      <c r="B401" s="4"/>
      <c r="C401" s="4"/>
      <c r="D401" s="4"/>
      <c r="E401" s="4"/>
      <c r="F401" s="182"/>
      <c r="G401" s="21"/>
      <c r="H401" s="5"/>
      <c r="I401" s="5"/>
      <c r="J401" s="5"/>
      <c r="K401" s="5"/>
      <c r="L401" s="22"/>
      <c r="M401" s="21"/>
      <c r="N401" s="5"/>
      <c r="O401" s="5"/>
      <c r="P401" s="5"/>
      <c r="Q401" s="5"/>
      <c r="R401" s="22"/>
      <c r="S401" s="21"/>
      <c r="T401" s="5"/>
      <c r="U401" s="5"/>
      <c r="V401" s="5"/>
      <c r="W401" s="5"/>
      <c r="X401" s="22"/>
      <c r="Y401" s="21"/>
      <c r="Z401" s="5"/>
      <c r="AA401" s="5"/>
      <c r="AB401" s="5"/>
      <c r="AC401" s="5"/>
      <c r="AD401" s="22"/>
      <c r="AE401" s="21"/>
      <c r="AF401" s="5"/>
      <c r="AG401" s="5"/>
      <c r="AH401" s="5"/>
      <c r="AI401" s="5"/>
      <c r="AJ401" s="22"/>
      <c r="AK401" s="21"/>
      <c r="AL401" s="5"/>
      <c r="AM401" s="22"/>
      <c r="AN401" s="90"/>
      <c r="AO401" s="181"/>
      <c r="AP401" s="5"/>
      <c r="AQ401" s="5"/>
      <c r="AR401" s="5"/>
      <c r="AS401" s="5"/>
      <c r="AT401" s="5"/>
      <c r="AU401" s="10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16"/>
    </row>
    <row r="402" spans="1:63">
      <c r="A402" s="4"/>
      <c r="B402" s="4"/>
      <c r="C402" s="4"/>
      <c r="D402" s="4"/>
      <c r="E402" s="4"/>
      <c r="F402" s="182"/>
      <c r="G402" s="21"/>
      <c r="H402" s="5"/>
      <c r="I402" s="5"/>
      <c r="J402" s="5"/>
      <c r="K402" s="5"/>
      <c r="L402" s="22"/>
      <c r="M402" s="21"/>
      <c r="N402" s="5"/>
      <c r="O402" s="5"/>
      <c r="P402" s="5"/>
      <c r="Q402" s="5"/>
      <c r="R402" s="22"/>
      <c r="S402" s="21"/>
      <c r="T402" s="5"/>
      <c r="U402" s="5"/>
      <c r="V402" s="5"/>
      <c r="W402" s="5"/>
      <c r="X402" s="22"/>
      <c r="Y402" s="21"/>
      <c r="Z402" s="5"/>
      <c r="AA402" s="5"/>
      <c r="AB402" s="5"/>
      <c r="AC402" s="5"/>
      <c r="AD402" s="22"/>
      <c r="AE402" s="21"/>
      <c r="AF402" s="5"/>
      <c r="AG402" s="5"/>
      <c r="AH402" s="5"/>
      <c r="AI402" s="5"/>
      <c r="AJ402" s="22"/>
      <c r="AK402" s="21"/>
      <c r="AL402" s="5"/>
      <c r="AM402" s="22"/>
      <c r="AN402" s="90"/>
      <c r="AO402" s="181"/>
      <c r="AP402" s="5"/>
      <c r="AQ402" s="5"/>
      <c r="AR402" s="5"/>
      <c r="AS402" s="5"/>
      <c r="AT402" s="5"/>
      <c r="AU402" s="10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16"/>
    </row>
    <row r="403" spans="1:63">
      <c r="A403" s="4"/>
      <c r="B403" s="4"/>
      <c r="C403" s="4"/>
      <c r="D403" s="4"/>
      <c r="E403" s="4"/>
      <c r="F403" s="182"/>
      <c r="G403" s="21"/>
      <c r="H403" s="5"/>
      <c r="I403" s="5"/>
      <c r="J403" s="5"/>
      <c r="K403" s="5"/>
      <c r="L403" s="22"/>
      <c r="M403" s="21"/>
      <c r="N403" s="5"/>
      <c r="O403" s="5"/>
      <c r="P403" s="5"/>
      <c r="Q403" s="5"/>
      <c r="R403" s="22"/>
      <c r="S403" s="21"/>
      <c r="T403" s="5"/>
      <c r="U403" s="5"/>
      <c r="V403" s="5"/>
      <c r="W403" s="5"/>
      <c r="X403" s="22"/>
      <c r="Y403" s="21"/>
      <c r="Z403" s="5"/>
      <c r="AA403" s="5"/>
      <c r="AB403" s="5"/>
      <c r="AC403" s="5"/>
      <c r="AD403" s="22"/>
      <c r="AE403" s="21"/>
      <c r="AF403" s="5"/>
      <c r="AG403" s="5"/>
      <c r="AH403" s="5"/>
      <c r="AI403" s="5"/>
      <c r="AJ403" s="22"/>
      <c r="AK403" s="21"/>
      <c r="AL403" s="5"/>
      <c r="AM403" s="22"/>
      <c r="AN403" s="90"/>
      <c r="AO403" s="181"/>
      <c r="AP403" s="5"/>
      <c r="AQ403" s="5"/>
      <c r="AR403" s="5"/>
      <c r="AS403" s="5"/>
      <c r="AT403" s="5"/>
      <c r="AU403" s="10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16"/>
    </row>
    <row r="404" spans="1:63">
      <c r="A404" s="4"/>
      <c r="B404" s="4"/>
      <c r="C404" s="4"/>
      <c r="D404" s="4"/>
      <c r="E404" s="4"/>
      <c r="F404" s="182"/>
      <c r="G404" s="21"/>
      <c r="H404" s="5"/>
      <c r="I404" s="5"/>
      <c r="J404" s="5"/>
      <c r="K404" s="5"/>
      <c r="L404" s="22"/>
      <c r="M404" s="21"/>
      <c r="N404" s="5"/>
      <c r="O404" s="5"/>
      <c r="P404" s="5"/>
      <c r="Q404" s="5"/>
      <c r="R404" s="22"/>
      <c r="S404" s="21"/>
      <c r="T404" s="5"/>
      <c r="U404" s="5"/>
      <c r="V404" s="5"/>
      <c r="W404" s="5"/>
      <c r="X404" s="22"/>
      <c r="Y404" s="21"/>
      <c r="Z404" s="5"/>
      <c r="AA404" s="5"/>
      <c r="AB404" s="5"/>
      <c r="AC404" s="5"/>
      <c r="AD404" s="22"/>
      <c r="AE404" s="21"/>
      <c r="AF404" s="5"/>
      <c r="AG404" s="5"/>
      <c r="AH404" s="5"/>
      <c r="AI404" s="5"/>
      <c r="AJ404" s="22"/>
      <c r="AK404" s="21"/>
      <c r="AL404" s="5"/>
      <c r="AM404" s="22"/>
      <c r="AN404" s="90"/>
      <c r="AO404" s="181"/>
      <c r="AP404" s="5"/>
      <c r="AQ404" s="5"/>
      <c r="AR404" s="5"/>
      <c r="AS404" s="5"/>
      <c r="AT404" s="5"/>
      <c r="AU404" s="10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16"/>
    </row>
    <row r="405" spans="1:63">
      <c r="A405" s="4"/>
      <c r="B405" s="4"/>
      <c r="C405" s="4"/>
      <c r="D405" s="4"/>
      <c r="E405" s="4"/>
      <c r="F405" s="182"/>
      <c r="G405" s="21"/>
      <c r="H405" s="5"/>
      <c r="I405" s="5"/>
      <c r="J405" s="5"/>
      <c r="K405" s="5"/>
      <c r="L405" s="22"/>
      <c r="M405" s="21"/>
      <c r="N405" s="5"/>
      <c r="O405" s="5"/>
      <c r="P405" s="5"/>
      <c r="Q405" s="5"/>
      <c r="R405" s="22"/>
      <c r="S405" s="21"/>
      <c r="T405" s="5"/>
      <c r="U405" s="5"/>
      <c r="V405" s="5"/>
      <c r="W405" s="5"/>
      <c r="X405" s="22"/>
      <c r="Y405" s="21"/>
      <c r="Z405" s="5"/>
      <c r="AA405" s="5"/>
      <c r="AB405" s="5"/>
      <c r="AC405" s="5"/>
      <c r="AD405" s="22"/>
      <c r="AE405" s="21"/>
      <c r="AF405" s="5"/>
      <c r="AG405" s="5"/>
      <c r="AH405" s="5"/>
      <c r="AI405" s="5"/>
      <c r="AJ405" s="22"/>
      <c r="AK405" s="21"/>
      <c r="AL405" s="5"/>
      <c r="AM405" s="22"/>
      <c r="AN405" s="90"/>
      <c r="AO405" s="181"/>
      <c r="AP405" s="5"/>
      <c r="AQ405" s="5"/>
      <c r="AR405" s="5"/>
      <c r="AS405" s="5"/>
      <c r="AT405" s="5"/>
      <c r="AU405" s="10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16"/>
    </row>
    <row r="406" spans="1:63">
      <c r="A406" s="4"/>
      <c r="B406" s="4"/>
      <c r="C406" s="4"/>
      <c r="D406" s="4"/>
      <c r="E406" s="4"/>
      <c r="F406" s="182"/>
      <c r="G406" s="21"/>
      <c r="H406" s="5"/>
      <c r="I406" s="5"/>
      <c r="J406" s="5"/>
      <c r="K406" s="5"/>
      <c r="L406" s="22"/>
      <c r="M406" s="21"/>
      <c r="N406" s="5"/>
      <c r="O406" s="5"/>
      <c r="P406" s="5"/>
      <c r="Q406" s="5"/>
      <c r="R406" s="22"/>
      <c r="S406" s="21"/>
      <c r="T406" s="5"/>
      <c r="U406" s="5"/>
      <c r="V406" s="5"/>
      <c r="W406" s="5"/>
      <c r="X406" s="22"/>
      <c r="Y406" s="21"/>
      <c r="Z406" s="5"/>
      <c r="AA406" s="5"/>
      <c r="AB406" s="5"/>
      <c r="AC406" s="5"/>
      <c r="AD406" s="22"/>
      <c r="AE406" s="21"/>
      <c r="AF406" s="5"/>
      <c r="AG406" s="5"/>
      <c r="AH406" s="5"/>
      <c r="AI406" s="5"/>
      <c r="AJ406" s="22"/>
      <c r="AK406" s="21"/>
      <c r="AL406" s="5"/>
      <c r="AM406" s="22"/>
      <c r="AN406" s="90"/>
      <c r="AO406" s="181"/>
      <c r="AP406" s="5"/>
      <c r="AQ406" s="5"/>
      <c r="AR406" s="5"/>
      <c r="AS406" s="5"/>
      <c r="AT406" s="5"/>
      <c r="AU406" s="10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16"/>
    </row>
    <row r="407" spans="1:63">
      <c r="A407" s="4"/>
      <c r="B407" s="4"/>
      <c r="C407" s="4"/>
      <c r="D407" s="4"/>
      <c r="E407" s="4"/>
      <c r="F407" s="182"/>
      <c r="G407" s="21"/>
      <c r="H407" s="5"/>
      <c r="I407" s="5"/>
      <c r="J407" s="5"/>
      <c r="K407" s="5"/>
      <c r="L407" s="22"/>
      <c r="M407" s="21"/>
      <c r="N407" s="5"/>
      <c r="O407" s="5"/>
      <c r="P407" s="5"/>
      <c r="Q407" s="5"/>
      <c r="R407" s="22"/>
      <c r="S407" s="21"/>
      <c r="T407" s="5"/>
      <c r="U407" s="5"/>
      <c r="V407" s="5"/>
      <c r="W407" s="5"/>
      <c r="X407" s="22"/>
      <c r="Y407" s="21"/>
      <c r="Z407" s="5"/>
      <c r="AA407" s="5"/>
      <c r="AB407" s="5"/>
      <c r="AC407" s="5"/>
      <c r="AD407" s="22"/>
      <c r="AE407" s="21"/>
      <c r="AF407" s="5"/>
      <c r="AG407" s="5"/>
      <c r="AH407" s="5"/>
      <c r="AI407" s="5"/>
      <c r="AJ407" s="22"/>
      <c r="AK407" s="21"/>
      <c r="AL407" s="5"/>
      <c r="AM407" s="22"/>
      <c r="AN407" s="90"/>
      <c r="AO407" s="181"/>
      <c r="AP407" s="5"/>
      <c r="AQ407" s="5"/>
      <c r="AR407" s="5"/>
      <c r="AS407" s="5"/>
      <c r="AT407" s="5"/>
      <c r="AU407" s="10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16"/>
    </row>
    <row r="408" spans="1:63">
      <c r="A408" s="4"/>
      <c r="B408" s="4"/>
      <c r="C408" s="4"/>
      <c r="D408" s="4"/>
      <c r="E408" s="4"/>
      <c r="F408" s="182"/>
      <c r="G408" s="21"/>
      <c r="H408" s="5"/>
      <c r="I408" s="5"/>
      <c r="J408" s="5"/>
      <c r="K408" s="5"/>
      <c r="L408" s="22"/>
      <c r="M408" s="21"/>
      <c r="N408" s="5"/>
      <c r="O408" s="5"/>
      <c r="P408" s="5"/>
      <c r="Q408" s="5"/>
      <c r="R408" s="22"/>
      <c r="S408" s="21"/>
      <c r="T408" s="5"/>
      <c r="U408" s="5"/>
      <c r="V408" s="5"/>
      <c r="W408" s="5"/>
      <c r="X408" s="22"/>
      <c r="Y408" s="21"/>
      <c r="Z408" s="5"/>
      <c r="AA408" s="5"/>
      <c r="AB408" s="5"/>
      <c r="AC408" s="5"/>
      <c r="AD408" s="22"/>
      <c r="AE408" s="21"/>
      <c r="AF408" s="5"/>
      <c r="AG408" s="5"/>
      <c r="AH408" s="5"/>
      <c r="AI408" s="5"/>
      <c r="AJ408" s="22"/>
      <c r="AK408" s="21"/>
      <c r="AL408" s="5"/>
      <c r="AM408" s="22"/>
      <c r="AN408" s="90"/>
      <c r="AO408" s="181"/>
      <c r="AP408" s="5"/>
      <c r="AQ408" s="5"/>
      <c r="AR408" s="5"/>
      <c r="AS408" s="5"/>
      <c r="AT408" s="5"/>
      <c r="AU408" s="10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16"/>
    </row>
    <row r="409" spans="1:63">
      <c r="A409" s="4"/>
      <c r="B409" s="4"/>
      <c r="C409" s="4"/>
      <c r="D409" s="4"/>
      <c r="E409" s="4"/>
      <c r="F409" s="182"/>
      <c r="G409" s="21"/>
      <c r="H409" s="5"/>
      <c r="I409" s="5"/>
      <c r="J409" s="5"/>
      <c r="K409" s="5"/>
      <c r="L409" s="22"/>
      <c r="M409" s="21"/>
      <c r="N409" s="5"/>
      <c r="O409" s="5"/>
      <c r="P409" s="5"/>
      <c r="Q409" s="5"/>
      <c r="R409" s="22"/>
      <c r="S409" s="21"/>
      <c r="T409" s="5"/>
      <c r="U409" s="5"/>
      <c r="V409" s="5"/>
      <c r="W409" s="5"/>
      <c r="X409" s="22"/>
      <c r="Y409" s="21"/>
      <c r="Z409" s="5"/>
      <c r="AA409" s="5"/>
      <c r="AB409" s="5"/>
      <c r="AC409" s="5"/>
      <c r="AD409" s="22"/>
      <c r="AE409" s="21"/>
      <c r="AF409" s="5"/>
      <c r="AG409" s="5"/>
      <c r="AH409" s="5"/>
      <c r="AI409" s="5"/>
      <c r="AJ409" s="22"/>
      <c r="AK409" s="21"/>
      <c r="AL409" s="5"/>
      <c r="AM409" s="22"/>
      <c r="AN409" s="90"/>
      <c r="AO409" s="181"/>
      <c r="AP409" s="5"/>
      <c r="AQ409" s="5"/>
      <c r="AR409" s="5"/>
      <c r="AS409" s="5"/>
      <c r="AT409" s="5"/>
      <c r="AU409" s="10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16"/>
    </row>
    <row r="410" spans="1:63">
      <c r="A410" s="4"/>
      <c r="B410" s="4"/>
      <c r="C410" s="4"/>
      <c r="D410" s="4"/>
      <c r="E410" s="4"/>
      <c r="F410" s="182"/>
      <c r="G410" s="21"/>
      <c r="H410" s="5"/>
      <c r="I410" s="5"/>
      <c r="J410" s="5"/>
      <c r="K410" s="5"/>
      <c r="L410" s="22"/>
      <c r="M410" s="21"/>
      <c r="N410" s="5"/>
      <c r="O410" s="5"/>
      <c r="P410" s="5"/>
      <c r="Q410" s="5"/>
      <c r="R410" s="22"/>
      <c r="S410" s="21"/>
      <c r="T410" s="5"/>
      <c r="U410" s="5"/>
      <c r="V410" s="5"/>
      <c r="W410" s="5"/>
      <c r="X410" s="22"/>
      <c r="Y410" s="21"/>
      <c r="Z410" s="5"/>
      <c r="AA410" s="5"/>
      <c r="AB410" s="5"/>
      <c r="AC410" s="5"/>
      <c r="AD410" s="22"/>
      <c r="AE410" s="21"/>
      <c r="AF410" s="5"/>
      <c r="AG410" s="5"/>
      <c r="AH410" s="5"/>
      <c r="AI410" s="5"/>
      <c r="AJ410" s="22"/>
      <c r="AK410" s="21"/>
      <c r="AL410" s="5"/>
      <c r="AM410" s="22"/>
      <c r="AN410" s="90"/>
      <c r="AO410" s="181"/>
      <c r="AP410" s="5"/>
      <c r="AQ410" s="5"/>
      <c r="AR410" s="5"/>
      <c r="AS410" s="5"/>
      <c r="AT410" s="5"/>
      <c r="AU410" s="10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16"/>
    </row>
    <row r="411" spans="1:63">
      <c r="A411" s="4"/>
      <c r="B411" s="4"/>
      <c r="C411" s="4"/>
      <c r="D411" s="4"/>
      <c r="E411" s="4"/>
      <c r="F411" s="182"/>
      <c r="G411" s="21"/>
      <c r="H411" s="5"/>
      <c r="I411" s="5"/>
      <c r="J411" s="5"/>
      <c r="K411" s="5"/>
      <c r="L411" s="22"/>
      <c r="M411" s="21"/>
      <c r="N411" s="5"/>
      <c r="O411" s="5"/>
      <c r="P411" s="5"/>
      <c r="Q411" s="5"/>
      <c r="R411" s="22"/>
      <c r="S411" s="21"/>
      <c r="T411" s="5"/>
      <c r="U411" s="5"/>
      <c r="V411" s="5"/>
      <c r="W411" s="5"/>
      <c r="X411" s="22"/>
      <c r="Y411" s="21"/>
      <c r="Z411" s="5"/>
      <c r="AA411" s="5"/>
      <c r="AB411" s="5"/>
      <c r="AC411" s="5"/>
      <c r="AD411" s="22"/>
      <c r="AE411" s="21"/>
      <c r="AF411" s="5"/>
      <c r="AG411" s="5"/>
      <c r="AH411" s="5"/>
      <c r="AI411" s="5"/>
      <c r="AJ411" s="22"/>
      <c r="AK411" s="21"/>
      <c r="AL411" s="5"/>
      <c r="AM411" s="22"/>
      <c r="AN411" s="90"/>
      <c r="AO411" s="181"/>
      <c r="AP411" s="5"/>
      <c r="AQ411" s="5"/>
      <c r="AR411" s="5"/>
      <c r="AS411" s="5"/>
      <c r="AT411" s="5"/>
      <c r="AU411" s="10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16"/>
    </row>
    <row r="412" spans="1:63">
      <c r="A412" s="4"/>
      <c r="B412" s="4"/>
      <c r="C412" s="4"/>
      <c r="D412" s="4"/>
      <c r="E412" s="4"/>
      <c r="F412" s="182"/>
      <c r="G412" s="21"/>
      <c r="H412" s="5"/>
      <c r="I412" s="5"/>
      <c r="J412" s="5"/>
      <c r="K412" s="5"/>
      <c r="L412" s="22"/>
      <c r="M412" s="21"/>
      <c r="N412" s="5"/>
      <c r="O412" s="5"/>
      <c r="P412" s="5"/>
      <c r="Q412" s="5"/>
      <c r="R412" s="22"/>
      <c r="S412" s="21"/>
      <c r="T412" s="5"/>
      <c r="U412" s="5"/>
      <c r="V412" s="5"/>
      <c r="W412" s="5"/>
      <c r="X412" s="22"/>
      <c r="Y412" s="21"/>
      <c r="Z412" s="5"/>
      <c r="AA412" s="5"/>
      <c r="AB412" s="5"/>
      <c r="AC412" s="5"/>
      <c r="AD412" s="22"/>
      <c r="AE412" s="21"/>
      <c r="AF412" s="5"/>
      <c r="AG412" s="5"/>
      <c r="AH412" s="5"/>
      <c r="AI412" s="5"/>
      <c r="AJ412" s="22"/>
      <c r="AK412" s="21"/>
      <c r="AL412" s="5"/>
      <c r="AM412" s="22"/>
      <c r="AN412" s="90"/>
      <c r="AO412" s="181"/>
      <c r="AP412" s="5"/>
      <c r="AQ412" s="5"/>
      <c r="AR412" s="5"/>
      <c r="AS412" s="5"/>
      <c r="AT412" s="5"/>
      <c r="AU412" s="10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16"/>
    </row>
    <row r="413" spans="1:63">
      <c r="A413" s="4"/>
      <c r="B413" s="4"/>
      <c r="C413" s="4"/>
      <c r="D413" s="4"/>
      <c r="E413" s="4"/>
      <c r="F413" s="182"/>
      <c r="G413" s="21"/>
      <c r="H413" s="5"/>
      <c r="I413" s="5"/>
      <c r="J413" s="5"/>
      <c r="K413" s="5"/>
      <c r="L413" s="22"/>
      <c r="M413" s="21"/>
      <c r="N413" s="5"/>
      <c r="O413" s="5"/>
      <c r="P413" s="5"/>
      <c r="Q413" s="5"/>
      <c r="R413" s="22"/>
      <c r="S413" s="21"/>
      <c r="T413" s="5"/>
      <c r="U413" s="5"/>
      <c r="V413" s="5"/>
      <c r="W413" s="5"/>
      <c r="X413" s="22"/>
      <c r="Y413" s="21"/>
      <c r="Z413" s="5"/>
      <c r="AA413" s="5"/>
      <c r="AB413" s="5"/>
      <c r="AC413" s="5"/>
      <c r="AD413" s="22"/>
      <c r="AE413" s="21"/>
      <c r="AF413" s="5"/>
      <c r="AG413" s="5"/>
      <c r="AH413" s="5"/>
      <c r="AI413" s="5"/>
      <c r="AJ413" s="22"/>
      <c r="AK413" s="21"/>
      <c r="AL413" s="5"/>
      <c r="AM413" s="22"/>
      <c r="AN413" s="90"/>
      <c r="AO413" s="181"/>
      <c r="AP413" s="5"/>
      <c r="AQ413" s="5"/>
      <c r="AR413" s="5"/>
      <c r="AS413" s="5"/>
      <c r="AT413" s="5"/>
      <c r="AU413" s="10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16"/>
    </row>
    <row r="414" spans="1:63">
      <c r="A414" s="4"/>
      <c r="B414" s="4"/>
      <c r="C414" s="4"/>
      <c r="D414" s="4"/>
      <c r="E414" s="4"/>
      <c r="F414" s="182"/>
      <c r="G414" s="21"/>
      <c r="H414" s="5"/>
      <c r="I414" s="5"/>
      <c r="J414" s="5"/>
      <c r="K414" s="5"/>
      <c r="L414" s="22"/>
      <c r="M414" s="21"/>
      <c r="N414" s="5"/>
      <c r="O414" s="5"/>
      <c r="P414" s="5"/>
      <c r="Q414" s="5"/>
      <c r="R414" s="22"/>
      <c r="S414" s="21"/>
      <c r="T414" s="5"/>
      <c r="U414" s="5"/>
      <c r="V414" s="5"/>
      <c r="W414" s="5"/>
      <c r="X414" s="22"/>
      <c r="Y414" s="21"/>
      <c r="Z414" s="5"/>
      <c r="AA414" s="5"/>
      <c r="AB414" s="5"/>
      <c r="AC414" s="5"/>
      <c r="AD414" s="22"/>
      <c r="AE414" s="21"/>
      <c r="AF414" s="5"/>
      <c r="AG414" s="5"/>
      <c r="AH414" s="5"/>
      <c r="AI414" s="5"/>
      <c r="AJ414" s="22"/>
      <c r="AK414" s="21"/>
      <c r="AL414" s="5"/>
      <c r="AM414" s="22"/>
      <c r="AN414" s="90"/>
      <c r="AO414" s="181"/>
      <c r="AP414" s="5"/>
      <c r="AQ414" s="5"/>
      <c r="AR414" s="5"/>
      <c r="AS414" s="5"/>
      <c r="AT414" s="5"/>
      <c r="AU414" s="10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16"/>
    </row>
    <row r="415" spans="1:63">
      <c r="A415" s="4"/>
      <c r="B415" s="4"/>
      <c r="C415" s="4"/>
      <c r="D415" s="4"/>
      <c r="E415" s="4"/>
      <c r="F415" s="182"/>
      <c r="G415" s="21"/>
      <c r="H415" s="5"/>
      <c r="I415" s="5"/>
      <c r="J415" s="5"/>
      <c r="K415" s="5"/>
      <c r="L415" s="22"/>
      <c r="M415" s="21"/>
      <c r="N415" s="5"/>
      <c r="O415" s="5"/>
      <c r="P415" s="5"/>
      <c r="Q415" s="5"/>
      <c r="R415" s="22"/>
      <c r="S415" s="21"/>
      <c r="T415" s="5"/>
      <c r="U415" s="5"/>
      <c r="V415" s="5"/>
      <c r="W415" s="5"/>
      <c r="X415" s="22"/>
      <c r="Y415" s="21"/>
      <c r="Z415" s="5"/>
      <c r="AA415" s="5"/>
      <c r="AB415" s="5"/>
      <c r="AC415" s="5"/>
      <c r="AD415" s="22"/>
      <c r="AE415" s="21"/>
      <c r="AF415" s="5"/>
      <c r="AG415" s="5"/>
      <c r="AH415" s="5"/>
      <c r="AI415" s="5"/>
      <c r="AJ415" s="22"/>
      <c r="AK415" s="21"/>
      <c r="AL415" s="5"/>
      <c r="AM415" s="22"/>
      <c r="AN415" s="90"/>
      <c r="AO415" s="181"/>
      <c r="AP415" s="5"/>
      <c r="AQ415" s="5"/>
      <c r="AR415" s="5"/>
      <c r="AS415" s="5"/>
      <c r="AT415" s="5"/>
      <c r="AU415" s="10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16"/>
    </row>
    <row r="416" spans="1:63">
      <c r="A416" s="4"/>
      <c r="B416" s="4"/>
      <c r="C416" s="4"/>
      <c r="D416" s="4"/>
      <c r="E416" s="4"/>
      <c r="F416" s="182"/>
      <c r="G416" s="21"/>
      <c r="H416" s="5"/>
      <c r="I416" s="5"/>
      <c r="J416" s="5"/>
      <c r="K416" s="5"/>
      <c r="L416" s="22"/>
      <c r="M416" s="21"/>
      <c r="N416" s="5"/>
      <c r="O416" s="5"/>
      <c r="P416" s="5"/>
      <c r="Q416" s="5"/>
      <c r="R416" s="22"/>
      <c r="S416" s="21"/>
      <c r="T416" s="5"/>
      <c r="U416" s="5"/>
      <c r="V416" s="5"/>
      <c r="W416" s="5"/>
      <c r="X416" s="22"/>
      <c r="Y416" s="21"/>
      <c r="Z416" s="5"/>
      <c r="AA416" s="5"/>
      <c r="AB416" s="5"/>
      <c r="AC416" s="5"/>
      <c r="AD416" s="22"/>
      <c r="AE416" s="21"/>
      <c r="AF416" s="5"/>
      <c r="AG416" s="5"/>
      <c r="AH416" s="5"/>
      <c r="AI416" s="5"/>
      <c r="AJ416" s="22"/>
      <c r="AK416" s="21"/>
      <c r="AL416" s="5"/>
      <c r="AM416" s="22"/>
      <c r="AN416" s="90"/>
      <c r="AO416" s="181"/>
      <c r="AP416" s="5"/>
      <c r="AQ416" s="5"/>
      <c r="AR416" s="5"/>
      <c r="AS416" s="5"/>
      <c r="AT416" s="5"/>
      <c r="AU416" s="10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16"/>
    </row>
    <row r="417" spans="1:63">
      <c r="A417" s="4"/>
      <c r="B417" s="4"/>
      <c r="C417" s="4"/>
      <c r="D417" s="4"/>
      <c r="E417" s="4"/>
      <c r="F417" s="182"/>
      <c r="G417" s="21"/>
      <c r="H417" s="5"/>
      <c r="I417" s="5"/>
      <c r="J417" s="5"/>
      <c r="K417" s="5"/>
      <c r="L417" s="22"/>
      <c r="M417" s="21"/>
      <c r="N417" s="5"/>
      <c r="O417" s="5"/>
      <c r="P417" s="5"/>
      <c r="Q417" s="5"/>
      <c r="R417" s="22"/>
      <c r="S417" s="21"/>
      <c r="T417" s="5"/>
      <c r="U417" s="5"/>
      <c r="V417" s="5"/>
      <c r="W417" s="5"/>
      <c r="X417" s="22"/>
      <c r="Y417" s="21"/>
      <c r="Z417" s="5"/>
      <c r="AA417" s="5"/>
      <c r="AB417" s="5"/>
      <c r="AC417" s="5"/>
      <c r="AD417" s="22"/>
      <c r="AE417" s="21"/>
      <c r="AF417" s="5"/>
      <c r="AG417" s="5"/>
      <c r="AH417" s="5"/>
      <c r="AI417" s="5"/>
      <c r="AJ417" s="22"/>
      <c r="AK417" s="21"/>
      <c r="AL417" s="5"/>
      <c r="AM417" s="22"/>
      <c r="AN417" s="90"/>
      <c r="AO417" s="181"/>
      <c r="AP417" s="5"/>
      <c r="AQ417" s="5"/>
      <c r="AR417" s="5"/>
      <c r="AS417" s="5"/>
      <c r="AT417" s="5"/>
      <c r="AU417" s="10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16"/>
    </row>
    <row r="418" spans="1:63">
      <c r="A418" s="4"/>
      <c r="B418" s="4"/>
      <c r="C418" s="4"/>
      <c r="D418" s="4"/>
      <c r="E418" s="4"/>
      <c r="F418" s="182"/>
      <c r="G418" s="21"/>
      <c r="H418" s="5"/>
      <c r="I418" s="5"/>
      <c r="J418" s="5"/>
      <c r="K418" s="5"/>
      <c r="L418" s="22"/>
      <c r="M418" s="21"/>
      <c r="N418" s="5"/>
      <c r="O418" s="5"/>
      <c r="P418" s="5"/>
      <c r="Q418" s="5"/>
      <c r="R418" s="22"/>
      <c r="S418" s="21"/>
      <c r="T418" s="5"/>
      <c r="U418" s="5"/>
      <c r="V418" s="5"/>
      <c r="W418" s="5"/>
      <c r="X418" s="22"/>
      <c r="Y418" s="21"/>
      <c r="Z418" s="5"/>
      <c r="AA418" s="5"/>
      <c r="AB418" s="5"/>
      <c r="AC418" s="5"/>
      <c r="AD418" s="22"/>
      <c r="AE418" s="21"/>
      <c r="AF418" s="5"/>
      <c r="AG418" s="5"/>
      <c r="AH418" s="5"/>
      <c r="AI418" s="5"/>
      <c r="AJ418" s="22"/>
      <c r="AK418" s="21"/>
      <c r="AL418" s="5"/>
      <c r="AM418" s="22"/>
      <c r="AN418" s="90"/>
      <c r="AO418" s="181"/>
      <c r="AP418" s="5"/>
      <c r="AQ418" s="5"/>
      <c r="AR418" s="5"/>
      <c r="AS418" s="5"/>
      <c r="AT418" s="5"/>
      <c r="AU418" s="10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16"/>
    </row>
    <row r="419" spans="1:63">
      <c r="A419" s="4"/>
      <c r="B419" s="4"/>
      <c r="C419" s="4"/>
      <c r="D419" s="4"/>
      <c r="E419" s="4"/>
      <c r="F419" s="182"/>
      <c r="G419" s="21"/>
      <c r="H419" s="5"/>
      <c r="I419" s="5"/>
      <c r="J419" s="5"/>
      <c r="K419" s="5"/>
      <c r="L419" s="22"/>
      <c r="M419" s="21"/>
      <c r="N419" s="5"/>
      <c r="O419" s="5"/>
      <c r="P419" s="5"/>
      <c r="Q419" s="5"/>
      <c r="R419" s="22"/>
      <c r="S419" s="21"/>
      <c r="T419" s="5"/>
      <c r="U419" s="5"/>
      <c r="V419" s="5"/>
      <c r="W419" s="5"/>
      <c r="X419" s="22"/>
      <c r="Y419" s="21"/>
      <c r="Z419" s="5"/>
      <c r="AA419" s="5"/>
      <c r="AB419" s="5"/>
      <c r="AC419" s="5"/>
      <c r="AD419" s="22"/>
      <c r="AE419" s="21"/>
      <c r="AF419" s="5"/>
      <c r="AG419" s="5"/>
      <c r="AH419" s="5"/>
      <c r="AI419" s="5"/>
      <c r="AJ419" s="22"/>
      <c r="AK419" s="21"/>
      <c r="AL419" s="5"/>
      <c r="AM419" s="22"/>
      <c r="AN419" s="90"/>
      <c r="AO419" s="181"/>
      <c r="AP419" s="5"/>
      <c r="AQ419" s="5"/>
      <c r="AR419" s="5"/>
      <c r="AS419" s="5"/>
      <c r="AT419" s="5"/>
      <c r="AU419" s="10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16"/>
    </row>
    <row r="420" spans="1:63">
      <c r="A420" s="4"/>
      <c r="B420" s="4"/>
      <c r="C420" s="4"/>
      <c r="D420" s="4"/>
      <c r="E420" s="4"/>
      <c r="F420" s="182"/>
      <c r="G420" s="21"/>
      <c r="H420" s="5"/>
      <c r="I420" s="5"/>
      <c r="J420" s="5"/>
      <c r="K420" s="5"/>
      <c r="L420" s="22"/>
      <c r="M420" s="21"/>
      <c r="N420" s="5"/>
      <c r="O420" s="5"/>
      <c r="P420" s="5"/>
      <c r="Q420" s="5"/>
      <c r="R420" s="22"/>
      <c r="S420" s="21"/>
      <c r="T420" s="5"/>
      <c r="U420" s="5"/>
      <c r="V420" s="5"/>
      <c r="W420" s="5"/>
      <c r="X420" s="22"/>
      <c r="Y420" s="21"/>
      <c r="Z420" s="5"/>
      <c r="AA420" s="5"/>
      <c r="AB420" s="5"/>
      <c r="AC420" s="5"/>
      <c r="AD420" s="22"/>
      <c r="AE420" s="21"/>
      <c r="AF420" s="5"/>
      <c r="AG420" s="5"/>
      <c r="AH420" s="5"/>
      <c r="AI420" s="5"/>
      <c r="AJ420" s="22"/>
      <c r="AK420" s="21"/>
      <c r="AL420" s="5"/>
      <c r="AM420" s="22"/>
      <c r="AN420" s="90"/>
      <c r="AO420" s="181"/>
      <c r="AP420" s="5"/>
      <c r="AQ420" s="5"/>
      <c r="AR420" s="5"/>
      <c r="AS420" s="5"/>
      <c r="AT420" s="5"/>
      <c r="AU420" s="10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16"/>
    </row>
    <row r="421" spans="1:63">
      <c r="A421" s="4"/>
      <c r="B421" s="4"/>
      <c r="C421" s="4"/>
      <c r="D421" s="4"/>
      <c r="E421" s="4"/>
      <c r="F421" s="182"/>
      <c r="G421" s="21"/>
      <c r="H421" s="5"/>
      <c r="I421" s="5"/>
      <c r="J421" s="5"/>
      <c r="K421" s="5"/>
      <c r="L421" s="22"/>
      <c r="M421" s="21"/>
      <c r="N421" s="5"/>
      <c r="O421" s="5"/>
      <c r="P421" s="5"/>
      <c r="Q421" s="5"/>
      <c r="R421" s="22"/>
      <c r="S421" s="21"/>
      <c r="T421" s="5"/>
      <c r="U421" s="5"/>
      <c r="V421" s="5"/>
      <c r="W421" s="5"/>
      <c r="X421" s="22"/>
      <c r="Y421" s="21"/>
      <c r="Z421" s="5"/>
      <c r="AA421" s="5"/>
      <c r="AB421" s="5"/>
      <c r="AC421" s="5"/>
      <c r="AD421" s="22"/>
      <c r="AE421" s="21"/>
      <c r="AF421" s="5"/>
      <c r="AG421" s="5"/>
      <c r="AH421" s="5"/>
      <c r="AI421" s="5"/>
      <c r="AJ421" s="22"/>
      <c r="AK421" s="21"/>
      <c r="AL421" s="5"/>
      <c r="AM421" s="22"/>
      <c r="AN421" s="90"/>
      <c r="AO421" s="181"/>
      <c r="AP421" s="5"/>
      <c r="AQ421" s="5"/>
      <c r="AR421" s="5"/>
      <c r="AS421" s="5"/>
      <c r="AT421" s="5"/>
      <c r="AU421" s="10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16"/>
    </row>
    <row r="422" spans="1:63">
      <c r="A422" s="4"/>
      <c r="B422" s="4"/>
      <c r="C422" s="4"/>
      <c r="D422" s="4"/>
      <c r="E422" s="4"/>
      <c r="F422" s="182"/>
      <c r="G422" s="21"/>
      <c r="H422" s="5"/>
      <c r="I422" s="5"/>
      <c r="J422" s="5"/>
      <c r="K422" s="5"/>
      <c r="L422" s="22"/>
      <c r="M422" s="21"/>
      <c r="N422" s="5"/>
      <c r="O422" s="5"/>
      <c r="P422" s="5"/>
      <c r="Q422" s="5"/>
      <c r="R422" s="22"/>
      <c r="S422" s="21"/>
      <c r="T422" s="5"/>
      <c r="U422" s="5"/>
      <c r="V422" s="5"/>
      <c r="W422" s="5"/>
      <c r="X422" s="22"/>
      <c r="Y422" s="21"/>
      <c r="Z422" s="5"/>
      <c r="AA422" s="5"/>
      <c r="AB422" s="5"/>
      <c r="AC422" s="5"/>
      <c r="AD422" s="22"/>
      <c r="AE422" s="21"/>
      <c r="AF422" s="5"/>
      <c r="AG422" s="5"/>
      <c r="AH422" s="5"/>
      <c r="AI422" s="5"/>
      <c r="AJ422" s="22"/>
      <c r="AK422" s="21"/>
      <c r="AL422" s="5"/>
      <c r="AM422" s="22"/>
      <c r="AN422" s="90"/>
      <c r="AO422" s="181"/>
      <c r="AP422" s="5"/>
      <c r="AQ422" s="5"/>
      <c r="AR422" s="5"/>
      <c r="AS422" s="5"/>
      <c r="AT422" s="5"/>
      <c r="AU422" s="10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16"/>
    </row>
    <row r="423" spans="1:63">
      <c r="A423" s="4"/>
      <c r="B423" s="4"/>
      <c r="C423" s="4"/>
      <c r="D423" s="4"/>
      <c r="E423" s="4"/>
      <c r="F423" s="182"/>
      <c r="G423" s="21"/>
      <c r="H423" s="5"/>
      <c r="I423" s="5"/>
      <c r="J423" s="5"/>
      <c r="K423" s="5"/>
      <c r="L423" s="22"/>
      <c r="M423" s="21"/>
      <c r="N423" s="5"/>
      <c r="O423" s="5"/>
      <c r="P423" s="5"/>
      <c r="Q423" s="5"/>
      <c r="R423" s="22"/>
      <c r="S423" s="21"/>
      <c r="T423" s="5"/>
      <c r="U423" s="5"/>
      <c r="V423" s="5"/>
      <c r="W423" s="5"/>
      <c r="X423" s="22"/>
      <c r="Y423" s="21"/>
      <c r="Z423" s="5"/>
      <c r="AA423" s="5"/>
      <c r="AB423" s="5"/>
      <c r="AC423" s="5"/>
      <c r="AD423" s="22"/>
      <c r="AE423" s="21"/>
      <c r="AF423" s="5"/>
      <c r="AG423" s="5"/>
      <c r="AH423" s="5"/>
      <c r="AI423" s="5"/>
      <c r="AJ423" s="22"/>
      <c r="AK423" s="21"/>
      <c r="AL423" s="5"/>
      <c r="AM423" s="22"/>
      <c r="AN423" s="90"/>
      <c r="AO423" s="181"/>
      <c r="AP423" s="5"/>
      <c r="AQ423" s="5"/>
      <c r="AR423" s="5"/>
      <c r="AS423" s="5"/>
      <c r="AT423" s="5"/>
      <c r="AU423" s="10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16"/>
    </row>
    <row r="424" spans="1:63">
      <c r="A424" s="4"/>
      <c r="B424" s="4"/>
      <c r="C424" s="4"/>
      <c r="D424" s="4"/>
      <c r="E424" s="4"/>
      <c r="F424" s="182"/>
      <c r="G424" s="21"/>
      <c r="H424" s="5"/>
      <c r="I424" s="5"/>
      <c r="J424" s="5"/>
      <c r="K424" s="5"/>
      <c r="L424" s="22"/>
      <c r="M424" s="21"/>
      <c r="N424" s="5"/>
      <c r="O424" s="5"/>
      <c r="P424" s="5"/>
      <c r="Q424" s="5"/>
      <c r="R424" s="22"/>
      <c r="S424" s="21"/>
      <c r="T424" s="5"/>
      <c r="U424" s="5"/>
      <c r="V424" s="5"/>
      <c r="W424" s="5"/>
      <c r="X424" s="22"/>
      <c r="Y424" s="21"/>
      <c r="Z424" s="5"/>
      <c r="AA424" s="5"/>
      <c r="AB424" s="5"/>
      <c r="AC424" s="5"/>
      <c r="AD424" s="22"/>
      <c r="AE424" s="21"/>
      <c r="AF424" s="5"/>
      <c r="AG424" s="5"/>
      <c r="AH424" s="5"/>
      <c r="AI424" s="5"/>
      <c r="AJ424" s="22"/>
      <c r="AK424" s="21"/>
      <c r="AL424" s="5"/>
      <c r="AM424" s="22"/>
      <c r="AN424" s="90"/>
      <c r="AO424" s="181"/>
      <c r="AP424" s="5"/>
      <c r="AQ424" s="5"/>
      <c r="AR424" s="5"/>
      <c r="AS424" s="5"/>
      <c r="AT424" s="5"/>
      <c r="AU424" s="10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16"/>
    </row>
    <row r="425" spans="1:63">
      <c r="A425" s="4"/>
      <c r="B425" s="4"/>
      <c r="C425" s="4"/>
      <c r="D425" s="4"/>
      <c r="E425" s="4"/>
      <c r="F425" s="182"/>
      <c r="G425" s="21"/>
      <c r="H425" s="5"/>
      <c r="I425" s="5"/>
      <c r="J425" s="5"/>
      <c r="K425" s="5"/>
      <c r="L425" s="22"/>
      <c r="M425" s="21"/>
      <c r="N425" s="5"/>
      <c r="O425" s="5"/>
      <c r="P425" s="5"/>
      <c r="Q425" s="5"/>
      <c r="R425" s="22"/>
      <c r="S425" s="21"/>
      <c r="T425" s="5"/>
      <c r="U425" s="5"/>
      <c r="V425" s="5"/>
      <c r="W425" s="5"/>
      <c r="X425" s="22"/>
      <c r="Y425" s="21"/>
      <c r="Z425" s="5"/>
      <c r="AA425" s="5"/>
      <c r="AB425" s="5"/>
      <c r="AC425" s="5"/>
      <c r="AD425" s="22"/>
      <c r="AE425" s="21"/>
      <c r="AF425" s="5"/>
      <c r="AG425" s="5"/>
      <c r="AH425" s="5"/>
      <c r="AI425" s="5"/>
      <c r="AJ425" s="22"/>
      <c r="AK425" s="21"/>
      <c r="AL425" s="5"/>
      <c r="AM425" s="22"/>
      <c r="AN425" s="90"/>
      <c r="AO425" s="181"/>
      <c r="AP425" s="5"/>
      <c r="AQ425" s="5"/>
      <c r="AR425" s="5"/>
      <c r="AS425" s="5"/>
      <c r="AT425" s="5"/>
      <c r="AU425" s="10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16"/>
    </row>
    <row r="426" spans="1:63">
      <c r="A426" s="4"/>
      <c r="B426" s="4"/>
      <c r="C426" s="4"/>
      <c r="D426" s="4"/>
      <c r="E426" s="4"/>
      <c r="F426" s="182"/>
      <c r="G426" s="21"/>
      <c r="H426" s="5"/>
      <c r="I426" s="5"/>
      <c r="J426" s="5"/>
      <c r="K426" s="5"/>
      <c r="L426" s="22"/>
      <c r="M426" s="21"/>
      <c r="N426" s="5"/>
      <c r="O426" s="5"/>
      <c r="P426" s="5"/>
      <c r="Q426" s="5"/>
      <c r="R426" s="22"/>
      <c r="S426" s="21"/>
      <c r="T426" s="5"/>
      <c r="U426" s="5"/>
      <c r="V426" s="5"/>
      <c r="W426" s="5"/>
      <c r="X426" s="22"/>
      <c r="Y426" s="21"/>
      <c r="Z426" s="5"/>
      <c r="AA426" s="5"/>
      <c r="AB426" s="5"/>
      <c r="AC426" s="5"/>
      <c r="AD426" s="22"/>
      <c r="AE426" s="21"/>
      <c r="AF426" s="5"/>
      <c r="AG426" s="5"/>
      <c r="AH426" s="5"/>
      <c r="AI426" s="5"/>
      <c r="AJ426" s="22"/>
      <c r="AK426" s="21"/>
      <c r="AL426" s="5"/>
      <c r="AM426" s="22"/>
      <c r="AN426" s="90"/>
      <c r="AO426" s="181"/>
      <c r="AP426" s="5"/>
      <c r="AQ426" s="5"/>
      <c r="AR426" s="5"/>
      <c r="AS426" s="5"/>
      <c r="AT426" s="5"/>
      <c r="AU426" s="10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16"/>
    </row>
    <row r="427" spans="1:63">
      <c r="A427" s="4"/>
      <c r="B427" s="4"/>
      <c r="C427" s="4"/>
      <c r="D427" s="4"/>
      <c r="E427" s="4"/>
      <c r="F427" s="182"/>
      <c r="G427" s="21"/>
      <c r="H427" s="5"/>
      <c r="I427" s="5"/>
      <c r="J427" s="5"/>
      <c r="K427" s="5"/>
      <c r="L427" s="22"/>
      <c r="M427" s="21"/>
      <c r="N427" s="5"/>
      <c r="O427" s="5"/>
      <c r="P427" s="5"/>
      <c r="Q427" s="5"/>
      <c r="R427" s="22"/>
      <c r="S427" s="21"/>
      <c r="T427" s="5"/>
      <c r="U427" s="5"/>
      <c r="V427" s="5"/>
      <c r="W427" s="5"/>
      <c r="X427" s="22"/>
      <c r="Y427" s="21"/>
      <c r="Z427" s="5"/>
      <c r="AA427" s="5"/>
      <c r="AB427" s="5"/>
      <c r="AC427" s="5"/>
      <c r="AD427" s="22"/>
      <c r="AE427" s="21"/>
      <c r="AF427" s="5"/>
      <c r="AG427" s="5"/>
      <c r="AH427" s="5"/>
      <c r="AI427" s="5"/>
      <c r="AJ427" s="22"/>
      <c r="AK427" s="21"/>
      <c r="AL427" s="5"/>
      <c r="AM427" s="22"/>
      <c r="AN427" s="90"/>
      <c r="AO427" s="181"/>
      <c r="AP427" s="5"/>
      <c r="AQ427" s="5"/>
      <c r="AR427" s="5"/>
      <c r="AS427" s="5"/>
      <c r="AT427" s="5"/>
      <c r="AU427" s="10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16"/>
    </row>
    <row r="428" spans="1:63">
      <c r="A428" s="4"/>
      <c r="B428" s="4"/>
      <c r="C428" s="4"/>
      <c r="D428" s="4"/>
      <c r="E428" s="4"/>
      <c r="F428" s="182"/>
      <c r="G428" s="21"/>
      <c r="H428" s="5"/>
      <c r="I428" s="5"/>
      <c r="J428" s="5"/>
      <c r="K428" s="5"/>
      <c r="L428" s="22"/>
      <c r="M428" s="21"/>
      <c r="N428" s="5"/>
      <c r="O428" s="5"/>
      <c r="P428" s="5"/>
      <c r="Q428" s="5"/>
      <c r="R428" s="22"/>
      <c r="S428" s="21"/>
      <c r="T428" s="5"/>
      <c r="U428" s="5"/>
      <c r="V428" s="5"/>
      <c r="W428" s="5"/>
      <c r="X428" s="22"/>
      <c r="Y428" s="21"/>
      <c r="Z428" s="5"/>
      <c r="AA428" s="5"/>
      <c r="AB428" s="5"/>
      <c r="AC428" s="5"/>
      <c r="AD428" s="22"/>
      <c r="AE428" s="21"/>
      <c r="AF428" s="5"/>
      <c r="AG428" s="5"/>
      <c r="AH428" s="5"/>
      <c r="AI428" s="5"/>
      <c r="AJ428" s="22"/>
      <c r="AK428" s="21"/>
      <c r="AL428" s="5"/>
      <c r="AM428" s="22"/>
      <c r="AN428" s="90"/>
      <c r="AO428" s="181"/>
      <c r="AP428" s="5"/>
      <c r="AQ428" s="5"/>
      <c r="AR428" s="5"/>
      <c r="AS428" s="5"/>
      <c r="AT428" s="5"/>
      <c r="AU428" s="10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16"/>
    </row>
    <row r="429" spans="1:63">
      <c r="A429" s="4"/>
      <c r="B429" s="4"/>
      <c r="C429" s="4"/>
      <c r="D429" s="4"/>
      <c r="E429" s="4"/>
      <c r="F429" s="182"/>
      <c r="G429" s="21"/>
      <c r="H429" s="5"/>
      <c r="I429" s="5"/>
      <c r="J429" s="5"/>
      <c r="K429" s="5"/>
      <c r="L429" s="22"/>
      <c r="M429" s="21"/>
      <c r="N429" s="5"/>
      <c r="O429" s="5"/>
      <c r="P429" s="5"/>
      <c r="Q429" s="5"/>
      <c r="R429" s="22"/>
      <c r="S429" s="21"/>
      <c r="T429" s="5"/>
      <c r="U429" s="5"/>
      <c r="V429" s="5"/>
      <c r="W429" s="5"/>
      <c r="X429" s="22"/>
      <c r="Y429" s="21"/>
      <c r="Z429" s="5"/>
      <c r="AA429" s="5"/>
      <c r="AB429" s="5"/>
      <c r="AC429" s="5"/>
      <c r="AD429" s="22"/>
      <c r="AE429" s="21"/>
      <c r="AF429" s="5"/>
      <c r="AG429" s="5"/>
      <c r="AH429" s="5"/>
      <c r="AI429" s="5"/>
      <c r="AJ429" s="22"/>
      <c r="AK429" s="21"/>
      <c r="AL429" s="5"/>
      <c r="AM429" s="22"/>
      <c r="AN429" s="90"/>
      <c r="AO429" s="181"/>
      <c r="AP429" s="5"/>
      <c r="AQ429" s="5"/>
      <c r="AR429" s="5"/>
      <c r="AS429" s="5"/>
      <c r="AT429" s="5"/>
      <c r="AU429" s="10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16"/>
    </row>
    <row r="430" spans="1:63">
      <c r="A430" s="4"/>
      <c r="B430" s="4"/>
      <c r="C430" s="4"/>
      <c r="D430" s="4"/>
      <c r="E430" s="4"/>
      <c r="F430" s="182"/>
      <c r="G430" s="21"/>
      <c r="H430" s="5"/>
      <c r="I430" s="5"/>
      <c r="J430" s="5"/>
      <c r="K430" s="5"/>
      <c r="L430" s="22"/>
      <c r="M430" s="21"/>
      <c r="N430" s="5"/>
      <c r="O430" s="5"/>
      <c r="P430" s="5"/>
      <c r="Q430" s="5"/>
      <c r="R430" s="22"/>
      <c r="S430" s="21"/>
      <c r="T430" s="5"/>
      <c r="U430" s="5"/>
      <c r="V430" s="5"/>
      <c r="W430" s="5"/>
      <c r="X430" s="22"/>
      <c r="Y430" s="21"/>
      <c r="Z430" s="5"/>
      <c r="AA430" s="5"/>
      <c r="AB430" s="5"/>
      <c r="AC430" s="5"/>
      <c r="AD430" s="22"/>
      <c r="AE430" s="21"/>
      <c r="AF430" s="5"/>
      <c r="AG430" s="5"/>
      <c r="AH430" s="5"/>
      <c r="AI430" s="5"/>
      <c r="AJ430" s="22"/>
      <c r="AK430" s="21"/>
      <c r="AL430" s="5"/>
      <c r="AM430" s="22"/>
      <c r="AN430" s="90"/>
      <c r="AO430" s="181"/>
      <c r="AP430" s="5"/>
      <c r="AQ430" s="5"/>
      <c r="AR430" s="5"/>
      <c r="AS430" s="5"/>
      <c r="AT430" s="5"/>
      <c r="AU430" s="10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16"/>
    </row>
    <row r="431" spans="1:63">
      <c r="A431" s="4"/>
      <c r="B431" s="4"/>
      <c r="C431" s="4"/>
      <c r="D431" s="4"/>
      <c r="E431" s="4"/>
      <c r="F431" s="182"/>
      <c r="G431" s="21"/>
      <c r="H431" s="5"/>
      <c r="I431" s="5"/>
      <c r="J431" s="5"/>
      <c r="K431" s="5"/>
      <c r="L431" s="22"/>
      <c r="M431" s="21"/>
      <c r="N431" s="5"/>
      <c r="O431" s="5"/>
      <c r="P431" s="5"/>
      <c r="Q431" s="5"/>
      <c r="R431" s="22"/>
      <c r="S431" s="21"/>
      <c r="T431" s="5"/>
      <c r="U431" s="5"/>
      <c r="V431" s="5"/>
      <c r="W431" s="5"/>
      <c r="X431" s="22"/>
      <c r="Y431" s="21"/>
      <c r="Z431" s="5"/>
      <c r="AA431" s="5"/>
      <c r="AB431" s="5"/>
      <c r="AC431" s="5"/>
      <c r="AD431" s="22"/>
      <c r="AE431" s="21"/>
      <c r="AF431" s="5"/>
      <c r="AG431" s="5"/>
      <c r="AH431" s="5"/>
      <c r="AI431" s="5"/>
      <c r="AJ431" s="22"/>
      <c r="AK431" s="21"/>
      <c r="AL431" s="5"/>
      <c r="AM431" s="22"/>
      <c r="AN431" s="90"/>
      <c r="AO431" s="181"/>
      <c r="AP431" s="5"/>
      <c r="AQ431" s="5"/>
      <c r="AR431" s="5"/>
      <c r="AS431" s="5"/>
      <c r="AT431" s="5"/>
      <c r="AU431" s="10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16"/>
    </row>
    <row r="432" spans="1:63">
      <c r="A432" s="4"/>
      <c r="B432" s="4"/>
      <c r="C432" s="4"/>
      <c r="D432" s="4"/>
      <c r="E432" s="4"/>
      <c r="F432" s="182"/>
      <c r="G432" s="21"/>
      <c r="H432" s="5"/>
      <c r="I432" s="5"/>
      <c r="J432" s="5"/>
      <c r="K432" s="5"/>
      <c r="L432" s="22"/>
      <c r="M432" s="21"/>
      <c r="N432" s="5"/>
      <c r="O432" s="5"/>
      <c r="P432" s="5"/>
      <c r="Q432" s="5"/>
      <c r="R432" s="22"/>
      <c r="S432" s="21"/>
      <c r="T432" s="5"/>
      <c r="U432" s="5"/>
      <c r="V432" s="5"/>
      <c r="W432" s="5"/>
      <c r="X432" s="22"/>
      <c r="Y432" s="21"/>
      <c r="Z432" s="5"/>
      <c r="AA432" s="5"/>
      <c r="AB432" s="5"/>
      <c r="AC432" s="5"/>
      <c r="AD432" s="22"/>
      <c r="AE432" s="21"/>
      <c r="AF432" s="5"/>
      <c r="AG432" s="5"/>
      <c r="AH432" s="5"/>
      <c r="AI432" s="5"/>
      <c r="AJ432" s="22"/>
      <c r="AK432" s="21"/>
      <c r="AL432" s="5"/>
      <c r="AM432" s="22"/>
      <c r="AN432" s="90"/>
      <c r="AO432" s="181"/>
      <c r="AP432" s="5"/>
      <c r="AQ432" s="5"/>
      <c r="AR432" s="5"/>
      <c r="AS432" s="5"/>
      <c r="AT432" s="5"/>
      <c r="AU432" s="10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16"/>
    </row>
    <row r="433" spans="1:63">
      <c r="A433" s="4"/>
      <c r="B433" s="4"/>
      <c r="C433" s="4"/>
      <c r="D433" s="4"/>
      <c r="E433" s="4"/>
      <c r="F433" s="182"/>
      <c r="G433" s="21"/>
      <c r="H433" s="5"/>
      <c r="I433" s="5"/>
      <c r="J433" s="5"/>
      <c r="K433" s="5"/>
      <c r="L433" s="22"/>
      <c r="M433" s="21"/>
      <c r="N433" s="5"/>
      <c r="O433" s="5"/>
      <c r="P433" s="5"/>
      <c r="Q433" s="5"/>
      <c r="R433" s="22"/>
      <c r="S433" s="21"/>
      <c r="T433" s="5"/>
      <c r="U433" s="5"/>
      <c r="V433" s="5"/>
      <c r="W433" s="5"/>
      <c r="X433" s="22"/>
      <c r="Y433" s="21"/>
      <c r="Z433" s="5"/>
      <c r="AA433" s="5"/>
      <c r="AB433" s="5"/>
      <c r="AC433" s="5"/>
      <c r="AD433" s="22"/>
      <c r="AE433" s="21"/>
      <c r="AF433" s="5"/>
      <c r="AG433" s="5"/>
      <c r="AH433" s="5"/>
      <c r="AI433" s="5"/>
      <c r="AJ433" s="22"/>
      <c r="AK433" s="21"/>
      <c r="AL433" s="5"/>
      <c r="AM433" s="22"/>
      <c r="AN433" s="90"/>
      <c r="AO433" s="181"/>
      <c r="AP433" s="5"/>
      <c r="AQ433" s="5"/>
      <c r="AR433" s="5"/>
      <c r="AS433" s="5"/>
      <c r="AT433" s="5"/>
      <c r="AU433" s="10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16"/>
    </row>
    <row r="434" spans="1:63">
      <c r="A434" s="4"/>
      <c r="B434" s="4"/>
      <c r="C434" s="4"/>
      <c r="D434" s="4"/>
      <c r="E434" s="4"/>
      <c r="F434" s="182"/>
      <c r="G434" s="21"/>
      <c r="H434" s="5"/>
      <c r="I434" s="5"/>
      <c r="J434" s="5"/>
      <c r="K434" s="5"/>
      <c r="L434" s="22"/>
      <c r="M434" s="21"/>
      <c r="N434" s="5"/>
      <c r="O434" s="5"/>
      <c r="P434" s="5"/>
      <c r="Q434" s="5"/>
      <c r="R434" s="22"/>
      <c r="S434" s="21"/>
      <c r="T434" s="5"/>
      <c r="U434" s="5"/>
      <c r="V434" s="5"/>
      <c r="W434" s="5"/>
      <c r="X434" s="22"/>
      <c r="Y434" s="21"/>
      <c r="Z434" s="5"/>
      <c r="AA434" s="5"/>
      <c r="AB434" s="5"/>
      <c r="AC434" s="5"/>
      <c r="AD434" s="22"/>
      <c r="AE434" s="21"/>
      <c r="AF434" s="5"/>
      <c r="AG434" s="5"/>
      <c r="AH434" s="5"/>
      <c r="AI434" s="5"/>
      <c r="AJ434" s="22"/>
      <c r="AK434" s="21"/>
      <c r="AL434" s="5"/>
      <c r="AM434" s="22"/>
      <c r="AN434" s="90"/>
      <c r="AO434" s="181"/>
      <c r="AP434" s="5"/>
      <c r="AQ434" s="5"/>
      <c r="AR434" s="5"/>
      <c r="AS434" s="5"/>
      <c r="AT434" s="5"/>
      <c r="AU434" s="10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16"/>
    </row>
    <row r="435" spans="1:63">
      <c r="A435" s="4"/>
      <c r="B435" s="4"/>
      <c r="C435" s="4"/>
      <c r="D435" s="4"/>
      <c r="E435" s="4"/>
      <c r="F435" s="182"/>
      <c r="G435" s="21"/>
      <c r="H435" s="5"/>
      <c r="I435" s="5"/>
      <c r="J435" s="5"/>
      <c r="K435" s="5"/>
      <c r="L435" s="22"/>
      <c r="M435" s="21"/>
      <c r="N435" s="5"/>
      <c r="O435" s="5"/>
      <c r="P435" s="5"/>
      <c r="Q435" s="5"/>
      <c r="R435" s="22"/>
      <c r="S435" s="21"/>
      <c r="T435" s="5"/>
      <c r="U435" s="5"/>
      <c r="V435" s="5"/>
      <c r="W435" s="5"/>
      <c r="X435" s="22"/>
      <c r="Y435" s="21"/>
      <c r="Z435" s="5"/>
      <c r="AA435" s="5"/>
      <c r="AB435" s="5"/>
      <c r="AC435" s="5"/>
      <c r="AD435" s="22"/>
      <c r="AE435" s="21"/>
      <c r="AF435" s="5"/>
      <c r="AG435" s="5"/>
      <c r="AH435" s="5"/>
      <c r="AI435" s="5"/>
      <c r="AJ435" s="22"/>
      <c r="AK435" s="21"/>
      <c r="AL435" s="5"/>
      <c r="AM435" s="22"/>
      <c r="AN435" s="90"/>
      <c r="AO435" s="181"/>
      <c r="AP435" s="5"/>
      <c r="AQ435" s="5"/>
      <c r="AR435" s="5"/>
      <c r="AS435" s="5"/>
      <c r="AT435" s="5"/>
      <c r="AU435" s="10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16"/>
    </row>
    <row r="436" spans="1:63">
      <c r="A436" s="4"/>
      <c r="B436" s="4"/>
      <c r="C436" s="4"/>
      <c r="D436" s="4"/>
      <c r="E436" s="4"/>
      <c r="F436" s="182"/>
      <c r="G436" s="21"/>
      <c r="H436" s="5"/>
      <c r="I436" s="5"/>
      <c r="J436" s="5"/>
      <c r="K436" s="5"/>
      <c r="L436" s="22"/>
      <c r="M436" s="21"/>
      <c r="N436" s="5"/>
      <c r="O436" s="5"/>
      <c r="P436" s="5"/>
      <c r="Q436" s="5"/>
      <c r="R436" s="22"/>
      <c r="S436" s="21"/>
      <c r="T436" s="5"/>
      <c r="U436" s="5"/>
      <c r="V436" s="5"/>
      <c r="W436" s="5"/>
      <c r="X436" s="22"/>
      <c r="Y436" s="21"/>
      <c r="Z436" s="5"/>
      <c r="AA436" s="5"/>
      <c r="AB436" s="5"/>
      <c r="AC436" s="5"/>
      <c r="AD436" s="22"/>
      <c r="AE436" s="21"/>
      <c r="AF436" s="5"/>
      <c r="AG436" s="5"/>
      <c r="AH436" s="5"/>
      <c r="AI436" s="5"/>
      <c r="AJ436" s="22"/>
      <c r="AK436" s="21"/>
      <c r="AL436" s="5"/>
      <c r="AM436" s="22"/>
      <c r="AN436" s="90"/>
      <c r="AO436" s="181"/>
      <c r="AP436" s="5"/>
      <c r="AQ436" s="5"/>
      <c r="AR436" s="5"/>
      <c r="AS436" s="5"/>
      <c r="AT436" s="5"/>
      <c r="AU436" s="10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16"/>
    </row>
    <row r="437" spans="1:63">
      <c r="A437" s="4"/>
      <c r="B437" s="4"/>
      <c r="C437" s="4"/>
      <c r="D437" s="4"/>
      <c r="E437" s="4"/>
      <c r="F437" s="182"/>
      <c r="G437" s="21"/>
      <c r="H437" s="5"/>
      <c r="I437" s="5"/>
      <c r="J437" s="5"/>
      <c r="K437" s="5"/>
      <c r="L437" s="22"/>
      <c r="M437" s="21"/>
      <c r="N437" s="5"/>
      <c r="O437" s="5"/>
      <c r="P437" s="5"/>
      <c r="Q437" s="5"/>
      <c r="R437" s="22"/>
      <c r="S437" s="21"/>
      <c r="T437" s="5"/>
      <c r="U437" s="5"/>
      <c r="V437" s="5"/>
      <c r="W437" s="5"/>
      <c r="X437" s="22"/>
      <c r="Y437" s="21"/>
      <c r="Z437" s="5"/>
      <c r="AA437" s="5"/>
      <c r="AB437" s="5"/>
      <c r="AC437" s="5"/>
      <c r="AD437" s="22"/>
      <c r="AE437" s="21"/>
      <c r="AF437" s="5"/>
      <c r="AG437" s="5"/>
      <c r="AH437" s="5"/>
      <c r="AI437" s="5"/>
      <c r="AJ437" s="22"/>
      <c r="AK437" s="21"/>
      <c r="AL437" s="5"/>
      <c r="AM437" s="22"/>
      <c r="AN437" s="90"/>
      <c r="AO437" s="181"/>
      <c r="AP437" s="5"/>
      <c r="AQ437" s="5"/>
      <c r="AR437" s="5"/>
      <c r="AS437" s="5"/>
      <c r="AT437" s="5"/>
      <c r="AU437" s="10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16"/>
    </row>
    <row r="438" spans="1:63">
      <c r="A438" s="4"/>
      <c r="B438" s="4"/>
      <c r="C438" s="4"/>
      <c r="D438" s="4"/>
      <c r="E438" s="4"/>
      <c r="F438" s="182"/>
      <c r="G438" s="21"/>
      <c r="H438" s="5"/>
      <c r="I438" s="5"/>
      <c r="J438" s="5"/>
      <c r="K438" s="5"/>
      <c r="L438" s="22"/>
      <c r="M438" s="21"/>
      <c r="N438" s="5"/>
      <c r="O438" s="5"/>
      <c r="P438" s="5"/>
      <c r="Q438" s="5"/>
      <c r="R438" s="22"/>
      <c r="S438" s="21"/>
      <c r="T438" s="5"/>
      <c r="U438" s="5"/>
      <c r="V438" s="5"/>
      <c r="W438" s="5"/>
      <c r="X438" s="22"/>
      <c r="Y438" s="21"/>
      <c r="Z438" s="5"/>
      <c r="AA438" s="5"/>
      <c r="AB438" s="5"/>
      <c r="AC438" s="5"/>
      <c r="AD438" s="22"/>
      <c r="AE438" s="21"/>
      <c r="AF438" s="5"/>
      <c r="AG438" s="5"/>
      <c r="AH438" s="5"/>
      <c r="AI438" s="5"/>
      <c r="AJ438" s="22"/>
      <c r="AK438" s="21"/>
      <c r="AL438" s="5"/>
      <c r="AM438" s="22"/>
      <c r="AN438" s="90"/>
      <c r="AO438" s="181"/>
      <c r="AP438" s="5"/>
      <c r="AQ438" s="5"/>
      <c r="AR438" s="5"/>
      <c r="AS438" s="5"/>
      <c r="AT438" s="5"/>
      <c r="AU438" s="10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16"/>
    </row>
    <row r="439" spans="1:63">
      <c r="A439" s="4"/>
      <c r="B439" s="4"/>
      <c r="C439" s="4"/>
      <c r="D439" s="4"/>
      <c r="E439" s="4"/>
      <c r="F439" s="182"/>
      <c r="G439" s="21"/>
      <c r="H439" s="5"/>
      <c r="I439" s="5"/>
      <c r="J439" s="5"/>
      <c r="K439" s="5"/>
      <c r="L439" s="22"/>
      <c r="M439" s="21"/>
      <c r="N439" s="5"/>
      <c r="O439" s="5"/>
      <c r="P439" s="5"/>
      <c r="Q439" s="5"/>
      <c r="R439" s="22"/>
      <c r="S439" s="21"/>
      <c r="T439" s="5"/>
      <c r="U439" s="5"/>
      <c r="V439" s="5"/>
      <c r="W439" s="5"/>
      <c r="X439" s="22"/>
      <c r="Y439" s="21"/>
      <c r="Z439" s="5"/>
      <c r="AA439" s="5"/>
      <c r="AB439" s="5"/>
      <c r="AC439" s="5"/>
      <c r="AD439" s="22"/>
      <c r="AE439" s="21"/>
      <c r="AF439" s="5"/>
      <c r="AG439" s="5"/>
      <c r="AH439" s="5"/>
      <c r="AI439" s="5"/>
      <c r="AJ439" s="22"/>
      <c r="AK439" s="21"/>
      <c r="AL439" s="5"/>
      <c r="AM439" s="22"/>
      <c r="AN439" s="90"/>
      <c r="AO439" s="181"/>
      <c r="AP439" s="5"/>
      <c r="AQ439" s="5"/>
      <c r="AR439" s="5"/>
      <c r="AS439" s="5"/>
      <c r="AT439" s="5"/>
      <c r="AU439" s="10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16"/>
    </row>
    <row r="440" spans="1:63">
      <c r="A440" s="4"/>
      <c r="B440" s="4"/>
      <c r="C440" s="4"/>
      <c r="D440" s="4"/>
      <c r="E440" s="4"/>
      <c r="F440" s="182"/>
      <c r="G440" s="21"/>
      <c r="H440" s="5"/>
      <c r="I440" s="5"/>
      <c r="J440" s="5"/>
      <c r="K440" s="5"/>
      <c r="L440" s="22"/>
      <c r="M440" s="21"/>
      <c r="N440" s="5"/>
      <c r="O440" s="5"/>
      <c r="P440" s="5"/>
      <c r="Q440" s="5"/>
      <c r="R440" s="22"/>
      <c r="S440" s="21"/>
      <c r="T440" s="5"/>
      <c r="U440" s="5"/>
      <c r="V440" s="5"/>
      <c r="W440" s="5"/>
      <c r="X440" s="22"/>
      <c r="Y440" s="21"/>
      <c r="Z440" s="5"/>
      <c r="AA440" s="5"/>
      <c r="AB440" s="5"/>
      <c r="AC440" s="5"/>
      <c r="AD440" s="22"/>
      <c r="AE440" s="21"/>
      <c r="AF440" s="5"/>
      <c r="AG440" s="5"/>
      <c r="AH440" s="5"/>
      <c r="AI440" s="5"/>
      <c r="AJ440" s="22"/>
      <c r="AK440" s="21"/>
      <c r="AL440" s="5"/>
      <c r="AM440" s="22"/>
      <c r="AN440" s="90"/>
      <c r="AO440" s="181"/>
      <c r="AP440" s="5"/>
      <c r="AQ440" s="5"/>
      <c r="AR440" s="5"/>
      <c r="AS440" s="5"/>
      <c r="AT440" s="5"/>
      <c r="AU440" s="10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16"/>
    </row>
    <row r="441" spans="1:63">
      <c r="A441" s="4"/>
      <c r="B441" s="4"/>
      <c r="C441" s="4"/>
      <c r="D441" s="4"/>
      <c r="E441" s="4"/>
      <c r="F441" s="182"/>
      <c r="G441" s="21"/>
      <c r="H441" s="5"/>
      <c r="I441" s="5"/>
      <c r="J441" s="5"/>
      <c r="K441" s="5"/>
      <c r="L441" s="22"/>
      <c r="M441" s="21"/>
      <c r="N441" s="5"/>
      <c r="O441" s="5"/>
      <c r="P441" s="5"/>
      <c r="Q441" s="5"/>
      <c r="R441" s="22"/>
      <c r="S441" s="21"/>
      <c r="T441" s="5"/>
      <c r="U441" s="5"/>
      <c r="V441" s="5"/>
      <c r="W441" s="5"/>
      <c r="X441" s="22"/>
      <c r="Y441" s="21"/>
      <c r="Z441" s="5"/>
      <c r="AA441" s="5"/>
      <c r="AB441" s="5"/>
      <c r="AC441" s="5"/>
      <c r="AD441" s="22"/>
      <c r="AE441" s="21"/>
      <c r="AF441" s="5"/>
      <c r="AG441" s="5"/>
      <c r="AH441" s="5"/>
      <c r="AI441" s="5"/>
      <c r="AJ441" s="22"/>
      <c r="AK441" s="21"/>
      <c r="AL441" s="5"/>
      <c r="AM441" s="22"/>
      <c r="AN441" s="90"/>
      <c r="AO441" s="181"/>
      <c r="AP441" s="5"/>
      <c r="AQ441" s="5"/>
      <c r="AR441" s="5"/>
      <c r="AS441" s="5"/>
      <c r="AT441" s="5"/>
      <c r="AU441" s="10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16"/>
    </row>
    <row r="442" spans="1:63">
      <c r="A442" s="4"/>
      <c r="B442" s="4"/>
      <c r="C442" s="4"/>
      <c r="D442" s="4"/>
      <c r="E442" s="4"/>
      <c r="F442" s="182"/>
      <c r="G442" s="21"/>
      <c r="H442" s="5"/>
      <c r="I442" s="5"/>
      <c r="J442" s="5"/>
      <c r="K442" s="5"/>
      <c r="L442" s="22"/>
      <c r="M442" s="21"/>
      <c r="N442" s="5"/>
      <c r="O442" s="5"/>
      <c r="P442" s="5"/>
      <c r="Q442" s="5"/>
      <c r="R442" s="22"/>
      <c r="S442" s="21"/>
      <c r="T442" s="5"/>
      <c r="U442" s="5"/>
      <c r="V442" s="5"/>
      <c r="W442" s="5"/>
      <c r="X442" s="22"/>
      <c r="Y442" s="21"/>
      <c r="Z442" s="5"/>
      <c r="AA442" s="5"/>
      <c r="AB442" s="5"/>
      <c r="AC442" s="5"/>
      <c r="AD442" s="22"/>
      <c r="AE442" s="21"/>
      <c r="AF442" s="5"/>
      <c r="AG442" s="5"/>
      <c r="AH442" s="5"/>
      <c r="AI442" s="5"/>
      <c r="AJ442" s="22"/>
      <c r="AK442" s="21"/>
      <c r="AL442" s="5"/>
      <c r="AM442" s="22"/>
      <c r="AN442" s="90"/>
      <c r="AO442" s="181"/>
      <c r="AP442" s="5"/>
      <c r="AQ442" s="5"/>
      <c r="AR442" s="5"/>
      <c r="AS442" s="5"/>
      <c r="AT442" s="5"/>
      <c r="AU442" s="10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16"/>
    </row>
    <row r="443" spans="1:63">
      <c r="A443" s="4"/>
      <c r="B443" s="4"/>
      <c r="C443" s="4"/>
      <c r="D443" s="4"/>
      <c r="E443" s="4"/>
      <c r="F443" s="182"/>
      <c r="G443" s="21"/>
      <c r="H443" s="5"/>
      <c r="I443" s="5"/>
      <c r="J443" s="5"/>
      <c r="K443" s="5"/>
      <c r="L443" s="22"/>
      <c r="M443" s="21"/>
      <c r="N443" s="5"/>
      <c r="O443" s="5"/>
      <c r="P443" s="5"/>
      <c r="Q443" s="5"/>
      <c r="R443" s="22"/>
      <c r="S443" s="21"/>
      <c r="T443" s="5"/>
      <c r="U443" s="5"/>
      <c r="V443" s="5"/>
      <c r="W443" s="5"/>
      <c r="X443" s="22"/>
      <c r="Y443" s="21"/>
      <c r="Z443" s="5"/>
      <c r="AA443" s="5"/>
      <c r="AB443" s="5"/>
      <c r="AC443" s="5"/>
      <c r="AD443" s="22"/>
      <c r="AE443" s="21"/>
      <c r="AF443" s="5"/>
      <c r="AG443" s="5"/>
      <c r="AH443" s="5"/>
      <c r="AI443" s="5"/>
      <c r="AJ443" s="22"/>
      <c r="AK443" s="21"/>
      <c r="AL443" s="5"/>
      <c r="AM443" s="22"/>
      <c r="AN443" s="90"/>
      <c r="AO443" s="181"/>
      <c r="AP443" s="5"/>
      <c r="AQ443" s="5"/>
      <c r="AR443" s="5"/>
      <c r="AS443" s="5"/>
      <c r="AT443" s="5"/>
      <c r="AU443" s="10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16"/>
    </row>
    <row r="444" spans="1:63">
      <c r="A444" s="4"/>
      <c r="B444" s="4"/>
      <c r="C444" s="4"/>
      <c r="D444" s="4"/>
      <c r="E444" s="4"/>
      <c r="F444" s="182"/>
      <c r="G444" s="21"/>
      <c r="H444" s="5"/>
      <c r="I444" s="5"/>
      <c r="J444" s="5"/>
      <c r="K444" s="5"/>
      <c r="L444" s="22"/>
      <c r="M444" s="21"/>
      <c r="N444" s="5"/>
      <c r="O444" s="5"/>
      <c r="P444" s="5"/>
      <c r="Q444" s="5"/>
      <c r="R444" s="22"/>
      <c r="S444" s="21"/>
      <c r="T444" s="5"/>
      <c r="U444" s="5"/>
      <c r="V444" s="5"/>
      <c r="W444" s="5"/>
      <c r="X444" s="22"/>
      <c r="Y444" s="21"/>
      <c r="Z444" s="5"/>
      <c r="AA444" s="5"/>
      <c r="AB444" s="5"/>
      <c r="AC444" s="5"/>
      <c r="AD444" s="22"/>
      <c r="AE444" s="21"/>
      <c r="AF444" s="5"/>
      <c r="AG444" s="5"/>
      <c r="AH444" s="5"/>
      <c r="AI444" s="5"/>
      <c r="AJ444" s="22"/>
      <c r="AK444" s="21"/>
      <c r="AL444" s="5"/>
      <c r="AM444" s="22"/>
      <c r="AN444" s="90"/>
      <c r="AO444" s="181"/>
      <c r="AP444" s="5"/>
      <c r="AQ444" s="5"/>
      <c r="AR444" s="5"/>
      <c r="AS444" s="5"/>
      <c r="AT444" s="5"/>
      <c r="AU444" s="10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16"/>
    </row>
    <row r="445" spans="1:63">
      <c r="A445" s="4"/>
      <c r="B445" s="4"/>
      <c r="C445" s="4"/>
      <c r="D445" s="4"/>
      <c r="E445" s="4"/>
      <c r="F445" s="182"/>
      <c r="G445" s="21"/>
      <c r="H445" s="5"/>
      <c r="I445" s="5"/>
      <c r="J445" s="5"/>
      <c r="K445" s="5"/>
      <c r="L445" s="22"/>
      <c r="M445" s="21"/>
      <c r="N445" s="5"/>
      <c r="O445" s="5"/>
      <c r="P445" s="5"/>
      <c r="Q445" s="5"/>
      <c r="R445" s="22"/>
      <c r="S445" s="21"/>
      <c r="T445" s="5"/>
      <c r="U445" s="5"/>
      <c r="V445" s="5"/>
      <c r="W445" s="5"/>
      <c r="X445" s="22"/>
      <c r="Y445" s="21"/>
      <c r="Z445" s="5"/>
      <c r="AA445" s="5"/>
      <c r="AB445" s="5"/>
      <c r="AC445" s="5"/>
      <c r="AD445" s="22"/>
      <c r="AE445" s="21"/>
      <c r="AF445" s="5"/>
      <c r="AG445" s="5"/>
      <c r="AH445" s="5"/>
      <c r="AI445" s="5"/>
      <c r="AJ445" s="22"/>
      <c r="AK445" s="21"/>
      <c r="AL445" s="5"/>
      <c r="AM445" s="22"/>
      <c r="AN445" s="90"/>
      <c r="AO445" s="181"/>
      <c r="AP445" s="5"/>
      <c r="AQ445" s="5"/>
      <c r="AR445" s="5"/>
      <c r="AS445" s="5"/>
      <c r="AT445" s="5"/>
      <c r="AU445" s="10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16"/>
    </row>
    <row r="446" spans="1:63">
      <c r="A446" s="4"/>
      <c r="B446" s="4"/>
      <c r="C446" s="4"/>
      <c r="D446" s="4"/>
      <c r="E446" s="4"/>
      <c r="F446" s="182"/>
      <c r="G446" s="21"/>
      <c r="H446" s="5"/>
      <c r="I446" s="5"/>
      <c r="J446" s="5"/>
      <c r="K446" s="5"/>
      <c r="L446" s="22"/>
      <c r="M446" s="21"/>
      <c r="N446" s="5"/>
      <c r="O446" s="5"/>
      <c r="P446" s="5"/>
      <c r="Q446" s="5"/>
      <c r="R446" s="22"/>
      <c r="S446" s="21"/>
      <c r="T446" s="5"/>
      <c r="U446" s="5"/>
      <c r="V446" s="5"/>
      <c r="W446" s="5"/>
      <c r="X446" s="22"/>
      <c r="Y446" s="21"/>
      <c r="Z446" s="5"/>
      <c r="AA446" s="5"/>
      <c r="AB446" s="5"/>
      <c r="AC446" s="5"/>
      <c r="AD446" s="22"/>
      <c r="AE446" s="21"/>
      <c r="AF446" s="5"/>
      <c r="AG446" s="5"/>
      <c r="AH446" s="5"/>
      <c r="AI446" s="5"/>
      <c r="AJ446" s="22"/>
      <c r="AK446" s="21"/>
      <c r="AL446" s="5"/>
      <c r="AM446" s="22"/>
      <c r="AN446" s="90"/>
      <c r="AO446" s="181"/>
      <c r="AP446" s="5"/>
      <c r="AQ446" s="5"/>
      <c r="AR446" s="5"/>
      <c r="AS446" s="5"/>
      <c r="AT446" s="5"/>
      <c r="AU446" s="10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16"/>
    </row>
    <row r="447" spans="1:63">
      <c r="A447" s="4"/>
      <c r="B447" s="4"/>
      <c r="C447" s="4"/>
      <c r="D447" s="4"/>
      <c r="E447" s="4"/>
      <c r="F447" s="182"/>
      <c r="G447" s="21"/>
      <c r="H447" s="5"/>
      <c r="I447" s="5"/>
      <c r="J447" s="5"/>
      <c r="K447" s="5"/>
      <c r="L447" s="22"/>
      <c r="M447" s="21"/>
      <c r="N447" s="5"/>
      <c r="O447" s="5"/>
      <c r="P447" s="5"/>
      <c r="Q447" s="5"/>
      <c r="R447" s="22"/>
      <c r="S447" s="21"/>
      <c r="T447" s="5"/>
      <c r="U447" s="5"/>
      <c r="V447" s="5"/>
      <c r="W447" s="5"/>
      <c r="X447" s="22"/>
      <c r="Y447" s="21"/>
      <c r="Z447" s="5"/>
      <c r="AA447" s="5"/>
      <c r="AB447" s="5"/>
      <c r="AC447" s="5"/>
      <c r="AD447" s="22"/>
      <c r="AE447" s="21"/>
      <c r="AF447" s="5"/>
      <c r="AG447" s="5"/>
      <c r="AH447" s="5"/>
      <c r="AI447" s="5"/>
      <c r="AJ447" s="22"/>
      <c r="AK447" s="21"/>
      <c r="AL447" s="5"/>
      <c r="AM447" s="22"/>
      <c r="AN447" s="90"/>
      <c r="AO447" s="181"/>
      <c r="AP447" s="5"/>
      <c r="AQ447" s="5"/>
      <c r="AR447" s="5"/>
      <c r="AS447" s="5"/>
      <c r="AT447" s="5"/>
      <c r="AU447" s="10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16"/>
    </row>
    <row r="448" spans="1:63">
      <c r="A448" s="4"/>
      <c r="B448" s="4"/>
      <c r="C448" s="4"/>
      <c r="D448" s="4"/>
      <c r="E448" s="4"/>
      <c r="F448" s="182"/>
      <c r="G448" s="21"/>
      <c r="H448" s="5"/>
      <c r="I448" s="5"/>
      <c r="J448" s="5"/>
      <c r="K448" s="5"/>
      <c r="L448" s="22"/>
      <c r="M448" s="21"/>
      <c r="N448" s="5"/>
      <c r="O448" s="5"/>
      <c r="P448" s="5"/>
      <c r="Q448" s="5"/>
      <c r="R448" s="22"/>
      <c r="S448" s="21"/>
      <c r="T448" s="5"/>
      <c r="U448" s="5"/>
      <c r="V448" s="5"/>
      <c r="W448" s="5"/>
      <c r="X448" s="22"/>
      <c r="Y448" s="21"/>
      <c r="Z448" s="5"/>
      <c r="AA448" s="5"/>
      <c r="AB448" s="5"/>
      <c r="AC448" s="5"/>
      <c r="AD448" s="22"/>
      <c r="AE448" s="21"/>
      <c r="AF448" s="5"/>
      <c r="AG448" s="5"/>
      <c r="AH448" s="5"/>
      <c r="AI448" s="5"/>
      <c r="AJ448" s="22"/>
      <c r="AK448" s="21"/>
      <c r="AL448" s="5"/>
      <c r="AM448" s="22"/>
      <c r="AN448" s="90"/>
      <c r="AO448" s="181"/>
      <c r="AP448" s="5"/>
      <c r="AQ448" s="5"/>
      <c r="AR448" s="5"/>
      <c r="AS448" s="5"/>
      <c r="AT448" s="5"/>
      <c r="AU448" s="10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16"/>
    </row>
    <row r="449" spans="1:64">
      <c r="A449" s="4"/>
      <c r="B449" s="4"/>
      <c r="C449" s="4"/>
      <c r="D449" s="4"/>
      <c r="E449" s="4"/>
      <c r="F449" s="182"/>
      <c r="G449" s="21"/>
      <c r="H449" s="5"/>
      <c r="I449" s="5"/>
      <c r="J449" s="5"/>
      <c r="K449" s="5"/>
      <c r="L449" s="22"/>
      <c r="M449" s="21"/>
      <c r="N449" s="5"/>
      <c r="O449" s="5"/>
      <c r="P449" s="5"/>
      <c r="Q449" s="5"/>
      <c r="R449" s="22"/>
      <c r="S449" s="21"/>
      <c r="T449" s="5"/>
      <c r="U449" s="5"/>
      <c r="V449" s="5"/>
      <c r="W449" s="5"/>
      <c r="X449" s="22"/>
      <c r="Y449" s="21"/>
      <c r="Z449" s="5"/>
      <c r="AA449" s="5"/>
      <c r="AB449" s="5"/>
      <c r="AC449" s="5"/>
      <c r="AD449" s="22"/>
      <c r="AE449" s="21"/>
      <c r="AF449" s="5"/>
      <c r="AG449" s="5"/>
      <c r="AH449" s="5"/>
      <c r="AI449" s="5"/>
      <c r="AJ449" s="22"/>
      <c r="AK449" s="21"/>
      <c r="AL449" s="5"/>
      <c r="AM449" s="22"/>
      <c r="AN449" s="90"/>
      <c r="AO449" s="181"/>
      <c r="AP449" s="5"/>
      <c r="AQ449" s="5"/>
      <c r="AR449" s="5"/>
      <c r="AS449" s="5"/>
      <c r="AT449" s="5"/>
      <c r="AU449" s="10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16"/>
    </row>
    <row r="450" spans="1:64">
      <c r="A450" s="4"/>
      <c r="B450" s="4"/>
      <c r="C450" s="4"/>
      <c r="D450" s="4"/>
      <c r="E450" s="4"/>
      <c r="F450" s="182"/>
      <c r="G450" s="21"/>
      <c r="H450" s="5"/>
      <c r="I450" s="5"/>
      <c r="J450" s="5"/>
      <c r="K450" s="5"/>
      <c r="L450" s="22"/>
      <c r="M450" s="21"/>
      <c r="N450" s="5"/>
      <c r="O450" s="5"/>
      <c r="P450" s="5"/>
      <c r="Q450" s="5"/>
      <c r="R450" s="22"/>
      <c r="S450" s="21"/>
      <c r="T450" s="5"/>
      <c r="U450" s="5"/>
      <c r="V450" s="5"/>
      <c r="W450" s="5"/>
      <c r="X450" s="22"/>
      <c r="Y450" s="21"/>
      <c r="Z450" s="5"/>
      <c r="AA450" s="5"/>
      <c r="AB450" s="5"/>
      <c r="AC450" s="5"/>
      <c r="AD450" s="22"/>
      <c r="AE450" s="21"/>
      <c r="AF450" s="5"/>
      <c r="AG450" s="5"/>
      <c r="AH450" s="5"/>
      <c r="AI450" s="5"/>
      <c r="AJ450" s="22"/>
      <c r="AK450" s="21"/>
      <c r="AL450" s="5"/>
      <c r="AM450" s="22"/>
      <c r="AN450" s="90"/>
      <c r="AO450" s="181"/>
      <c r="AP450" s="5"/>
      <c r="AQ450" s="5"/>
      <c r="AR450" s="5"/>
      <c r="AS450" s="5"/>
      <c r="AT450" s="5"/>
      <c r="AU450" s="10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16"/>
    </row>
    <row r="451" spans="1:64">
      <c r="A451" s="4"/>
      <c r="B451" s="4"/>
      <c r="C451" s="4"/>
      <c r="D451" s="4"/>
      <c r="E451" s="4"/>
      <c r="F451" s="182"/>
      <c r="G451" s="21"/>
      <c r="H451" s="5"/>
      <c r="I451" s="5"/>
      <c r="J451" s="5"/>
      <c r="K451" s="5"/>
      <c r="L451" s="22"/>
      <c r="M451" s="21"/>
      <c r="N451" s="5"/>
      <c r="O451" s="5"/>
      <c r="P451" s="5"/>
      <c r="Q451" s="5"/>
      <c r="R451" s="22"/>
      <c r="S451" s="21"/>
      <c r="T451" s="5"/>
      <c r="U451" s="5"/>
      <c r="V451" s="5"/>
      <c r="W451" s="5"/>
      <c r="X451" s="22"/>
      <c r="Y451" s="21"/>
      <c r="Z451" s="5"/>
      <c r="AA451" s="5"/>
      <c r="AB451" s="5"/>
      <c r="AC451" s="5"/>
      <c r="AD451" s="22"/>
      <c r="AE451" s="21"/>
      <c r="AF451" s="5"/>
      <c r="AG451" s="5"/>
      <c r="AH451" s="5"/>
      <c r="AI451" s="5"/>
      <c r="AJ451" s="22"/>
      <c r="AK451" s="21"/>
      <c r="AL451" s="5"/>
      <c r="AM451" s="22"/>
      <c r="AN451" s="90"/>
      <c r="AO451" s="181"/>
      <c r="AP451" s="5"/>
      <c r="AQ451" s="5"/>
      <c r="AR451" s="5"/>
      <c r="AS451" s="5"/>
      <c r="AT451" s="5"/>
      <c r="AU451" s="10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16"/>
    </row>
    <row r="452" spans="1:64">
      <c r="A452" s="4"/>
      <c r="B452" s="4"/>
      <c r="C452" s="4"/>
      <c r="D452" s="4"/>
      <c r="E452" s="4"/>
      <c r="F452" s="182"/>
      <c r="G452" s="21"/>
      <c r="H452" s="5"/>
      <c r="I452" s="5"/>
      <c r="J452" s="5"/>
      <c r="K452" s="5"/>
      <c r="L452" s="22"/>
      <c r="M452" s="21"/>
      <c r="N452" s="5"/>
      <c r="O452" s="5"/>
      <c r="P452" s="5"/>
      <c r="Q452" s="5"/>
      <c r="R452" s="22"/>
      <c r="S452" s="21"/>
      <c r="T452" s="5"/>
      <c r="U452" s="5"/>
      <c r="V452" s="5"/>
      <c r="W452" s="5"/>
      <c r="X452" s="22"/>
      <c r="Y452" s="21"/>
      <c r="Z452" s="5"/>
      <c r="AA452" s="5"/>
      <c r="AB452" s="5"/>
      <c r="AC452" s="5"/>
      <c r="AD452" s="22"/>
      <c r="AE452" s="21"/>
      <c r="AF452" s="5"/>
      <c r="AG452" s="5"/>
      <c r="AH452" s="5"/>
      <c r="AI452" s="5"/>
      <c r="AJ452" s="22"/>
      <c r="AK452" s="21"/>
      <c r="AL452" s="5"/>
      <c r="AM452" s="22"/>
      <c r="AN452" s="90"/>
      <c r="AO452" s="181"/>
      <c r="AP452" s="5"/>
      <c r="AQ452" s="5"/>
      <c r="AR452" s="5"/>
      <c r="AS452" s="5"/>
      <c r="AT452" s="5"/>
      <c r="AU452" s="10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16"/>
    </row>
    <row r="453" spans="1:64">
      <c r="A453" s="4"/>
      <c r="B453" s="4"/>
      <c r="C453" s="4"/>
      <c r="D453" s="4"/>
      <c r="E453" s="4"/>
      <c r="F453" s="182"/>
      <c r="G453" s="21"/>
      <c r="H453" s="5"/>
      <c r="I453" s="5"/>
      <c r="J453" s="5"/>
      <c r="K453" s="5"/>
      <c r="L453" s="22"/>
      <c r="M453" s="21"/>
      <c r="N453" s="5"/>
      <c r="O453" s="5"/>
      <c r="P453" s="5"/>
      <c r="Q453" s="5"/>
      <c r="R453" s="22"/>
      <c r="S453" s="21"/>
      <c r="T453" s="5"/>
      <c r="U453" s="5"/>
      <c r="V453" s="5"/>
      <c r="W453" s="5"/>
      <c r="X453" s="22"/>
      <c r="Y453" s="21"/>
      <c r="Z453" s="5"/>
      <c r="AA453" s="5"/>
      <c r="AB453" s="5"/>
      <c r="AC453" s="5"/>
      <c r="AD453" s="22"/>
      <c r="AE453" s="21"/>
      <c r="AF453" s="5"/>
      <c r="AG453" s="5"/>
      <c r="AH453" s="5"/>
      <c r="AI453" s="5"/>
      <c r="AJ453" s="22"/>
      <c r="AK453" s="21"/>
      <c r="AL453" s="5"/>
      <c r="AM453" s="22"/>
      <c r="AN453" s="90"/>
      <c r="AO453" s="181"/>
      <c r="AP453" s="5"/>
      <c r="AQ453" s="5"/>
      <c r="AR453" s="5"/>
      <c r="AS453" s="5"/>
      <c r="AT453" s="5"/>
      <c r="AU453" s="10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16"/>
    </row>
    <row r="454" spans="1:64">
      <c r="A454" s="4"/>
      <c r="B454" s="4"/>
      <c r="C454" s="4"/>
      <c r="D454" s="4"/>
      <c r="E454" s="4"/>
      <c r="F454" s="182"/>
      <c r="G454" s="21"/>
      <c r="H454" s="5"/>
      <c r="I454" s="5"/>
      <c r="J454" s="5"/>
      <c r="K454" s="5"/>
      <c r="L454" s="22"/>
      <c r="M454" s="21"/>
      <c r="N454" s="5"/>
      <c r="O454" s="5"/>
      <c r="P454" s="5"/>
      <c r="Q454" s="5"/>
      <c r="R454" s="22"/>
      <c r="S454" s="21"/>
      <c r="T454" s="5"/>
      <c r="U454" s="5"/>
      <c r="V454" s="5"/>
      <c r="W454" s="5"/>
      <c r="X454" s="22"/>
      <c r="Y454" s="21"/>
      <c r="Z454" s="5"/>
      <c r="AA454" s="5"/>
      <c r="AB454" s="5"/>
      <c r="AC454" s="5"/>
      <c r="AD454" s="22"/>
      <c r="AE454" s="21"/>
      <c r="AF454" s="5"/>
      <c r="AG454" s="5"/>
      <c r="AH454" s="5"/>
      <c r="AI454" s="5"/>
      <c r="AJ454" s="22"/>
      <c r="AK454" s="21"/>
      <c r="AL454" s="5"/>
      <c r="AM454" s="22"/>
      <c r="AN454" s="90"/>
      <c r="AO454" s="181"/>
      <c r="AP454" s="5"/>
      <c r="AQ454" s="5"/>
      <c r="AR454" s="5"/>
      <c r="AS454" s="5"/>
      <c r="AT454" s="5"/>
      <c r="AU454" s="10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16"/>
    </row>
    <row r="455" spans="1:64">
      <c r="A455" s="4"/>
      <c r="B455" s="4"/>
      <c r="C455" s="4"/>
      <c r="D455" s="4"/>
      <c r="E455" s="4"/>
      <c r="F455" s="182"/>
      <c r="G455" s="21"/>
      <c r="H455" s="5"/>
      <c r="I455" s="5"/>
      <c r="J455" s="5"/>
      <c r="K455" s="5"/>
      <c r="L455" s="22"/>
      <c r="M455" s="21"/>
      <c r="N455" s="5"/>
      <c r="O455" s="5"/>
      <c r="P455" s="5"/>
      <c r="Q455" s="5"/>
      <c r="R455" s="22"/>
      <c r="S455" s="21"/>
      <c r="T455" s="5"/>
      <c r="U455" s="5"/>
      <c r="V455" s="5"/>
      <c r="W455" s="5"/>
      <c r="X455" s="22"/>
      <c r="Y455" s="21"/>
      <c r="Z455" s="5"/>
      <c r="AA455" s="5"/>
      <c r="AB455" s="5"/>
      <c r="AC455" s="5"/>
      <c r="AD455" s="22"/>
      <c r="AE455" s="21"/>
      <c r="AF455" s="5"/>
      <c r="AG455" s="5"/>
      <c r="AH455" s="5"/>
      <c r="AI455" s="5"/>
      <c r="AJ455" s="22"/>
      <c r="AK455" s="21"/>
      <c r="AL455" s="5"/>
      <c r="AM455" s="22"/>
      <c r="AN455" s="90"/>
      <c r="AO455" s="181"/>
      <c r="AP455" s="5"/>
      <c r="AQ455" s="5"/>
      <c r="AR455" s="5"/>
      <c r="AS455" s="5"/>
      <c r="AT455" s="5"/>
      <c r="AU455" s="10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16"/>
    </row>
    <row r="456" spans="1:64">
      <c r="A456" s="4"/>
      <c r="B456" s="4"/>
      <c r="C456" s="4"/>
      <c r="D456" s="4"/>
      <c r="E456" s="4"/>
      <c r="F456" s="182"/>
      <c r="G456" s="21"/>
      <c r="H456" s="5"/>
      <c r="I456" s="5"/>
      <c r="J456" s="5"/>
      <c r="K456" s="5"/>
      <c r="L456" s="22"/>
      <c r="M456" s="21"/>
      <c r="N456" s="5"/>
      <c r="O456" s="5"/>
      <c r="P456" s="5"/>
      <c r="Q456" s="5"/>
      <c r="R456" s="22"/>
      <c r="S456" s="21"/>
      <c r="T456" s="5"/>
      <c r="U456" s="5"/>
      <c r="V456" s="5"/>
      <c r="W456" s="5"/>
      <c r="X456" s="22"/>
      <c r="Y456" s="21"/>
      <c r="Z456" s="5"/>
      <c r="AA456" s="5"/>
      <c r="AB456" s="5"/>
      <c r="AC456" s="5"/>
      <c r="AD456" s="22"/>
      <c r="AE456" s="21"/>
      <c r="AF456" s="5"/>
      <c r="AG456" s="5"/>
      <c r="AH456" s="5"/>
      <c r="AI456" s="5"/>
      <c r="AJ456" s="22"/>
      <c r="AK456" s="21"/>
      <c r="AL456" s="5"/>
      <c r="AM456" s="22"/>
      <c r="AN456" s="90"/>
      <c r="AO456" s="181"/>
      <c r="AP456" s="5"/>
      <c r="AQ456" s="5"/>
      <c r="AR456" s="5"/>
      <c r="AS456" s="5"/>
      <c r="AT456" s="5"/>
      <c r="AU456" s="10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16"/>
      <c r="BL456">
        <v>1</v>
      </c>
    </row>
    <row r="457" spans="1:64">
      <c r="A457" s="4"/>
      <c r="B457" s="4"/>
      <c r="C457" s="4"/>
      <c r="D457" s="4"/>
      <c r="E457" s="4"/>
      <c r="F457" s="182"/>
      <c r="G457" s="21"/>
      <c r="H457" s="5"/>
      <c r="I457" s="5"/>
      <c r="J457" s="5"/>
      <c r="K457" s="5"/>
      <c r="L457" s="22"/>
      <c r="M457" s="21"/>
      <c r="N457" s="5"/>
      <c r="O457" s="5"/>
      <c r="P457" s="5"/>
      <c r="Q457" s="5"/>
      <c r="R457" s="22"/>
      <c r="S457" s="21"/>
      <c r="T457" s="5"/>
      <c r="U457" s="5"/>
      <c r="V457" s="5"/>
      <c r="W457" s="5"/>
      <c r="X457" s="22"/>
      <c r="Y457" s="21"/>
      <c r="Z457" s="5"/>
      <c r="AA457" s="5"/>
      <c r="AB457" s="5"/>
      <c r="AC457" s="5"/>
      <c r="AD457" s="22"/>
      <c r="AE457" s="21"/>
      <c r="AF457" s="5"/>
      <c r="AG457" s="5"/>
      <c r="AH457" s="5"/>
      <c r="AI457" s="5"/>
      <c r="AJ457" s="22"/>
      <c r="AK457" s="21"/>
      <c r="AL457" s="5"/>
      <c r="AM457" s="22"/>
      <c r="AN457" s="90"/>
      <c r="AO457" s="181"/>
      <c r="AP457" s="5"/>
      <c r="AQ457" s="5"/>
      <c r="AR457" s="5"/>
      <c r="AS457" s="5"/>
      <c r="AT457" s="5"/>
      <c r="AU457" s="10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16"/>
      <c r="BL457">
        <v>5</v>
      </c>
    </row>
    <row r="458" spans="1:64">
      <c r="A458" s="4"/>
      <c r="B458" s="4"/>
      <c r="C458" s="4"/>
      <c r="D458" s="4"/>
      <c r="E458" s="4"/>
      <c r="F458" s="182"/>
      <c r="G458" s="21"/>
      <c r="H458" s="5"/>
      <c r="I458" s="5"/>
      <c r="J458" s="5"/>
      <c r="K458" s="5"/>
      <c r="L458" s="22"/>
      <c r="M458" s="21"/>
      <c r="N458" s="5"/>
      <c r="O458" s="5"/>
      <c r="P458" s="5"/>
      <c r="Q458" s="5"/>
      <c r="R458" s="22"/>
      <c r="S458" s="21"/>
      <c r="T458" s="5"/>
      <c r="U458" s="5"/>
      <c r="V458" s="5"/>
      <c r="W458" s="5"/>
      <c r="X458" s="22"/>
      <c r="Y458" s="21"/>
      <c r="Z458" s="5"/>
      <c r="AA458" s="5"/>
      <c r="AB458" s="5"/>
      <c r="AC458" s="5"/>
      <c r="AD458" s="22"/>
      <c r="AE458" s="21"/>
      <c r="AF458" s="5"/>
      <c r="AG458" s="5"/>
      <c r="AH458" s="5"/>
      <c r="AI458" s="5"/>
      <c r="AJ458" s="22"/>
      <c r="AK458" s="21"/>
      <c r="AL458" s="5"/>
      <c r="AM458" s="22"/>
      <c r="AN458" s="90"/>
      <c r="AO458" s="181"/>
      <c r="AP458" s="5"/>
      <c r="AQ458" s="5"/>
      <c r="AR458" s="5"/>
      <c r="AS458" s="5"/>
      <c r="AT458" s="5"/>
      <c r="AU458" s="10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16"/>
    </row>
    <row r="459" spans="1:64">
      <c r="A459" s="4"/>
      <c r="B459" s="4"/>
      <c r="C459" s="4"/>
      <c r="D459" s="4"/>
      <c r="E459" s="4"/>
      <c r="F459" s="182"/>
      <c r="G459" s="21"/>
      <c r="H459" s="5"/>
      <c r="I459" s="5"/>
      <c r="J459" s="5"/>
      <c r="K459" s="5"/>
      <c r="L459" s="22"/>
      <c r="M459" s="21"/>
      <c r="N459" s="5"/>
      <c r="O459" s="5"/>
      <c r="P459" s="5"/>
      <c r="Q459" s="5"/>
      <c r="R459" s="22"/>
      <c r="S459" s="21"/>
      <c r="T459" s="5"/>
      <c r="U459" s="5"/>
      <c r="V459" s="5"/>
      <c r="W459" s="5"/>
      <c r="X459" s="22"/>
      <c r="Y459" s="21"/>
      <c r="Z459" s="5"/>
      <c r="AA459" s="5"/>
      <c r="AB459" s="5"/>
      <c r="AC459" s="5"/>
      <c r="AD459" s="22"/>
      <c r="AE459" s="21"/>
      <c r="AF459" s="5"/>
      <c r="AG459" s="5"/>
      <c r="AH459" s="5"/>
      <c r="AI459" s="5"/>
      <c r="AJ459" s="22"/>
      <c r="AK459" s="21"/>
      <c r="AL459" s="5"/>
      <c r="AM459" s="22"/>
      <c r="AN459" s="90"/>
      <c r="AO459" s="181"/>
      <c r="AP459" s="5"/>
      <c r="AQ459" s="5"/>
      <c r="AR459" s="5"/>
      <c r="AS459" s="5"/>
      <c r="AT459" s="5"/>
      <c r="AU459" s="10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16"/>
    </row>
    <row r="460" spans="1:64">
      <c r="A460" s="4"/>
      <c r="B460" s="4"/>
      <c r="C460" s="4"/>
      <c r="D460" s="4"/>
      <c r="E460" s="4"/>
      <c r="F460" s="182"/>
      <c r="G460" s="21"/>
      <c r="H460" s="5"/>
      <c r="I460" s="5"/>
      <c r="J460" s="5"/>
      <c r="K460" s="5"/>
      <c r="L460" s="22"/>
      <c r="M460" s="21"/>
      <c r="N460" s="5"/>
      <c r="O460" s="5"/>
      <c r="P460" s="5"/>
      <c r="Q460" s="5"/>
      <c r="R460" s="22"/>
      <c r="S460" s="21"/>
      <c r="T460" s="5"/>
      <c r="U460" s="5"/>
      <c r="V460" s="5"/>
      <c r="W460" s="5"/>
      <c r="X460" s="22"/>
      <c r="Y460" s="21"/>
      <c r="Z460" s="5"/>
      <c r="AA460" s="5"/>
      <c r="AB460" s="5"/>
      <c r="AC460" s="5"/>
      <c r="AD460" s="22"/>
      <c r="AE460" s="21"/>
      <c r="AF460" s="5"/>
      <c r="AG460" s="5"/>
      <c r="AH460" s="5"/>
      <c r="AI460" s="5"/>
      <c r="AJ460" s="22"/>
      <c r="AK460" s="21"/>
      <c r="AL460" s="5"/>
      <c r="AM460" s="22"/>
      <c r="AN460" s="90"/>
      <c r="AO460" s="181"/>
      <c r="AP460" s="5"/>
      <c r="AQ460" s="5"/>
      <c r="AR460" s="5"/>
      <c r="AS460" s="5"/>
      <c r="AT460" s="5"/>
      <c r="AU460" s="10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16"/>
    </row>
    <row r="461" spans="1:64">
      <c r="A461" s="4"/>
      <c r="B461" s="4"/>
      <c r="C461" s="4"/>
      <c r="D461" s="4"/>
      <c r="E461" s="4"/>
      <c r="F461" s="182"/>
      <c r="G461" s="21"/>
      <c r="H461" s="5"/>
      <c r="I461" s="5"/>
      <c r="J461" s="5"/>
      <c r="K461" s="5"/>
      <c r="L461" s="22"/>
      <c r="M461" s="21"/>
      <c r="N461" s="5"/>
      <c r="O461" s="5"/>
      <c r="P461" s="5"/>
      <c r="Q461" s="5"/>
      <c r="R461" s="22"/>
      <c r="S461" s="21"/>
      <c r="T461" s="5"/>
      <c r="U461" s="5"/>
      <c r="V461" s="5"/>
      <c r="W461" s="5"/>
      <c r="X461" s="22"/>
      <c r="Y461" s="21"/>
      <c r="Z461" s="5"/>
      <c r="AA461" s="5"/>
      <c r="AB461" s="5"/>
      <c r="AC461" s="5"/>
      <c r="AD461" s="22"/>
      <c r="AE461" s="21"/>
      <c r="AF461" s="5"/>
      <c r="AG461" s="5"/>
      <c r="AH461" s="5"/>
      <c r="AI461" s="5"/>
      <c r="AJ461" s="22"/>
      <c r="AK461" s="21"/>
      <c r="AL461" s="5"/>
      <c r="AM461" s="22"/>
      <c r="AN461" s="90"/>
      <c r="AO461" s="181"/>
      <c r="AP461" s="5"/>
      <c r="AQ461" s="5"/>
      <c r="AR461" s="5"/>
      <c r="AS461" s="5"/>
      <c r="AT461" s="5"/>
      <c r="AU461" s="10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16"/>
    </row>
    <row r="462" spans="1:64">
      <c r="A462" s="4"/>
      <c r="B462" s="4"/>
      <c r="C462" s="4"/>
      <c r="D462" s="4"/>
      <c r="E462" s="4"/>
      <c r="F462" s="182"/>
      <c r="G462" s="21"/>
      <c r="H462" s="5"/>
      <c r="I462" s="5"/>
      <c r="J462" s="5"/>
      <c r="K462" s="5"/>
      <c r="L462" s="22"/>
      <c r="M462" s="21"/>
      <c r="N462" s="5"/>
      <c r="O462" s="5"/>
      <c r="P462" s="5"/>
      <c r="Q462" s="5"/>
      <c r="R462" s="22"/>
      <c r="S462" s="21"/>
      <c r="T462" s="5"/>
      <c r="U462" s="5"/>
      <c r="V462" s="5"/>
      <c r="W462" s="5"/>
      <c r="X462" s="22"/>
      <c r="Y462" s="21"/>
      <c r="Z462" s="5"/>
      <c r="AA462" s="5"/>
      <c r="AB462" s="5"/>
      <c r="AC462" s="5"/>
      <c r="AD462" s="22"/>
      <c r="AE462" s="21"/>
      <c r="AF462" s="5"/>
      <c r="AG462" s="5"/>
      <c r="AH462" s="5"/>
      <c r="AI462" s="5"/>
      <c r="AJ462" s="22"/>
      <c r="AK462" s="21"/>
      <c r="AL462" s="5"/>
      <c r="AM462" s="22"/>
      <c r="AN462" s="90"/>
      <c r="AO462" s="181"/>
      <c r="AP462" s="5"/>
      <c r="AQ462" s="5"/>
      <c r="AR462" s="5"/>
      <c r="AS462" s="5"/>
      <c r="AT462" s="5"/>
      <c r="AU462" s="10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16"/>
    </row>
    <row r="463" spans="1:64">
      <c r="A463" s="4"/>
      <c r="B463" s="4"/>
      <c r="C463" s="4"/>
      <c r="D463" s="4"/>
      <c r="E463" s="4"/>
      <c r="F463" s="182"/>
      <c r="G463" s="21"/>
      <c r="H463" s="5"/>
      <c r="I463" s="5"/>
      <c r="J463" s="5"/>
      <c r="K463" s="5"/>
      <c r="L463" s="22"/>
      <c r="M463" s="21"/>
      <c r="N463" s="5"/>
      <c r="O463" s="5"/>
      <c r="P463" s="5"/>
      <c r="Q463" s="5"/>
      <c r="R463" s="22"/>
      <c r="S463" s="21"/>
      <c r="T463" s="5"/>
      <c r="U463" s="5"/>
      <c r="V463" s="5"/>
      <c r="W463" s="5"/>
      <c r="X463" s="22"/>
      <c r="Y463" s="21"/>
      <c r="Z463" s="5"/>
      <c r="AA463" s="5"/>
      <c r="AB463" s="5"/>
      <c r="AC463" s="5"/>
      <c r="AD463" s="22"/>
      <c r="AE463" s="21"/>
      <c r="AF463" s="5"/>
      <c r="AG463" s="5"/>
      <c r="AH463" s="5"/>
      <c r="AI463" s="5"/>
      <c r="AJ463" s="22"/>
      <c r="AK463" s="21"/>
      <c r="AL463" s="5"/>
      <c r="AM463" s="22"/>
      <c r="AN463" s="90"/>
      <c r="AO463" s="181"/>
      <c r="AP463" s="5"/>
      <c r="AQ463" s="5"/>
      <c r="AR463" s="5"/>
      <c r="AS463" s="5"/>
      <c r="AT463" s="5"/>
      <c r="AU463" s="10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16"/>
    </row>
    <row r="464" spans="1:64">
      <c r="A464" s="4"/>
      <c r="B464" s="4"/>
      <c r="C464" s="4"/>
      <c r="D464" s="4"/>
      <c r="E464" s="4"/>
      <c r="F464" s="182"/>
      <c r="G464" s="21"/>
      <c r="H464" s="5"/>
      <c r="I464" s="5"/>
      <c r="J464" s="5"/>
      <c r="K464" s="5"/>
      <c r="L464" s="22"/>
      <c r="M464" s="21"/>
      <c r="N464" s="5"/>
      <c r="O464" s="5"/>
      <c r="P464" s="5"/>
      <c r="Q464" s="5"/>
      <c r="R464" s="22"/>
      <c r="S464" s="21"/>
      <c r="T464" s="5"/>
      <c r="U464" s="5"/>
      <c r="V464" s="5"/>
      <c r="W464" s="5"/>
      <c r="X464" s="22"/>
      <c r="Y464" s="21"/>
      <c r="Z464" s="5"/>
      <c r="AA464" s="5"/>
      <c r="AB464" s="5"/>
      <c r="AC464" s="5"/>
      <c r="AD464" s="22"/>
      <c r="AE464" s="21"/>
      <c r="AF464" s="5"/>
      <c r="AG464" s="5"/>
      <c r="AH464" s="5"/>
      <c r="AI464" s="5"/>
      <c r="AJ464" s="22"/>
      <c r="AK464" s="21"/>
      <c r="AL464" s="5"/>
      <c r="AM464" s="22"/>
      <c r="AN464" s="90"/>
      <c r="AO464" s="181"/>
      <c r="AP464" s="5"/>
      <c r="AQ464" s="5"/>
      <c r="AR464" s="5"/>
      <c r="AS464" s="5"/>
      <c r="AT464" s="5"/>
      <c r="AU464" s="10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16"/>
    </row>
    <row r="465" spans="1:63">
      <c r="A465" s="4"/>
      <c r="B465" s="4"/>
      <c r="C465" s="4"/>
      <c r="D465" s="4"/>
      <c r="E465" s="4"/>
      <c r="F465" s="182"/>
      <c r="G465" s="21"/>
      <c r="H465" s="5"/>
      <c r="I465" s="5"/>
      <c r="J465" s="5"/>
      <c r="K465" s="5"/>
      <c r="L465" s="22"/>
      <c r="M465" s="21"/>
      <c r="N465" s="5"/>
      <c r="O465" s="5"/>
      <c r="P465" s="5"/>
      <c r="Q465" s="5"/>
      <c r="R465" s="22"/>
      <c r="S465" s="21"/>
      <c r="T465" s="5"/>
      <c r="U465" s="5"/>
      <c r="V465" s="5"/>
      <c r="W465" s="5"/>
      <c r="X465" s="22"/>
      <c r="Y465" s="21"/>
      <c r="Z465" s="5"/>
      <c r="AA465" s="5"/>
      <c r="AB465" s="5"/>
      <c r="AC465" s="5"/>
      <c r="AD465" s="22"/>
      <c r="AE465" s="21"/>
      <c r="AF465" s="5"/>
      <c r="AG465" s="5"/>
      <c r="AH465" s="5"/>
      <c r="AI465" s="5"/>
      <c r="AJ465" s="22"/>
      <c r="AK465" s="21"/>
      <c r="AL465" s="5"/>
      <c r="AM465" s="22"/>
      <c r="AN465" s="90"/>
      <c r="AO465" s="181"/>
      <c r="AP465" s="5"/>
      <c r="AQ465" s="5"/>
      <c r="AR465" s="5"/>
      <c r="AS465" s="5"/>
      <c r="AT465" s="5"/>
      <c r="AU465" s="10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16"/>
    </row>
    <row r="466" spans="1:63">
      <c r="A466" s="4"/>
      <c r="B466" s="4"/>
      <c r="C466" s="4"/>
      <c r="D466" s="4"/>
      <c r="E466" s="4"/>
      <c r="F466" s="182"/>
      <c r="G466" s="21"/>
      <c r="H466" s="5"/>
      <c r="I466" s="5"/>
      <c r="J466" s="5"/>
      <c r="K466" s="5"/>
      <c r="L466" s="22"/>
      <c r="M466" s="21"/>
      <c r="N466" s="5"/>
      <c r="O466" s="5"/>
      <c r="P466" s="5"/>
      <c r="Q466" s="5"/>
      <c r="R466" s="22"/>
      <c r="S466" s="21"/>
      <c r="T466" s="5"/>
      <c r="U466" s="5"/>
      <c r="V466" s="5"/>
      <c r="W466" s="5"/>
      <c r="X466" s="22"/>
      <c r="Y466" s="21"/>
      <c r="Z466" s="5"/>
      <c r="AA466" s="5"/>
      <c r="AB466" s="5"/>
      <c r="AC466" s="5"/>
      <c r="AD466" s="22"/>
      <c r="AE466" s="21"/>
      <c r="AF466" s="5"/>
      <c r="AG466" s="5"/>
      <c r="AH466" s="5"/>
      <c r="AI466" s="5"/>
      <c r="AJ466" s="22"/>
      <c r="AK466" s="21"/>
      <c r="AL466" s="5"/>
      <c r="AM466" s="22"/>
      <c r="AN466" s="90"/>
      <c r="AO466" s="181"/>
      <c r="AP466" s="5"/>
      <c r="AQ466" s="5"/>
      <c r="AR466" s="5"/>
      <c r="AS466" s="5"/>
      <c r="AT466" s="5"/>
      <c r="AU466" s="10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16"/>
    </row>
    <row r="467" spans="1:63">
      <c r="A467" s="4"/>
      <c r="B467" s="4"/>
      <c r="C467" s="4"/>
      <c r="D467" s="4"/>
      <c r="E467" s="4"/>
      <c r="F467" s="182"/>
      <c r="G467" s="21"/>
      <c r="H467" s="5"/>
      <c r="I467" s="5"/>
      <c r="J467" s="5"/>
      <c r="K467" s="5"/>
      <c r="L467" s="22"/>
      <c r="M467" s="21"/>
      <c r="N467" s="5"/>
      <c r="O467" s="5"/>
      <c r="P467" s="5"/>
      <c r="Q467" s="5"/>
      <c r="R467" s="22"/>
      <c r="S467" s="21"/>
      <c r="T467" s="5"/>
      <c r="U467" s="5"/>
      <c r="V467" s="5"/>
      <c r="W467" s="5"/>
      <c r="X467" s="22"/>
      <c r="Y467" s="21"/>
      <c r="Z467" s="5"/>
      <c r="AA467" s="5"/>
      <c r="AB467" s="5"/>
      <c r="AC467" s="5"/>
      <c r="AD467" s="22"/>
      <c r="AE467" s="21"/>
      <c r="AF467" s="5"/>
      <c r="AG467" s="5"/>
      <c r="AH467" s="5"/>
      <c r="AI467" s="5"/>
      <c r="AJ467" s="22"/>
      <c r="AK467" s="21"/>
      <c r="AL467" s="5"/>
      <c r="AM467" s="22"/>
      <c r="AN467" s="90"/>
      <c r="AO467" s="181"/>
      <c r="AP467" s="5"/>
      <c r="AQ467" s="5"/>
      <c r="AR467" s="5"/>
      <c r="AS467" s="5"/>
      <c r="AT467" s="5"/>
      <c r="AU467" s="10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16"/>
    </row>
    <row r="468" spans="1:63">
      <c r="A468" s="4"/>
      <c r="B468" s="4"/>
      <c r="C468" s="4"/>
      <c r="D468" s="4"/>
      <c r="E468" s="4"/>
      <c r="F468" s="182"/>
      <c r="G468" s="21"/>
      <c r="H468" s="5"/>
      <c r="I468" s="5"/>
      <c r="J468" s="5"/>
      <c r="K468" s="5"/>
      <c r="L468" s="22"/>
      <c r="M468" s="21"/>
      <c r="N468" s="5"/>
      <c r="O468" s="5"/>
      <c r="P468" s="5"/>
      <c r="Q468" s="5"/>
      <c r="R468" s="22"/>
      <c r="S468" s="21"/>
      <c r="T468" s="5"/>
      <c r="U468" s="5"/>
      <c r="V468" s="5"/>
      <c r="W468" s="5"/>
      <c r="X468" s="22"/>
      <c r="Y468" s="21"/>
      <c r="Z468" s="5"/>
      <c r="AA468" s="5"/>
      <c r="AB468" s="5"/>
      <c r="AC468" s="5"/>
      <c r="AD468" s="22"/>
      <c r="AE468" s="21"/>
      <c r="AF468" s="5"/>
      <c r="AG468" s="5"/>
      <c r="AH468" s="5"/>
      <c r="AI468" s="5"/>
      <c r="AJ468" s="22"/>
      <c r="AK468" s="21"/>
      <c r="AL468" s="5"/>
      <c r="AM468" s="22"/>
      <c r="AN468" s="90"/>
      <c r="AO468" s="181"/>
      <c r="AP468" s="5"/>
      <c r="AQ468" s="5"/>
      <c r="AR468" s="5"/>
      <c r="AS468" s="5"/>
      <c r="AT468" s="5"/>
      <c r="AU468" s="10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16"/>
    </row>
    <row r="469" spans="1:63">
      <c r="A469" s="4"/>
      <c r="B469" s="4"/>
      <c r="C469" s="4"/>
      <c r="D469" s="4"/>
      <c r="E469" s="4"/>
      <c r="F469" s="182"/>
      <c r="G469" s="21"/>
      <c r="H469" s="5"/>
      <c r="I469" s="5"/>
      <c r="J469" s="5"/>
      <c r="K469" s="5"/>
      <c r="L469" s="22"/>
      <c r="M469" s="21"/>
      <c r="N469" s="5"/>
      <c r="O469" s="5"/>
      <c r="P469" s="5"/>
      <c r="Q469" s="5"/>
      <c r="R469" s="22"/>
      <c r="S469" s="21"/>
      <c r="T469" s="5"/>
      <c r="U469" s="5"/>
      <c r="V469" s="5"/>
      <c r="W469" s="5"/>
      <c r="X469" s="22"/>
      <c r="Y469" s="21"/>
      <c r="Z469" s="5"/>
      <c r="AA469" s="5"/>
      <c r="AB469" s="5"/>
      <c r="AC469" s="5"/>
      <c r="AD469" s="22"/>
      <c r="AE469" s="21"/>
      <c r="AF469" s="5"/>
      <c r="AG469" s="5"/>
      <c r="AH469" s="5"/>
      <c r="AI469" s="5"/>
      <c r="AJ469" s="22"/>
      <c r="AK469" s="21"/>
      <c r="AL469" s="5"/>
      <c r="AM469" s="22"/>
      <c r="AN469" s="90"/>
      <c r="AO469" s="181"/>
      <c r="AP469" s="5"/>
      <c r="AQ469" s="5"/>
      <c r="AR469" s="5"/>
      <c r="AS469" s="5"/>
      <c r="AT469" s="5"/>
      <c r="AU469" s="10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16"/>
    </row>
    <row r="470" spans="1:63">
      <c r="A470" s="4"/>
      <c r="B470" s="4"/>
      <c r="C470" s="4"/>
      <c r="D470" s="4"/>
      <c r="E470" s="4"/>
      <c r="F470" s="182"/>
      <c r="G470" s="21"/>
      <c r="H470" s="5"/>
      <c r="I470" s="5"/>
      <c r="J470" s="5"/>
      <c r="K470" s="5"/>
      <c r="L470" s="22"/>
      <c r="M470" s="21"/>
      <c r="N470" s="5"/>
      <c r="O470" s="5"/>
      <c r="P470" s="5"/>
      <c r="Q470" s="5"/>
      <c r="R470" s="22"/>
      <c r="S470" s="21"/>
      <c r="T470" s="5"/>
      <c r="U470" s="5"/>
      <c r="V470" s="5"/>
      <c r="W470" s="5"/>
      <c r="X470" s="22"/>
      <c r="Y470" s="21"/>
      <c r="Z470" s="5"/>
      <c r="AA470" s="5"/>
      <c r="AB470" s="5"/>
      <c r="AC470" s="5"/>
      <c r="AD470" s="22"/>
      <c r="AE470" s="21"/>
      <c r="AF470" s="5"/>
      <c r="AG470" s="5"/>
      <c r="AH470" s="5"/>
      <c r="AI470" s="5"/>
      <c r="AJ470" s="22"/>
      <c r="AK470" s="21"/>
      <c r="AL470" s="5"/>
      <c r="AM470" s="22"/>
      <c r="AN470" s="90"/>
      <c r="AO470" s="181"/>
      <c r="AP470" s="5"/>
      <c r="AQ470" s="5"/>
      <c r="AR470" s="5"/>
      <c r="AS470" s="5"/>
      <c r="AT470" s="5"/>
      <c r="AU470" s="10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16"/>
    </row>
    <row r="471" spans="1:63">
      <c r="A471" s="4"/>
      <c r="B471" s="4"/>
      <c r="C471" s="4"/>
      <c r="D471" s="4"/>
      <c r="E471" s="4"/>
      <c r="F471" s="182"/>
      <c r="G471" s="21"/>
      <c r="H471" s="5"/>
      <c r="I471" s="5"/>
      <c r="J471" s="5"/>
      <c r="K471" s="5"/>
      <c r="L471" s="22"/>
      <c r="M471" s="21"/>
      <c r="N471" s="5"/>
      <c r="O471" s="5"/>
      <c r="P471" s="5"/>
      <c r="Q471" s="5"/>
      <c r="R471" s="22"/>
      <c r="S471" s="21"/>
      <c r="T471" s="5"/>
      <c r="U471" s="5"/>
      <c r="V471" s="5"/>
      <c r="W471" s="5"/>
      <c r="X471" s="22"/>
      <c r="Y471" s="21"/>
      <c r="Z471" s="5"/>
      <c r="AA471" s="5"/>
      <c r="AB471" s="5"/>
      <c r="AC471" s="5"/>
      <c r="AD471" s="22"/>
      <c r="AE471" s="21"/>
      <c r="AF471" s="5"/>
      <c r="AG471" s="5"/>
      <c r="AH471" s="5"/>
      <c r="AI471" s="5"/>
      <c r="AJ471" s="22"/>
      <c r="AK471" s="21"/>
      <c r="AL471" s="5"/>
      <c r="AM471" s="22"/>
      <c r="AN471" s="90"/>
      <c r="AO471" s="181"/>
      <c r="AP471" s="5"/>
      <c r="AQ471" s="5"/>
      <c r="AR471" s="5"/>
      <c r="AS471" s="5"/>
      <c r="AT471" s="5"/>
      <c r="AU471" s="10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16"/>
    </row>
    <row r="472" spans="1:63">
      <c r="A472" s="4"/>
      <c r="B472" s="4"/>
      <c r="C472" s="4"/>
      <c r="D472" s="4"/>
      <c r="E472" s="4"/>
      <c r="F472" s="182"/>
      <c r="G472" s="21"/>
      <c r="H472" s="5"/>
      <c r="I472" s="5"/>
      <c r="J472" s="5"/>
      <c r="K472" s="5"/>
      <c r="L472" s="22"/>
      <c r="M472" s="21"/>
      <c r="N472" s="5"/>
      <c r="O472" s="5"/>
      <c r="P472" s="5"/>
      <c r="Q472" s="5"/>
      <c r="R472" s="22"/>
      <c r="S472" s="21"/>
      <c r="T472" s="5"/>
      <c r="U472" s="5"/>
      <c r="V472" s="5"/>
      <c r="W472" s="5"/>
      <c r="X472" s="22"/>
      <c r="Y472" s="21"/>
      <c r="Z472" s="5"/>
      <c r="AA472" s="5"/>
      <c r="AB472" s="5"/>
      <c r="AC472" s="5"/>
      <c r="AD472" s="22"/>
      <c r="AE472" s="21"/>
      <c r="AF472" s="5"/>
      <c r="AG472" s="5"/>
      <c r="AH472" s="5"/>
      <c r="AI472" s="5"/>
      <c r="AJ472" s="22"/>
      <c r="AK472" s="21"/>
      <c r="AL472" s="5"/>
      <c r="AM472" s="22"/>
      <c r="AN472" s="90"/>
      <c r="AO472" s="181"/>
      <c r="AP472" s="5"/>
      <c r="AQ472" s="5"/>
      <c r="AR472" s="5"/>
      <c r="AS472" s="5"/>
      <c r="AT472" s="5"/>
      <c r="AU472" s="10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16"/>
    </row>
    <row r="473" spans="1:63">
      <c r="A473" s="4"/>
      <c r="B473" s="4"/>
      <c r="C473" s="4"/>
      <c r="D473" s="4"/>
      <c r="E473" s="4"/>
      <c r="F473" s="182"/>
      <c r="G473" s="21"/>
      <c r="H473" s="5"/>
      <c r="I473" s="5"/>
      <c r="J473" s="5"/>
      <c r="K473" s="5"/>
      <c r="L473" s="22"/>
      <c r="M473" s="21"/>
      <c r="N473" s="5"/>
      <c r="O473" s="5"/>
      <c r="P473" s="5"/>
      <c r="Q473" s="5"/>
      <c r="R473" s="22"/>
      <c r="S473" s="21"/>
      <c r="T473" s="5"/>
      <c r="U473" s="5"/>
      <c r="V473" s="5"/>
      <c r="W473" s="5"/>
      <c r="X473" s="22"/>
      <c r="Y473" s="21"/>
      <c r="Z473" s="5"/>
      <c r="AA473" s="5"/>
      <c r="AB473" s="5"/>
      <c r="AC473" s="5"/>
      <c r="AD473" s="22"/>
      <c r="AE473" s="21"/>
      <c r="AF473" s="5"/>
      <c r="AG473" s="5"/>
      <c r="AH473" s="5"/>
      <c r="AI473" s="5"/>
      <c r="AJ473" s="22"/>
      <c r="AK473" s="21"/>
      <c r="AL473" s="5"/>
      <c r="AM473" s="22"/>
      <c r="AN473" s="90"/>
      <c r="AO473" s="181"/>
      <c r="AP473" s="5"/>
      <c r="AQ473" s="5"/>
      <c r="AR473" s="5"/>
      <c r="AS473" s="5"/>
      <c r="AT473" s="5"/>
      <c r="AU473" s="10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16"/>
    </row>
    <row r="474" spans="1:63">
      <c r="A474" s="4"/>
      <c r="B474" s="4"/>
      <c r="C474" s="4"/>
      <c r="D474" s="4"/>
      <c r="E474" s="4"/>
      <c r="F474" s="182"/>
      <c r="G474" s="21"/>
      <c r="H474" s="5"/>
      <c r="I474" s="5"/>
      <c r="J474" s="5"/>
      <c r="K474" s="5"/>
      <c r="L474" s="22"/>
      <c r="M474" s="21"/>
      <c r="N474" s="5"/>
      <c r="O474" s="5"/>
      <c r="P474" s="5"/>
      <c r="Q474" s="5"/>
      <c r="R474" s="22"/>
      <c r="S474" s="21"/>
      <c r="T474" s="5"/>
      <c r="U474" s="5"/>
      <c r="V474" s="5"/>
      <c r="W474" s="5"/>
      <c r="X474" s="22"/>
      <c r="Y474" s="21"/>
      <c r="Z474" s="5"/>
      <c r="AA474" s="5"/>
      <c r="AB474" s="5"/>
      <c r="AC474" s="5"/>
      <c r="AD474" s="22"/>
      <c r="AE474" s="21"/>
      <c r="AF474" s="5"/>
      <c r="AG474" s="5"/>
      <c r="AH474" s="5"/>
      <c r="AI474" s="5"/>
      <c r="AJ474" s="22"/>
      <c r="AK474" s="21"/>
      <c r="AL474" s="5"/>
      <c r="AM474" s="22"/>
      <c r="AN474" s="90"/>
      <c r="AO474" s="181"/>
      <c r="AP474" s="5"/>
      <c r="AQ474" s="5"/>
      <c r="AR474" s="5"/>
      <c r="AS474" s="5"/>
      <c r="AT474" s="5"/>
      <c r="AU474" s="10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16"/>
    </row>
    <row r="475" spans="1:63">
      <c r="A475" s="4"/>
      <c r="B475" s="4"/>
      <c r="C475" s="4"/>
      <c r="D475" s="4"/>
      <c r="E475" s="4"/>
      <c r="F475" s="182"/>
      <c r="G475" s="21"/>
      <c r="H475" s="5"/>
      <c r="I475" s="5"/>
      <c r="J475" s="5"/>
      <c r="K475" s="5"/>
      <c r="L475" s="22"/>
      <c r="M475" s="21"/>
      <c r="N475" s="5"/>
      <c r="O475" s="5"/>
      <c r="P475" s="5"/>
      <c r="Q475" s="5"/>
      <c r="R475" s="22"/>
      <c r="S475" s="21"/>
      <c r="T475" s="5"/>
      <c r="U475" s="5"/>
      <c r="V475" s="5"/>
      <c r="W475" s="5"/>
      <c r="X475" s="22"/>
      <c r="Y475" s="21"/>
      <c r="Z475" s="5"/>
      <c r="AA475" s="5"/>
      <c r="AB475" s="5"/>
      <c r="AC475" s="5"/>
      <c r="AD475" s="22"/>
      <c r="AE475" s="21"/>
      <c r="AF475" s="5"/>
      <c r="AG475" s="5"/>
      <c r="AH475" s="5"/>
      <c r="AI475" s="5"/>
      <c r="AJ475" s="22"/>
      <c r="AK475" s="21"/>
      <c r="AL475" s="5"/>
      <c r="AM475" s="22"/>
      <c r="AN475" s="90"/>
      <c r="AO475" s="181"/>
      <c r="AP475" s="5"/>
      <c r="AQ475" s="5"/>
      <c r="AR475" s="5"/>
      <c r="AS475" s="5"/>
      <c r="AT475" s="5"/>
      <c r="AU475" s="10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16"/>
    </row>
    <row r="476" spans="1:63">
      <c r="A476" s="4"/>
      <c r="B476" s="4"/>
      <c r="C476" s="4"/>
      <c r="D476" s="4"/>
      <c r="E476" s="4"/>
      <c r="F476" s="182"/>
      <c r="G476" s="21"/>
      <c r="H476" s="5"/>
      <c r="I476" s="5"/>
      <c r="J476" s="5"/>
      <c r="K476" s="5"/>
      <c r="L476" s="22"/>
      <c r="M476" s="21"/>
      <c r="N476" s="5"/>
      <c r="O476" s="5"/>
      <c r="P476" s="5"/>
      <c r="Q476" s="5"/>
      <c r="R476" s="22"/>
      <c r="S476" s="21"/>
      <c r="T476" s="5"/>
      <c r="U476" s="5"/>
      <c r="V476" s="5"/>
      <c r="W476" s="5"/>
      <c r="X476" s="22"/>
      <c r="Y476" s="21"/>
      <c r="Z476" s="5"/>
      <c r="AA476" s="5"/>
      <c r="AB476" s="5"/>
      <c r="AC476" s="5"/>
      <c r="AD476" s="22"/>
      <c r="AE476" s="21"/>
      <c r="AF476" s="5"/>
      <c r="AG476" s="5"/>
      <c r="AH476" s="5"/>
      <c r="AI476" s="5"/>
      <c r="AJ476" s="22"/>
      <c r="AK476" s="21"/>
      <c r="AL476" s="5"/>
      <c r="AM476" s="22"/>
      <c r="AN476" s="90"/>
      <c r="AO476" s="181"/>
      <c r="AP476" s="5"/>
      <c r="AQ476" s="5"/>
      <c r="AR476" s="5"/>
      <c r="AS476" s="5"/>
      <c r="AT476" s="5"/>
      <c r="AU476" s="10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16"/>
    </row>
    <row r="477" spans="1:63">
      <c r="A477" s="4"/>
      <c r="B477" s="4"/>
      <c r="C477" s="4"/>
      <c r="D477" s="4"/>
      <c r="E477" s="4"/>
      <c r="F477" s="182"/>
      <c r="G477" s="21"/>
      <c r="H477" s="5"/>
      <c r="I477" s="5"/>
      <c r="J477" s="5"/>
      <c r="K477" s="5"/>
      <c r="L477" s="22"/>
      <c r="M477" s="21"/>
      <c r="N477" s="5"/>
      <c r="O477" s="5"/>
      <c r="P477" s="5"/>
      <c r="Q477" s="5"/>
      <c r="R477" s="22"/>
      <c r="S477" s="21"/>
      <c r="T477" s="5"/>
      <c r="U477" s="5"/>
      <c r="V477" s="5"/>
      <c r="W477" s="5"/>
      <c r="X477" s="22"/>
      <c r="Y477" s="21"/>
      <c r="Z477" s="5"/>
      <c r="AA477" s="5"/>
      <c r="AB477" s="5"/>
      <c r="AC477" s="5"/>
      <c r="AD477" s="22"/>
      <c r="AE477" s="21"/>
      <c r="AF477" s="5"/>
      <c r="AG477" s="5"/>
      <c r="AH477" s="5"/>
      <c r="AI477" s="5"/>
      <c r="AJ477" s="22"/>
      <c r="AK477" s="21"/>
      <c r="AL477" s="5"/>
      <c r="AM477" s="22"/>
      <c r="AN477" s="90"/>
      <c r="AO477" s="181"/>
      <c r="AP477" s="5"/>
      <c r="AQ477" s="5"/>
      <c r="AR477" s="5"/>
      <c r="AS477" s="5"/>
      <c r="AT477" s="5"/>
      <c r="AU477" s="10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16"/>
    </row>
    <row r="478" spans="1:63">
      <c r="A478" s="4"/>
      <c r="B478" s="4"/>
      <c r="C478" s="4"/>
      <c r="D478" s="4"/>
      <c r="E478" s="4"/>
      <c r="F478" s="182"/>
      <c r="G478" s="21"/>
      <c r="H478" s="5"/>
      <c r="I478" s="5"/>
      <c r="J478" s="5"/>
      <c r="K478" s="5"/>
      <c r="L478" s="22"/>
      <c r="M478" s="21"/>
      <c r="N478" s="5"/>
      <c r="O478" s="5"/>
      <c r="P478" s="5"/>
      <c r="Q478" s="5"/>
      <c r="R478" s="22"/>
      <c r="S478" s="21"/>
      <c r="T478" s="5"/>
      <c r="U478" s="5"/>
      <c r="V478" s="5"/>
      <c r="W478" s="5"/>
      <c r="X478" s="22"/>
      <c r="Y478" s="21"/>
      <c r="Z478" s="5"/>
      <c r="AA478" s="5"/>
      <c r="AB478" s="5"/>
      <c r="AC478" s="5"/>
      <c r="AD478" s="22"/>
      <c r="AE478" s="21"/>
      <c r="AF478" s="5"/>
      <c r="AG478" s="5"/>
      <c r="AH478" s="5"/>
      <c r="AI478" s="5"/>
      <c r="AJ478" s="22"/>
      <c r="AK478" s="21"/>
      <c r="AL478" s="5"/>
      <c r="AM478" s="22"/>
      <c r="AN478" s="90"/>
      <c r="AO478" s="181"/>
      <c r="AP478" s="5"/>
      <c r="AQ478" s="5"/>
      <c r="AR478" s="5"/>
      <c r="AS478" s="5"/>
      <c r="AT478" s="5"/>
      <c r="AU478" s="10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16"/>
    </row>
    <row r="479" spans="1:63">
      <c r="A479" s="4"/>
      <c r="B479" s="4"/>
      <c r="C479" s="4"/>
      <c r="D479" s="4"/>
      <c r="E479" s="4"/>
      <c r="F479" s="182"/>
      <c r="G479" s="21"/>
      <c r="H479" s="5"/>
      <c r="I479" s="5"/>
      <c r="J479" s="5"/>
      <c r="K479" s="5"/>
      <c r="L479" s="22"/>
      <c r="M479" s="21"/>
      <c r="N479" s="5"/>
      <c r="O479" s="5"/>
      <c r="P479" s="5"/>
      <c r="Q479" s="5"/>
      <c r="R479" s="22"/>
      <c r="S479" s="21"/>
      <c r="T479" s="5"/>
      <c r="U479" s="5"/>
      <c r="V479" s="5"/>
      <c r="W479" s="5"/>
      <c r="X479" s="22"/>
      <c r="Y479" s="21"/>
      <c r="Z479" s="5"/>
      <c r="AA479" s="5"/>
      <c r="AB479" s="5"/>
      <c r="AC479" s="5"/>
      <c r="AD479" s="22"/>
      <c r="AE479" s="21"/>
      <c r="AF479" s="5"/>
      <c r="AG479" s="5"/>
      <c r="AH479" s="5"/>
      <c r="AI479" s="5"/>
      <c r="AJ479" s="22"/>
      <c r="AK479" s="21"/>
      <c r="AL479" s="5"/>
      <c r="AM479" s="22"/>
      <c r="AN479" s="90"/>
      <c r="AO479" s="181"/>
      <c r="AP479" s="5"/>
      <c r="AQ479" s="5"/>
      <c r="AR479" s="5"/>
      <c r="AS479" s="5"/>
      <c r="AT479" s="5"/>
      <c r="AU479" s="10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16"/>
    </row>
    <row r="480" spans="1:63">
      <c r="A480" s="4"/>
      <c r="B480" s="4"/>
      <c r="C480" s="4"/>
      <c r="D480" s="4"/>
      <c r="E480" s="4"/>
      <c r="F480" s="182"/>
      <c r="G480" s="21"/>
      <c r="H480" s="5"/>
      <c r="I480" s="5"/>
      <c r="J480" s="5"/>
      <c r="K480" s="5"/>
      <c r="L480" s="22"/>
      <c r="M480" s="21"/>
      <c r="N480" s="5"/>
      <c r="O480" s="5"/>
      <c r="P480" s="5"/>
      <c r="Q480" s="5"/>
      <c r="R480" s="22"/>
      <c r="S480" s="21"/>
      <c r="T480" s="5"/>
      <c r="U480" s="5"/>
      <c r="V480" s="5"/>
      <c r="W480" s="5"/>
      <c r="X480" s="22"/>
      <c r="Y480" s="21"/>
      <c r="Z480" s="5"/>
      <c r="AA480" s="5"/>
      <c r="AB480" s="5"/>
      <c r="AC480" s="5"/>
      <c r="AD480" s="22"/>
      <c r="AE480" s="21"/>
      <c r="AF480" s="5"/>
      <c r="AG480" s="5"/>
      <c r="AH480" s="5"/>
      <c r="AI480" s="5"/>
      <c r="AJ480" s="22"/>
      <c r="AK480" s="21"/>
      <c r="AL480" s="5"/>
      <c r="AM480" s="22"/>
      <c r="AN480" s="90"/>
      <c r="AO480" s="181"/>
      <c r="AP480" s="5"/>
      <c r="AQ480" s="5"/>
      <c r="AR480" s="5"/>
      <c r="AS480" s="5"/>
      <c r="AT480" s="5"/>
      <c r="AU480" s="10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16"/>
    </row>
    <row r="481" spans="1:63">
      <c r="A481" s="4"/>
      <c r="B481" s="4"/>
      <c r="C481" s="4"/>
      <c r="D481" s="4"/>
      <c r="E481" s="4"/>
      <c r="F481" s="182"/>
      <c r="G481" s="21"/>
      <c r="H481" s="5"/>
      <c r="I481" s="5"/>
      <c r="J481" s="5"/>
      <c r="K481" s="5"/>
      <c r="L481" s="22"/>
      <c r="M481" s="21"/>
      <c r="N481" s="5"/>
      <c r="O481" s="5"/>
      <c r="P481" s="5"/>
      <c r="Q481" s="5"/>
      <c r="R481" s="22"/>
      <c r="S481" s="21"/>
      <c r="T481" s="5"/>
      <c r="U481" s="5"/>
      <c r="V481" s="5"/>
      <c r="W481" s="5"/>
      <c r="X481" s="22"/>
      <c r="Y481" s="21"/>
      <c r="Z481" s="5"/>
      <c r="AA481" s="5"/>
      <c r="AB481" s="5"/>
      <c r="AC481" s="5"/>
      <c r="AD481" s="22"/>
      <c r="AE481" s="21"/>
      <c r="AF481" s="5"/>
      <c r="AG481" s="5"/>
      <c r="AH481" s="5"/>
      <c r="AI481" s="5"/>
      <c r="AJ481" s="22"/>
      <c r="AK481" s="21"/>
      <c r="AL481" s="5"/>
      <c r="AM481" s="22"/>
      <c r="AN481" s="90"/>
      <c r="AO481" s="181"/>
      <c r="AP481" s="5"/>
      <c r="AQ481" s="5"/>
      <c r="AR481" s="5"/>
      <c r="AS481" s="5"/>
      <c r="AT481" s="5"/>
      <c r="AU481" s="10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16"/>
    </row>
    <row r="482" spans="1:63">
      <c r="A482" s="4"/>
      <c r="B482" s="4"/>
      <c r="C482" s="4"/>
      <c r="D482" s="4"/>
      <c r="E482" s="4"/>
      <c r="F482" s="182"/>
      <c r="G482" s="21"/>
      <c r="H482" s="5"/>
      <c r="I482" s="5"/>
      <c r="J482" s="5"/>
      <c r="K482" s="5"/>
      <c r="L482" s="22"/>
      <c r="M482" s="21"/>
      <c r="N482" s="5"/>
      <c r="O482" s="5"/>
      <c r="P482" s="5"/>
      <c r="Q482" s="5"/>
      <c r="R482" s="22"/>
      <c r="S482" s="21"/>
      <c r="T482" s="5"/>
      <c r="U482" s="5"/>
      <c r="V482" s="5"/>
      <c r="W482" s="5"/>
      <c r="X482" s="22"/>
      <c r="Y482" s="21"/>
      <c r="Z482" s="5"/>
      <c r="AA482" s="5"/>
      <c r="AB482" s="5"/>
      <c r="AC482" s="5"/>
      <c r="AD482" s="22"/>
      <c r="AE482" s="21"/>
      <c r="AF482" s="5"/>
      <c r="AG482" s="5"/>
      <c r="AH482" s="5"/>
      <c r="AI482" s="5"/>
      <c r="AJ482" s="22"/>
      <c r="AK482" s="21"/>
      <c r="AL482" s="5"/>
      <c r="AM482" s="22"/>
      <c r="AN482" s="90"/>
      <c r="AO482" s="181"/>
      <c r="AP482" s="5"/>
      <c r="AQ482" s="5"/>
      <c r="AR482" s="5"/>
      <c r="AS482" s="5"/>
      <c r="AT482" s="5"/>
      <c r="AU482" s="10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16"/>
    </row>
    <row r="483" spans="1:63">
      <c r="A483" s="4"/>
      <c r="B483" s="4"/>
      <c r="C483" s="4"/>
      <c r="D483" s="4"/>
      <c r="E483" s="4"/>
      <c r="F483" s="182"/>
      <c r="G483" s="21"/>
      <c r="H483" s="5"/>
      <c r="I483" s="5"/>
      <c r="J483" s="5"/>
      <c r="K483" s="5"/>
      <c r="L483" s="22"/>
      <c r="M483" s="21"/>
      <c r="N483" s="5"/>
      <c r="O483" s="5"/>
      <c r="P483" s="5"/>
      <c r="Q483" s="5"/>
      <c r="R483" s="22"/>
      <c r="S483" s="21"/>
      <c r="T483" s="5"/>
      <c r="U483" s="5"/>
      <c r="V483" s="5"/>
      <c r="W483" s="5"/>
      <c r="X483" s="22"/>
      <c r="Y483" s="21"/>
      <c r="Z483" s="5"/>
      <c r="AA483" s="5"/>
      <c r="AB483" s="5"/>
      <c r="AC483" s="5"/>
      <c r="AD483" s="22"/>
      <c r="AE483" s="21"/>
      <c r="AF483" s="5"/>
      <c r="AG483" s="5"/>
      <c r="AH483" s="5"/>
      <c r="AI483" s="5"/>
      <c r="AJ483" s="22"/>
      <c r="AK483" s="21"/>
      <c r="AL483" s="5"/>
      <c r="AM483" s="22"/>
      <c r="AN483" s="90"/>
      <c r="AO483" s="181"/>
      <c r="AP483" s="5"/>
      <c r="AQ483" s="5"/>
      <c r="AR483" s="5"/>
      <c r="AS483" s="5"/>
      <c r="AT483" s="5"/>
      <c r="AU483" s="10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16"/>
    </row>
    <row r="484" spans="1:63">
      <c r="A484" s="4"/>
      <c r="B484" s="4"/>
      <c r="C484" s="4"/>
      <c r="D484" s="4"/>
      <c r="E484" s="4"/>
      <c r="F484" s="182"/>
      <c r="G484" s="21"/>
      <c r="H484" s="5"/>
      <c r="I484" s="5"/>
      <c r="J484" s="5"/>
      <c r="K484" s="5"/>
      <c r="L484" s="22"/>
      <c r="M484" s="21"/>
      <c r="N484" s="5"/>
      <c r="O484" s="5"/>
      <c r="P484" s="5"/>
      <c r="Q484" s="5"/>
      <c r="R484" s="22"/>
      <c r="S484" s="21"/>
      <c r="T484" s="5"/>
      <c r="U484" s="5"/>
      <c r="V484" s="5"/>
      <c r="W484" s="5"/>
      <c r="X484" s="22"/>
      <c r="Y484" s="21"/>
      <c r="Z484" s="5"/>
      <c r="AA484" s="5"/>
      <c r="AB484" s="5"/>
      <c r="AC484" s="5"/>
      <c r="AD484" s="22"/>
      <c r="AE484" s="21"/>
      <c r="AF484" s="5"/>
      <c r="AG484" s="5"/>
      <c r="AH484" s="5"/>
      <c r="AI484" s="5"/>
      <c r="AJ484" s="22"/>
      <c r="AK484" s="21"/>
      <c r="AL484" s="5"/>
      <c r="AM484" s="22"/>
      <c r="AN484" s="90"/>
      <c r="AO484" s="181"/>
      <c r="AP484" s="5"/>
      <c r="AQ484" s="5"/>
      <c r="AR484" s="5"/>
      <c r="AS484" s="5"/>
      <c r="AT484" s="5"/>
      <c r="AU484" s="10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16"/>
    </row>
    <row r="485" spans="1:63">
      <c r="A485" s="4"/>
      <c r="B485" s="4"/>
      <c r="C485" s="4"/>
      <c r="D485" s="4"/>
      <c r="E485" s="4"/>
      <c r="F485" s="182"/>
      <c r="G485" s="21"/>
      <c r="H485" s="5"/>
      <c r="I485" s="5"/>
      <c r="J485" s="5"/>
      <c r="K485" s="5"/>
      <c r="L485" s="22"/>
      <c r="M485" s="21"/>
      <c r="N485" s="5"/>
      <c r="O485" s="5"/>
      <c r="P485" s="5"/>
      <c r="Q485" s="5"/>
      <c r="R485" s="22"/>
      <c r="S485" s="21"/>
      <c r="T485" s="5"/>
      <c r="U485" s="5"/>
      <c r="V485" s="5"/>
      <c r="W485" s="5"/>
      <c r="X485" s="22"/>
      <c r="Y485" s="21"/>
      <c r="Z485" s="5"/>
      <c r="AA485" s="5"/>
      <c r="AB485" s="5"/>
      <c r="AC485" s="5"/>
      <c r="AD485" s="22"/>
      <c r="AE485" s="21"/>
      <c r="AF485" s="5"/>
      <c r="AG485" s="5"/>
      <c r="AH485" s="5"/>
      <c r="AI485" s="5"/>
      <c r="AJ485" s="22"/>
      <c r="AK485" s="21"/>
      <c r="AL485" s="5"/>
      <c r="AM485" s="22"/>
      <c r="AN485" s="90"/>
      <c r="AO485" s="181"/>
      <c r="AP485" s="5"/>
      <c r="AQ485" s="5"/>
      <c r="AR485" s="5"/>
      <c r="AS485" s="5"/>
      <c r="AT485" s="5"/>
      <c r="AU485" s="10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16"/>
    </row>
    <row r="486" spans="1:63">
      <c r="A486" s="4"/>
      <c r="B486" s="4"/>
      <c r="C486" s="4"/>
      <c r="D486" s="4"/>
      <c r="E486" s="4"/>
      <c r="F486" s="182"/>
      <c r="G486" s="21"/>
      <c r="H486" s="5"/>
      <c r="I486" s="5"/>
      <c r="J486" s="5"/>
      <c r="K486" s="5"/>
      <c r="L486" s="22"/>
      <c r="M486" s="21"/>
      <c r="N486" s="5"/>
      <c r="O486" s="5"/>
      <c r="P486" s="5"/>
      <c r="Q486" s="5"/>
      <c r="R486" s="22"/>
      <c r="S486" s="21"/>
      <c r="T486" s="5"/>
      <c r="U486" s="5"/>
      <c r="V486" s="5"/>
      <c r="W486" s="5"/>
      <c r="X486" s="22"/>
      <c r="Y486" s="21"/>
      <c r="Z486" s="5"/>
      <c r="AA486" s="5"/>
      <c r="AB486" s="5"/>
      <c r="AC486" s="5"/>
      <c r="AD486" s="22"/>
      <c r="AE486" s="21"/>
      <c r="AF486" s="5"/>
      <c r="AG486" s="5"/>
      <c r="AH486" s="5"/>
      <c r="AI486" s="5"/>
      <c r="AJ486" s="22"/>
      <c r="AK486" s="21"/>
      <c r="AL486" s="5"/>
      <c r="AM486" s="22"/>
      <c r="AN486" s="90"/>
      <c r="AO486" s="181"/>
      <c r="AP486" s="5"/>
      <c r="AQ486" s="5"/>
      <c r="AR486" s="5"/>
      <c r="AS486" s="5"/>
      <c r="AT486" s="5"/>
      <c r="AU486" s="10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16"/>
    </row>
    <row r="487" spans="1:63">
      <c r="A487" s="4"/>
      <c r="B487" s="4"/>
      <c r="C487" s="4"/>
      <c r="D487" s="4"/>
      <c r="E487" s="4"/>
      <c r="F487" s="182"/>
      <c r="G487" s="21"/>
      <c r="H487" s="5"/>
      <c r="I487" s="5"/>
      <c r="J487" s="5"/>
      <c r="K487" s="5"/>
      <c r="L487" s="22"/>
      <c r="M487" s="21"/>
      <c r="N487" s="5"/>
      <c r="O487" s="5"/>
      <c r="P487" s="5"/>
      <c r="Q487" s="5"/>
      <c r="R487" s="22"/>
      <c r="S487" s="21"/>
      <c r="T487" s="5"/>
      <c r="U487" s="5"/>
      <c r="V487" s="5"/>
      <c r="W487" s="5"/>
      <c r="X487" s="22"/>
      <c r="Y487" s="21"/>
      <c r="Z487" s="5"/>
      <c r="AA487" s="5"/>
      <c r="AB487" s="5"/>
      <c r="AC487" s="5"/>
      <c r="AD487" s="22"/>
      <c r="AE487" s="21"/>
      <c r="AF487" s="5"/>
      <c r="AG487" s="5"/>
      <c r="AH487" s="5"/>
      <c r="AI487" s="5"/>
      <c r="AJ487" s="22"/>
      <c r="AK487" s="21"/>
      <c r="AL487" s="5"/>
      <c r="AM487" s="22"/>
      <c r="AN487" s="90"/>
      <c r="AO487" s="181"/>
      <c r="AP487" s="5"/>
      <c r="AQ487" s="5"/>
      <c r="AR487" s="5"/>
      <c r="AS487" s="5"/>
      <c r="AT487" s="5"/>
      <c r="AU487" s="10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16"/>
    </row>
    <row r="488" spans="1:63">
      <c r="A488" s="4"/>
      <c r="B488" s="4"/>
      <c r="C488" s="4"/>
      <c r="D488" s="4"/>
      <c r="E488" s="4"/>
      <c r="F488" s="182"/>
      <c r="G488" s="21"/>
      <c r="H488" s="5"/>
      <c r="I488" s="5"/>
      <c r="J488" s="5"/>
      <c r="K488" s="5"/>
      <c r="L488" s="22"/>
      <c r="M488" s="21"/>
      <c r="N488" s="5"/>
      <c r="O488" s="5"/>
      <c r="P488" s="5"/>
      <c r="Q488" s="5"/>
      <c r="R488" s="22"/>
      <c r="S488" s="21"/>
      <c r="T488" s="5"/>
      <c r="U488" s="5"/>
      <c r="V488" s="5"/>
      <c r="W488" s="5"/>
      <c r="X488" s="22"/>
      <c r="Y488" s="21"/>
      <c r="Z488" s="5"/>
      <c r="AA488" s="5"/>
      <c r="AB488" s="5"/>
      <c r="AC488" s="5"/>
      <c r="AD488" s="22"/>
      <c r="AE488" s="21"/>
      <c r="AF488" s="5"/>
      <c r="AG488" s="5"/>
      <c r="AH488" s="5"/>
      <c r="AI488" s="5"/>
      <c r="AJ488" s="22"/>
      <c r="AK488" s="21"/>
      <c r="AL488" s="5"/>
      <c r="AM488" s="22"/>
      <c r="AN488" s="90"/>
      <c r="AO488" s="181"/>
      <c r="AP488" s="5"/>
      <c r="AQ488" s="5"/>
      <c r="AR488" s="5"/>
      <c r="AS488" s="5"/>
      <c r="AT488" s="5"/>
      <c r="AU488" s="10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16"/>
    </row>
    <row r="489" spans="1:63">
      <c r="A489" s="4"/>
      <c r="B489" s="4"/>
      <c r="C489" s="4"/>
      <c r="D489" s="4"/>
      <c r="E489" s="4"/>
      <c r="F489" s="182"/>
      <c r="G489" s="21"/>
      <c r="H489" s="5"/>
      <c r="I489" s="5"/>
      <c r="J489" s="5"/>
      <c r="K489" s="5"/>
      <c r="L489" s="22"/>
      <c r="M489" s="21"/>
      <c r="N489" s="5"/>
      <c r="O489" s="5"/>
      <c r="P489" s="5"/>
      <c r="Q489" s="5"/>
      <c r="R489" s="22"/>
      <c r="S489" s="21"/>
      <c r="T489" s="5"/>
      <c r="U489" s="5"/>
      <c r="V489" s="5"/>
      <c r="W489" s="5"/>
      <c r="X489" s="22"/>
      <c r="Y489" s="21"/>
      <c r="Z489" s="5"/>
      <c r="AA489" s="5"/>
      <c r="AB489" s="5"/>
      <c r="AC489" s="5"/>
      <c r="AD489" s="22"/>
      <c r="AE489" s="21"/>
      <c r="AF489" s="5"/>
      <c r="AG489" s="5"/>
      <c r="AH489" s="5"/>
      <c r="AI489" s="5"/>
      <c r="AJ489" s="22"/>
      <c r="AK489" s="21"/>
      <c r="AL489" s="5"/>
      <c r="AM489" s="22"/>
      <c r="AN489" s="90"/>
      <c r="AO489" s="181"/>
      <c r="AP489" s="5"/>
      <c r="AQ489" s="5"/>
      <c r="AR489" s="5"/>
      <c r="AS489" s="5"/>
      <c r="AT489" s="5"/>
      <c r="AU489" s="10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16"/>
    </row>
    <row r="490" spans="1:63">
      <c r="A490" s="4"/>
      <c r="B490" s="4"/>
      <c r="C490" s="4"/>
      <c r="D490" s="4"/>
      <c r="E490" s="4"/>
      <c r="F490" s="182"/>
      <c r="G490" s="21"/>
      <c r="H490" s="5"/>
      <c r="I490" s="5"/>
      <c r="J490" s="5"/>
      <c r="K490" s="5"/>
      <c r="L490" s="22"/>
      <c r="M490" s="21"/>
      <c r="N490" s="5"/>
      <c r="O490" s="5"/>
      <c r="P490" s="5"/>
      <c r="Q490" s="5"/>
      <c r="R490" s="22"/>
      <c r="S490" s="21"/>
      <c r="T490" s="5"/>
      <c r="U490" s="5"/>
      <c r="V490" s="5"/>
      <c r="W490" s="5"/>
      <c r="X490" s="22"/>
      <c r="Y490" s="21"/>
      <c r="Z490" s="5"/>
      <c r="AA490" s="5"/>
      <c r="AB490" s="5"/>
      <c r="AC490" s="5"/>
      <c r="AD490" s="22"/>
      <c r="AE490" s="21"/>
      <c r="AF490" s="5"/>
      <c r="AG490" s="5"/>
      <c r="AH490" s="5"/>
      <c r="AI490" s="5"/>
      <c r="AJ490" s="22"/>
      <c r="AK490" s="21"/>
      <c r="AL490" s="5"/>
      <c r="AM490" s="22"/>
      <c r="AN490" s="90"/>
      <c r="AO490" s="181"/>
      <c r="AP490" s="5"/>
      <c r="AQ490" s="5"/>
      <c r="AR490" s="5"/>
      <c r="AS490" s="5"/>
      <c r="AT490" s="5"/>
      <c r="AU490" s="10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16"/>
    </row>
    <row r="491" spans="1:63">
      <c r="A491" s="4"/>
      <c r="B491" s="4"/>
      <c r="C491" s="4"/>
      <c r="D491" s="4"/>
      <c r="E491" s="4"/>
      <c r="F491" s="182"/>
      <c r="G491" s="21"/>
      <c r="H491" s="5"/>
      <c r="I491" s="5"/>
      <c r="J491" s="5"/>
      <c r="K491" s="5"/>
      <c r="L491" s="22"/>
      <c r="M491" s="21"/>
      <c r="N491" s="5"/>
      <c r="O491" s="5"/>
      <c r="P491" s="5"/>
      <c r="Q491" s="5"/>
      <c r="R491" s="22"/>
      <c r="S491" s="21"/>
      <c r="T491" s="5"/>
      <c r="U491" s="5"/>
      <c r="V491" s="5"/>
      <c r="W491" s="5"/>
      <c r="X491" s="22"/>
      <c r="Y491" s="21"/>
      <c r="Z491" s="5"/>
      <c r="AA491" s="5"/>
      <c r="AB491" s="5"/>
      <c r="AC491" s="5"/>
      <c r="AD491" s="22"/>
      <c r="AE491" s="21"/>
      <c r="AF491" s="5"/>
      <c r="AG491" s="5"/>
      <c r="AH491" s="5"/>
      <c r="AI491" s="5"/>
      <c r="AJ491" s="22"/>
      <c r="AK491" s="21"/>
      <c r="AL491" s="5"/>
      <c r="AM491" s="22"/>
      <c r="AN491" s="90"/>
      <c r="AO491" s="181"/>
      <c r="AP491" s="5"/>
      <c r="AQ491" s="5"/>
      <c r="AR491" s="5"/>
      <c r="AS491" s="5"/>
      <c r="AT491" s="5"/>
      <c r="AU491" s="10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16"/>
    </row>
    <row r="492" spans="1:63">
      <c r="A492" s="4"/>
      <c r="B492" s="4"/>
      <c r="C492" s="4"/>
      <c r="D492" s="4"/>
      <c r="E492" s="4"/>
      <c r="F492" s="182"/>
      <c r="G492" s="21"/>
      <c r="H492" s="5"/>
      <c r="I492" s="5"/>
      <c r="J492" s="5"/>
      <c r="K492" s="5"/>
      <c r="L492" s="22"/>
      <c r="M492" s="21"/>
      <c r="N492" s="5"/>
      <c r="O492" s="5"/>
      <c r="P492" s="5"/>
      <c r="Q492" s="5"/>
      <c r="R492" s="22"/>
      <c r="S492" s="21"/>
      <c r="T492" s="5"/>
      <c r="U492" s="5"/>
      <c r="V492" s="5"/>
      <c r="W492" s="5"/>
      <c r="X492" s="22"/>
      <c r="Y492" s="21"/>
      <c r="Z492" s="5"/>
      <c r="AA492" s="5"/>
      <c r="AB492" s="5"/>
      <c r="AC492" s="5"/>
      <c r="AD492" s="22"/>
      <c r="AE492" s="21"/>
      <c r="AF492" s="5"/>
      <c r="AG492" s="5"/>
      <c r="AH492" s="5"/>
      <c r="AI492" s="5"/>
      <c r="AJ492" s="22"/>
      <c r="AK492" s="21"/>
      <c r="AL492" s="5"/>
      <c r="AM492" s="22"/>
      <c r="AN492" s="90"/>
      <c r="AO492" s="181"/>
      <c r="AP492" s="5"/>
      <c r="AQ492" s="5"/>
      <c r="AR492" s="5"/>
      <c r="AS492" s="5"/>
      <c r="AT492" s="5"/>
      <c r="AU492" s="10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16"/>
    </row>
    <row r="493" spans="1:63">
      <c r="A493" s="4"/>
      <c r="B493" s="4"/>
      <c r="C493" s="4"/>
      <c r="D493" s="4"/>
      <c r="E493" s="4"/>
      <c r="F493" s="182"/>
      <c r="G493" s="21"/>
      <c r="H493" s="5"/>
      <c r="I493" s="5"/>
      <c r="J493" s="5"/>
      <c r="K493" s="5"/>
      <c r="L493" s="22"/>
      <c r="M493" s="21"/>
      <c r="N493" s="5"/>
      <c r="O493" s="5"/>
      <c r="P493" s="5"/>
      <c r="Q493" s="5"/>
      <c r="R493" s="22"/>
      <c r="S493" s="21"/>
      <c r="T493" s="5"/>
      <c r="U493" s="5"/>
      <c r="V493" s="5"/>
      <c r="W493" s="5"/>
      <c r="X493" s="22"/>
      <c r="Y493" s="21"/>
      <c r="Z493" s="5"/>
      <c r="AA493" s="5"/>
      <c r="AB493" s="5"/>
      <c r="AC493" s="5"/>
      <c r="AD493" s="22"/>
      <c r="AE493" s="21"/>
      <c r="AF493" s="5"/>
      <c r="AG493" s="5"/>
      <c r="AH493" s="5"/>
      <c r="AI493" s="5"/>
      <c r="AJ493" s="22"/>
      <c r="AK493" s="21"/>
      <c r="AL493" s="5"/>
      <c r="AM493" s="22"/>
      <c r="AN493" s="90"/>
      <c r="AO493" s="181"/>
      <c r="AP493" s="5"/>
      <c r="AQ493" s="5"/>
      <c r="AR493" s="5"/>
      <c r="AS493" s="5"/>
      <c r="AT493" s="5"/>
      <c r="AU493" s="10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16"/>
    </row>
    <row r="494" spans="1:63">
      <c r="A494" s="4"/>
      <c r="B494" s="4"/>
      <c r="C494" s="4"/>
      <c r="D494" s="4"/>
      <c r="E494" s="4"/>
      <c r="F494" s="182"/>
      <c r="G494" s="21"/>
      <c r="H494" s="5"/>
      <c r="I494" s="5"/>
      <c r="J494" s="5"/>
      <c r="K494" s="5"/>
      <c r="L494" s="22"/>
      <c r="M494" s="21"/>
      <c r="N494" s="5"/>
      <c r="O494" s="5"/>
      <c r="P494" s="5"/>
      <c r="Q494" s="5"/>
      <c r="R494" s="22"/>
      <c r="S494" s="21"/>
      <c r="T494" s="5"/>
      <c r="U494" s="5"/>
      <c r="V494" s="5"/>
      <c r="W494" s="5"/>
      <c r="X494" s="22"/>
      <c r="Y494" s="21"/>
      <c r="Z494" s="5"/>
      <c r="AA494" s="5"/>
      <c r="AB494" s="5"/>
      <c r="AC494" s="5"/>
      <c r="AD494" s="22"/>
      <c r="AE494" s="21"/>
      <c r="AF494" s="5"/>
      <c r="AG494" s="5"/>
      <c r="AH494" s="5"/>
      <c r="AI494" s="5"/>
      <c r="AJ494" s="22"/>
      <c r="AK494" s="21"/>
      <c r="AL494" s="5"/>
      <c r="AM494" s="22"/>
      <c r="AN494" s="90"/>
      <c r="AO494" s="181"/>
      <c r="AP494" s="5"/>
      <c r="AQ494" s="5"/>
      <c r="AR494" s="5"/>
      <c r="AS494" s="5"/>
      <c r="AT494" s="5"/>
      <c r="AU494" s="10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16"/>
    </row>
    <row r="495" spans="1:63">
      <c r="A495" s="4"/>
      <c r="B495" s="4"/>
      <c r="C495" s="4"/>
      <c r="D495" s="4"/>
      <c r="E495" s="4"/>
      <c r="F495" s="182"/>
      <c r="G495" s="21"/>
      <c r="H495" s="5"/>
      <c r="I495" s="5"/>
      <c r="J495" s="5"/>
      <c r="K495" s="5"/>
      <c r="L495" s="22"/>
      <c r="M495" s="21"/>
      <c r="N495" s="5"/>
      <c r="O495" s="5"/>
      <c r="P495" s="5"/>
      <c r="Q495" s="5"/>
      <c r="R495" s="22"/>
      <c r="S495" s="21"/>
      <c r="T495" s="5"/>
      <c r="U495" s="5"/>
      <c r="V495" s="5"/>
      <c r="W495" s="5"/>
      <c r="X495" s="22"/>
      <c r="Y495" s="21"/>
      <c r="Z495" s="5"/>
      <c r="AA495" s="5"/>
      <c r="AB495" s="5"/>
      <c r="AC495" s="5"/>
      <c r="AD495" s="22"/>
      <c r="AE495" s="21"/>
      <c r="AF495" s="5"/>
      <c r="AG495" s="5"/>
      <c r="AH495" s="5"/>
      <c r="AI495" s="5"/>
      <c r="AJ495" s="22"/>
      <c r="AK495" s="21"/>
      <c r="AL495" s="5"/>
      <c r="AM495" s="22"/>
      <c r="AN495" s="90"/>
      <c r="AO495" s="181"/>
      <c r="AP495" s="5"/>
      <c r="AQ495" s="5"/>
      <c r="AR495" s="5"/>
      <c r="AS495" s="5"/>
      <c r="AT495" s="5"/>
      <c r="AU495" s="10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16"/>
    </row>
    <row r="496" spans="1:63">
      <c r="A496" s="4"/>
      <c r="B496" s="4"/>
      <c r="C496" s="4"/>
      <c r="D496" s="4"/>
      <c r="E496" s="4"/>
      <c r="F496" s="182"/>
      <c r="G496" s="21"/>
      <c r="H496" s="5"/>
      <c r="I496" s="5"/>
      <c r="J496" s="5"/>
      <c r="K496" s="5"/>
      <c r="L496" s="22"/>
      <c r="M496" s="21"/>
      <c r="N496" s="5"/>
      <c r="O496" s="5"/>
      <c r="P496" s="5"/>
      <c r="Q496" s="5"/>
      <c r="R496" s="22"/>
      <c r="S496" s="21"/>
      <c r="T496" s="5"/>
      <c r="U496" s="5"/>
      <c r="V496" s="5"/>
      <c r="W496" s="5"/>
      <c r="X496" s="22"/>
      <c r="Y496" s="21"/>
      <c r="Z496" s="5"/>
      <c r="AA496" s="5"/>
      <c r="AB496" s="5"/>
      <c r="AC496" s="5"/>
      <c r="AD496" s="22"/>
      <c r="AE496" s="21"/>
      <c r="AF496" s="5"/>
      <c r="AG496" s="5"/>
      <c r="AH496" s="5"/>
      <c r="AI496" s="5"/>
      <c r="AJ496" s="22"/>
      <c r="AK496" s="21"/>
      <c r="AL496" s="5"/>
      <c r="AM496" s="22"/>
      <c r="AN496" s="90"/>
      <c r="AO496" s="181"/>
      <c r="AP496" s="5"/>
      <c r="AQ496" s="5"/>
      <c r="AR496" s="5"/>
      <c r="AS496" s="5"/>
      <c r="AT496" s="5"/>
      <c r="AU496" s="10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16"/>
    </row>
    <row r="497" spans="1:63">
      <c r="A497" s="4"/>
      <c r="B497" s="4"/>
      <c r="C497" s="4"/>
      <c r="D497" s="4"/>
      <c r="E497" s="4"/>
      <c r="F497" s="182"/>
      <c r="G497" s="21"/>
      <c r="H497" s="5"/>
      <c r="I497" s="5"/>
      <c r="J497" s="5"/>
      <c r="K497" s="5"/>
      <c r="L497" s="22"/>
      <c r="M497" s="21"/>
      <c r="N497" s="5"/>
      <c r="O497" s="5"/>
      <c r="P497" s="5"/>
      <c r="Q497" s="5"/>
      <c r="R497" s="22"/>
      <c r="S497" s="21"/>
      <c r="T497" s="5"/>
      <c r="U497" s="5"/>
      <c r="V497" s="5"/>
      <c r="W497" s="5"/>
      <c r="X497" s="22"/>
      <c r="Y497" s="21"/>
      <c r="Z497" s="5"/>
      <c r="AA497" s="5"/>
      <c r="AB497" s="5"/>
      <c r="AC497" s="5"/>
      <c r="AD497" s="22"/>
      <c r="AE497" s="21"/>
      <c r="AF497" s="5"/>
      <c r="AG497" s="5"/>
      <c r="AH497" s="5"/>
      <c r="AI497" s="5"/>
      <c r="AJ497" s="22"/>
      <c r="AK497" s="21"/>
      <c r="AL497" s="5"/>
      <c r="AM497" s="22"/>
      <c r="AN497" s="90"/>
      <c r="AO497" s="181"/>
      <c r="AP497" s="5"/>
      <c r="AQ497" s="5"/>
      <c r="AR497" s="5"/>
      <c r="AS497" s="5"/>
      <c r="AT497" s="5"/>
      <c r="AU497" s="10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16"/>
    </row>
    <row r="498" spans="1:63">
      <c r="A498" s="4"/>
      <c r="B498" s="4"/>
      <c r="C498" s="4"/>
      <c r="D498" s="4"/>
      <c r="E498" s="4"/>
      <c r="F498" s="182"/>
      <c r="G498" s="21"/>
      <c r="H498" s="5"/>
      <c r="I498" s="5"/>
      <c r="J498" s="5"/>
      <c r="K498" s="5"/>
      <c r="L498" s="22"/>
      <c r="M498" s="21"/>
      <c r="N498" s="5"/>
      <c r="O498" s="5"/>
      <c r="P498" s="5"/>
      <c r="Q498" s="5"/>
      <c r="R498" s="22"/>
      <c r="S498" s="21"/>
      <c r="T498" s="5"/>
      <c r="U498" s="5"/>
      <c r="V498" s="5"/>
      <c r="W498" s="5"/>
      <c r="X498" s="22"/>
      <c r="Y498" s="21"/>
      <c r="Z498" s="5"/>
      <c r="AA498" s="5"/>
      <c r="AB498" s="5"/>
      <c r="AC498" s="5"/>
      <c r="AD498" s="22"/>
      <c r="AE498" s="21"/>
      <c r="AF498" s="5"/>
      <c r="AG498" s="5"/>
      <c r="AH498" s="5"/>
      <c r="AI498" s="5"/>
      <c r="AJ498" s="22"/>
      <c r="AK498" s="21"/>
      <c r="AL498" s="5"/>
      <c r="AM498" s="22"/>
      <c r="AN498" s="90"/>
      <c r="AO498" s="181"/>
      <c r="AP498" s="5"/>
      <c r="AQ498" s="5"/>
      <c r="AR498" s="5"/>
      <c r="AS498" s="5"/>
      <c r="AT498" s="5"/>
      <c r="AU498" s="10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16"/>
    </row>
    <row r="499" spans="1:63">
      <c r="A499" s="4"/>
      <c r="B499" s="4"/>
      <c r="C499" s="4"/>
      <c r="D499" s="4"/>
      <c r="E499" s="4"/>
      <c r="F499" s="182"/>
      <c r="G499" s="21"/>
      <c r="H499" s="5"/>
      <c r="I499" s="5"/>
      <c r="J499" s="5"/>
      <c r="K499" s="5"/>
      <c r="L499" s="22"/>
      <c r="M499" s="21"/>
      <c r="N499" s="5"/>
      <c r="O499" s="5"/>
      <c r="P499" s="5"/>
      <c r="Q499" s="5"/>
      <c r="R499" s="22"/>
      <c r="S499" s="21"/>
      <c r="T499" s="5"/>
      <c r="U499" s="5"/>
      <c r="V499" s="5"/>
      <c r="W499" s="5"/>
      <c r="X499" s="22"/>
      <c r="Y499" s="21"/>
      <c r="Z499" s="5"/>
      <c r="AA499" s="5"/>
      <c r="AB499" s="5"/>
      <c r="AC499" s="5"/>
      <c r="AD499" s="22"/>
      <c r="AE499" s="21"/>
      <c r="AF499" s="5"/>
      <c r="AG499" s="5"/>
      <c r="AH499" s="5"/>
      <c r="AI499" s="5"/>
      <c r="AJ499" s="22"/>
      <c r="AK499" s="21"/>
      <c r="AL499" s="5"/>
      <c r="AM499" s="22"/>
      <c r="AN499" s="90"/>
      <c r="AO499" s="181"/>
      <c r="AP499" s="5"/>
      <c r="AQ499" s="5"/>
      <c r="AR499" s="5"/>
      <c r="AS499" s="5"/>
      <c r="AT499" s="5"/>
      <c r="AU499" s="10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16"/>
    </row>
    <row r="500" spans="1:63">
      <c r="A500" s="4"/>
      <c r="B500" s="4"/>
      <c r="C500" s="4"/>
      <c r="D500" s="4"/>
      <c r="E500" s="4"/>
      <c r="F500" s="182"/>
      <c r="G500" s="21"/>
      <c r="H500" s="5"/>
      <c r="I500" s="5"/>
      <c r="J500" s="5"/>
      <c r="K500" s="5"/>
      <c r="L500" s="22"/>
      <c r="M500" s="21"/>
      <c r="N500" s="5"/>
      <c r="O500" s="5"/>
      <c r="P500" s="5"/>
      <c r="Q500" s="5"/>
      <c r="R500" s="22"/>
      <c r="S500" s="21"/>
      <c r="T500" s="5"/>
      <c r="U500" s="5"/>
      <c r="V500" s="5"/>
      <c r="W500" s="5"/>
      <c r="X500" s="22"/>
      <c r="Y500" s="21"/>
      <c r="Z500" s="5"/>
      <c r="AA500" s="5"/>
      <c r="AB500" s="5"/>
      <c r="AC500" s="5"/>
      <c r="AD500" s="22"/>
      <c r="AE500" s="21"/>
      <c r="AF500" s="5"/>
      <c r="AG500" s="5"/>
      <c r="AH500" s="5"/>
      <c r="AI500" s="5"/>
      <c r="AJ500" s="22"/>
      <c r="AK500" s="21"/>
      <c r="AL500" s="5"/>
      <c r="AM500" s="22"/>
      <c r="AN500" s="90"/>
      <c r="AO500" s="181"/>
      <c r="AP500" s="5"/>
      <c r="AQ500" s="5"/>
      <c r="AR500" s="5"/>
      <c r="AS500" s="5"/>
      <c r="AT500" s="5"/>
      <c r="AU500" s="10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16"/>
    </row>
    <row r="501" spans="1:63">
      <c r="A501" s="4"/>
      <c r="B501" s="4"/>
      <c r="C501" s="4"/>
      <c r="D501" s="4"/>
      <c r="E501" s="4"/>
      <c r="F501" s="182"/>
      <c r="G501" s="21"/>
      <c r="H501" s="5"/>
      <c r="I501" s="5"/>
      <c r="J501" s="5"/>
      <c r="K501" s="5"/>
      <c r="L501" s="22"/>
      <c r="M501" s="21"/>
      <c r="N501" s="5"/>
      <c r="O501" s="5"/>
      <c r="P501" s="5"/>
      <c r="Q501" s="5"/>
      <c r="R501" s="22"/>
      <c r="S501" s="21"/>
      <c r="T501" s="5"/>
      <c r="U501" s="5"/>
      <c r="V501" s="5"/>
      <c r="W501" s="5"/>
      <c r="X501" s="22"/>
      <c r="Y501" s="21"/>
      <c r="Z501" s="5"/>
      <c r="AA501" s="5"/>
      <c r="AB501" s="5"/>
      <c r="AC501" s="5"/>
      <c r="AD501" s="22"/>
      <c r="AE501" s="21"/>
      <c r="AF501" s="5"/>
      <c r="AG501" s="5"/>
      <c r="AH501" s="5"/>
      <c r="AI501" s="5"/>
      <c r="AJ501" s="22"/>
      <c r="AK501" s="21"/>
      <c r="AL501" s="5"/>
      <c r="AM501" s="22"/>
      <c r="AN501" s="90"/>
      <c r="AO501" s="181"/>
      <c r="AP501" s="5"/>
      <c r="AQ501" s="5"/>
      <c r="AR501" s="5"/>
      <c r="AS501" s="5"/>
      <c r="AT501" s="5"/>
      <c r="AU501" s="10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16"/>
    </row>
    <row r="502" spans="1:63">
      <c r="A502" s="4"/>
      <c r="B502" s="4"/>
      <c r="C502" s="4"/>
      <c r="D502" s="4"/>
      <c r="E502" s="4"/>
      <c r="F502" s="182"/>
      <c r="G502" s="21"/>
      <c r="H502" s="5"/>
      <c r="I502" s="5"/>
      <c r="J502" s="5"/>
      <c r="K502" s="5"/>
      <c r="L502" s="22"/>
      <c r="M502" s="21"/>
      <c r="N502" s="5"/>
      <c r="O502" s="5"/>
      <c r="P502" s="5"/>
      <c r="Q502" s="5"/>
      <c r="R502" s="22"/>
      <c r="S502" s="21"/>
      <c r="T502" s="5"/>
      <c r="U502" s="5"/>
      <c r="V502" s="5"/>
      <c r="W502" s="5"/>
      <c r="X502" s="22"/>
      <c r="Y502" s="21"/>
      <c r="Z502" s="5"/>
      <c r="AA502" s="5"/>
      <c r="AB502" s="5"/>
      <c r="AC502" s="5"/>
      <c r="AD502" s="22"/>
      <c r="AE502" s="21"/>
      <c r="AF502" s="5"/>
      <c r="AG502" s="5"/>
      <c r="AH502" s="5"/>
      <c r="AI502" s="5"/>
      <c r="AJ502" s="22"/>
      <c r="AK502" s="21"/>
      <c r="AL502" s="5"/>
      <c r="AM502" s="22"/>
      <c r="AN502" s="90"/>
      <c r="AO502" s="181"/>
      <c r="AP502" s="5"/>
      <c r="AQ502" s="5"/>
      <c r="AR502" s="5"/>
      <c r="AS502" s="5"/>
      <c r="AT502" s="5"/>
      <c r="AU502" s="10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16"/>
    </row>
    <row r="503" spans="1:63">
      <c r="A503" s="4"/>
      <c r="B503" s="4"/>
      <c r="C503" s="4"/>
      <c r="D503" s="4"/>
      <c r="E503" s="4"/>
      <c r="F503" s="182"/>
      <c r="G503" s="21"/>
      <c r="H503" s="5"/>
      <c r="I503" s="5"/>
      <c r="J503" s="5"/>
      <c r="K503" s="5"/>
      <c r="L503" s="22"/>
      <c r="M503" s="21"/>
      <c r="N503" s="5"/>
      <c r="O503" s="5"/>
      <c r="P503" s="5"/>
      <c r="Q503" s="5"/>
      <c r="R503" s="22"/>
      <c r="S503" s="21"/>
      <c r="T503" s="5"/>
      <c r="U503" s="5"/>
      <c r="V503" s="5"/>
      <c r="W503" s="5"/>
      <c r="X503" s="22"/>
      <c r="Y503" s="21"/>
      <c r="Z503" s="5"/>
      <c r="AA503" s="5"/>
      <c r="AB503" s="5"/>
      <c r="AC503" s="5"/>
      <c r="AD503" s="22"/>
      <c r="AE503" s="21"/>
      <c r="AF503" s="5"/>
      <c r="AG503" s="5"/>
      <c r="AH503" s="5"/>
      <c r="AI503" s="5"/>
      <c r="AJ503" s="22"/>
      <c r="AK503" s="21"/>
      <c r="AL503" s="5"/>
      <c r="AM503" s="22"/>
      <c r="AN503" s="90"/>
      <c r="AO503" s="181"/>
      <c r="AP503" s="5"/>
      <c r="AQ503" s="5"/>
      <c r="AR503" s="5"/>
      <c r="AS503" s="5"/>
      <c r="AT503" s="5"/>
      <c r="AU503" s="10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16"/>
    </row>
    <row r="504" spans="1:63">
      <c r="A504" s="4"/>
      <c r="B504" s="4"/>
      <c r="C504" s="4"/>
      <c r="D504" s="4"/>
      <c r="E504" s="4"/>
      <c r="F504" s="182"/>
      <c r="G504" s="21"/>
      <c r="H504" s="5"/>
      <c r="I504" s="5"/>
      <c r="J504" s="5"/>
      <c r="K504" s="5"/>
      <c r="L504" s="22"/>
      <c r="M504" s="21"/>
      <c r="N504" s="5"/>
      <c r="O504" s="5"/>
      <c r="P504" s="5"/>
      <c r="Q504" s="5"/>
      <c r="R504" s="22"/>
      <c r="S504" s="21"/>
      <c r="T504" s="5"/>
      <c r="U504" s="5"/>
      <c r="V504" s="5"/>
      <c r="W504" s="5"/>
      <c r="X504" s="22"/>
      <c r="Y504" s="21"/>
      <c r="Z504" s="5"/>
      <c r="AA504" s="5"/>
      <c r="AB504" s="5"/>
      <c r="AC504" s="5"/>
      <c r="AD504" s="22"/>
      <c r="AE504" s="21"/>
      <c r="AF504" s="5"/>
      <c r="AG504" s="5"/>
      <c r="AH504" s="5"/>
      <c r="AI504" s="5"/>
      <c r="AJ504" s="22"/>
      <c r="AK504" s="21"/>
      <c r="AL504" s="5"/>
      <c r="AM504" s="22"/>
      <c r="AN504" s="90"/>
      <c r="AO504" s="181"/>
      <c r="AP504" s="5"/>
      <c r="AQ504" s="5"/>
      <c r="AR504" s="5"/>
      <c r="AS504" s="5"/>
      <c r="AT504" s="5"/>
      <c r="AU504" s="10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16"/>
    </row>
    <row r="505" spans="1:63">
      <c r="A505" s="4"/>
      <c r="B505" s="4"/>
      <c r="C505" s="4"/>
      <c r="D505" s="4"/>
      <c r="E505" s="4"/>
      <c r="F505" s="182"/>
      <c r="G505" s="21"/>
      <c r="H505" s="5"/>
      <c r="I505" s="5"/>
      <c r="J505" s="5"/>
      <c r="K505" s="5"/>
      <c r="L505" s="22"/>
      <c r="M505" s="21"/>
      <c r="N505" s="5"/>
      <c r="O505" s="5"/>
      <c r="P505" s="5"/>
      <c r="Q505" s="5"/>
      <c r="R505" s="22"/>
      <c r="S505" s="21"/>
      <c r="T505" s="5"/>
      <c r="U505" s="5"/>
      <c r="V505" s="5"/>
      <c r="W505" s="5"/>
      <c r="X505" s="22"/>
      <c r="Y505" s="21"/>
      <c r="Z505" s="5"/>
      <c r="AA505" s="5"/>
      <c r="AB505" s="5"/>
      <c r="AC505" s="5"/>
      <c r="AD505" s="22"/>
      <c r="AE505" s="21"/>
      <c r="AF505" s="5"/>
      <c r="AG505" s="5"/>
      <c r="AH505" s="5"/>
      <c r="AI505" s="5"/>
      <c r="AJ505" s="22"/>
      <c r="AK505" s="21"/>
      <c r="AL505" s="5"/>
      <c r="AM505" s="22"/>
      <c r="AN505" s="90"/>
      <c r="AO505" s="181"/>
      <c r="AP505" s="5"/>
      <c r="AQ505" s="5"/>
      <c r="AR505" s="5"/>
      <c r="AS505" s="5"/>
      <c r="AT505" s="5"/>
      <c r="AU505" s="10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16"/>
    </row>
    <row r="506" spans="1:63">
      <c r="A506" s="4"/>
      <c r="B506" s="4"/>
      <c r="C506" s="4"/>
      <c r="D506" s="4"/>
      <c r="E506" s="4"/>
      <c r="F506" s="182"/>
      <c r="G506" s="21"/>
      <c r="H506" s="5"/>
      <c r="I506" s="5"/>
      <c r="J506" s="5"/>
      <c r="K506" s="5"/>
      <c r="L506" s="22"/>
      <c r="M506" s="21"/>
      <c r="N506" s="5"/>
      <c r="O506" s="5"/>
      <c r="P506" s="5"/>
      <c r="Q506" s="5"/>
      <c r="R506" s="22"/>
      <c r="S506" s="21"/>
      <c r="T506" s="5"/>
      <c r="U506" s="5"/>
      <c r="V506" s="5"/>
      <c r="W506" s="5"/>
      <c r="X506" s="22"/>
      <c r="Y506" s="21"/>
      <c r="Z506" s="5"/>
      <c r="AA506" s="5"/>
      <c r="AB506" s="5"/>
      <c r="AC506" s="5"/>
      <c r="AD506" s="22"/>
      <c r="AE506" s="21"/>
      <c r="AF506" s="5"/>
      <c r="AG506" s="5"/>
      <c r="AH506" s="5"/>
      <c r="AI506" s="5"/>
      <c r="AJ506" s="22"/>
      <c r="AK506" s="21"/>
      <c r="AL506" s="5"/>
      <c r="AM506" s="22"/>
      <c r="AN506" s="90"/>
      <c r="AO506" s="181"/>
      <c r="AP506" s="5"/>
      <c r="AQ506" s="5"/>
      <c r="AR506" s="5"/>
      <c r="AS506" s="5"/>
      <c r="AT506" s="5"/>
      <c r="AU506" s="10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16"/>
    </row>
    <row r="507" spans="1:63">
      <c r="A507" s="4"/>
      <c r="B507" s="4"/>
      <c r="C507" s="4"/>
      <c r="D507" s="4"/>
      <c r="E507" s="4"/>
      <c r="F507" s="182"/>
      <c r="G507" s="21"/>
      <c r="H507" s="5"/>
      <c r="I507" s="5"/>
      <c r="J507" s="5"/>
      <c r="K507" s="5"/>
      <c r="L507" s="22"/>
      <c r="M507" s="21"/>
      <c r="N507" s="5"/>
      <c r="O507" s="5"/>
      <c r="P507" s="5"/>
      <c r="Q507" s="5"/>
      <c r="R507" s="22"/>
      <c r="S507" s="21"/>
      <c r="T507" s="5"/>
      <c r="U507" s="5"/>
      <c r="V507" s="5"/>
      <c r="W507" s="5"/>
      <c r="X507" s="22"/>
      <c r="Y507" s="21"/>
      <c r="Z507" s="5"/>
      <c r="AA507" s="5"/>
      <c r="AB507" s="5"/>
      <c r="AC507" s="5"/>
      <c r="AD507" s="22"/>
      <c r="AE507" s="21"/>
      <c r="AF507" s="5"/>
      <c r="AG507" s="5"/>
      <c r="AH507" s="5"/>
      <c r="AI507" s="5"/>
      <c r="AJ507" s="22"/>
      <c r="AK507" s="21"/>
      <c r="AL507" s="5"/>
      <c r="AM507" s="22"/>
      <c r="AN507" s="90"/>
      <c r="AO507" s="181"/>
      <c r="AP507" s="5"/>
      <c r="AQ507" s="5"/>
      <c r="AR507" s="5"/>
      <c r="AS507" s="5"/>
      <c r="AT507" s="5"/>
      <c r="AU507" s="10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16"/>
    </row>
    <row r="508" spans="1:63">
      <c r="A508" s="4"/>
      <c r="B508" s="4"/>
      <c r="C508" s="4"/>
      <c r="D508" s="4"/>
      <c r="E508" s="4"/>
      <c r="F508" s="182"/>
      <c r="G508" s="21"/>
      <c r="H508" s="5"/>
      <c r="I508" s="5"/>
      <c r="J508" s="5"/>
      <c r="K508" s="5"/>
      <c r="L508" s="22"/>
      <c r="M508" s="21"/>
      <c r="N508" s="5"/>
      <c r="O508" s="5"/>
      <c r="P508" s="5"/>
      <c r="Q508" s="5"/>
      <c r="R508" s="22"/>
      <c r="S508" s="21"/>
      <c r="T508" s="5"/>
      <c r="U508" s="5"/>
      <c r="V508" s="5"/>
      <c r="W508" s="5"/>
      <c r="X508" s="22"/>
      <c r="Y508" s="21"/>
      <c r="Z508" s="5"/>
      <c r="AA508" s="5"/>
      <c r="AB508" s="5"/>
      <c r="AC508" s="5"/>
      <c r="AD508" s="22"/>
      <c r="AE508" s="21"/>
      <c r="AF508" s="5"/>
      <c r="AG508" s="5"/>
      <c r="AH508" s="5"/>
      <c r="AI508" s="5"/>
      <c r="AJ508" s="22"/>
      <c r="AK508" s="21"/>
      <c r="AL508" s="5"/>
      <c r="AM508" s="22"/>
      <c r="AN508" s="90"/>
      <c r="AO508" s="181"/>
      <c r="AP508" s="5"/>
      <c r="AQ508" s="5"/>
      <c r="AR508" s="5"/>
      <c r="AS508" s="5"/>
      <c r="AT508" s="5"/>
      <c r="AU508" s="10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16"/>
    </row>
    <row r="509" spans="1:63">
      <c r="A509" s="4"/>
      <c r="B509" s="4"/>
      <c r="C509" s="4"/>
      <c r="D509" s="4"/>
      <c r="E509" s="4"/>
      <c r="F509" s="182"/>
      <c r="G509" s="21"/>
      <c r="H509" s="5"/>
      <c r="I509" s="5"/>
      <c r="J509" s="5"/>
      <c r="K509" s="5"/>
      <c r="L509" s="22"/>
      <c r="M509" s="21"/>
      <c r="N509" s="5"/>
      <c r="O509" s="5"/>
      <c r="P509" s="5"/>
      <c r="Q509" s="5"/>
      <c r="R509" s="22"/>
      <c r="S509" s="21"/>
      <c r="T509" s="5"/>
      <c r="U509" s="5"/>
      <c r="V509" s="5"/>
      <c r="W509" s="5"/>
      <c r="X509" s="22"/>
      <c r="Y509" s="21"/>
      <c r="Z509" s="5"/>
      <c r="AA509" s="5"/>
      <c r="AB509" s="5"/>
      <c r="AC509" s="5"/>
      <c r="AD509" s="22"/>
      <c r="AE509" s="21"/>
      <c r="AF509" s="5"/>
      <c r="AG509" s="5"/>
      <c r="AH509" s="5"/>
      <c r="AI509" s="5"/>
      <c r="AJ509" s="22"/>
      <c r="AK509" s="21"/>
      <c r="AL509" s="5"/>
      <c r="AM509" s="22"/>
      <c r="AN509" s="90"/>
      <c r="AO509" s="181"/>
      <c r="AP509" s="5"/>
      <c r="AQ509" s="5"/>
      <c r="AR509" s="5"/>
      <c r="AS509" s="5"/>
      <c r="AT509" s="5"/>
      <c r="AU509" s="10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16"/>
    </row>
    <row r="510" spans="1:63">
      <c r="A510" s="4"/>
      <c r="B510" s="4"/>
      <c r="C510" s="4"/>
      <c r="D510" s="4"/>
      <c r="E510" s="4"/>
      <c r="F510" s="182"/>
      <c r="G510" s="21"/>
      <c r="H510" s="5"/>
      <c r="I510" s="5"/>
      <c r="J510" s="5"/>
      <c r="K510" s="5"/>
      <c r="L510" s="22"/>
      <c r="M510" s="21"/>
      <c r="N510" s="5"/>
      <c r="O510" s="5"/>
      <c r="P510" s="5"/>
      <c r="Q510" s="5"/>
      <c r="R510" s="22"/>
      <c r="S510" s="21"/>
      <c r="T510" s="5"/>
      <c r="U510" s="5"/>
      <c r="V510" s="5"/>
      <c r="W510" s="5"/>
      <c r="X510" s="22"/>
      <c r="Y510" s="21"/>
      <c r="Z510" s="5"/>
      <c r="AA510" s="5"/>
      <c r="AB510" s="5"/>
      <c r="AC510" s="5"/>
      <c r="AD510" s="22"/>
      <c r="AE510" s="21"/>
      <c r="AF510" s="5"/>
      <c r="AG510" s="5"/>
      <c r="AH510" s="5"/>
      <c r="AI510" s="5"/>
      <c r="AJ510" s="22"/>
      <c r="AK510" s="21"/>
      <c r="AL510" s="5"/>
      <c r="AM510" s="22"/>
      <c r="AN510" s="90"/>
      <c r="AO510" s="181"/>
      <c r="AP510" s="5"/>
      <c r="AQ510" s="5"/>
      <c r="AR510" s="5"/>
      <c r="AS510" s="5"/>
      <c r="AT510" s="5"/>
      <c r="AU510" s="10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16"/>
    </row>
    <row r="511" spans="1:63">
      <c r="A511" s="4"/>
      <c r="B511" s="4"/>
      <c r="C511" s="4"/>
      <c r="D511" s="4"/>
      <c r="E511" s="4"/>
      <c r="F511" s="182"/>
      <c r="G511" s="21"/>
      <c r="H511" s="5"/>
      <c r="I511" s="5"/>
      <c r="J511" s="5"/>
      <c r="K511" s="5"/>
      <c r="L511" s="22"/>
      <c r="M511" s="21"/>
      <c r="N511" s="5"/>
      <c r="O511" s="5"/>
      <c r="P511" s="5"/>
      <c r="Q511" s="5"/>
      <c r="R511" s="22"/>
      <c r="S511" s="21"/>
      <c r="T511" s="5"/>
      <c r="U511" s="5"/>
      <c r="V511" s="5"/>
      <c r="W511" s="5"/>
      <c r="X511" s="22"/>
      <c r="Y511" s="21"/>
      <c r="Z511" s="5"/>
      <c r="AA511" s="5"/>
      <c r="AB511" s="5"/>
      <c r="AC511" s="5"/>
      <c r="AD511" s="22"/>
      <c r="AE511" s="21"/>
      <c r="AF511" s="5"/>
      <c r="AG511" s="5"/>
      <c r="AH511" s="5"/>
      <c r="AI511" s="5"/>
      <c r="AJ511" s="22"/>
      <c r="AK511" s="21"/>
      <c r="AL511" s="5"/>
      <c r="AM511" s="22"/>
      <c r="AN511" s="90"/>
      <c r="AO511" s="181"/>
      <c r="AP511" s="5"/>
      <c r="AQ511" s="5"/>
      <c r="AR511" s="5"/>
      <c r="AS511" s="5"/>
      <c r="AT511" s="5"/>
      <c r="AU511" s="10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16"/>
    </row>
    <row r="512" spans="1:63">
      <c r="A512" s="4"/>
      <c r="B512" s="4"/>
      <c r="C512" s="4"/>
      <c r="D512" s="4"/>
      <c r="E512" s="4"/>
      <c r="F512" s="182"/>
      <c r="G512" s="21"/>
      <c r="H512" s="5"/>
      <c r="I512" s="5"/>
      <c r="J512" s="5"/>
      <c r="K512" s="5"/>
      <c r="L512" s="22"/>
      <c r="M512" s="21"/>
      <c r="N512" s="5"/>
      <c r="O512" s="5"/>
      <c r="P512" s="5"/>
      <c r="Q512" s="5"/>
      <c r="R512" s="22"/>
      <c r="S512" s="21"/>
      <c r="T512" s="5"/>
      <c r="U512" s="5"/>
      <c r="V512" s="5"/>
      <c r="W512" s="5"/>
      <c r="X512" s="22"/>
      <c r="Y512" s="21"/>
      <c r="Z512" s="5"/>
      <c r="AA512" s="5"/>
      <c r="AB512" s="5"/>
      <c r="AC512" s="5"/>
      <c r="AD512" s="22"/>
      <c r="AE512" s="21"/>
      <c r="AF512" s="5"/>
      <c r="AG512" s="5"/>
      <c r="AH512" s="5"/>
      <c r="AI512" s="5"/>
      <c r="AJ512" s="22"/>
      <c r="AK512" s="21"/>
      <c r="AL512" s="5"/>
      <c r="AM512" s="22"/>
      <c r="AN512" s="90"/>
      <c r="AO512" s="181"/>
      <c r="AP512" s="5"/>
      <c r="AQ512" s="5"/>
      <c r="AR512" s="5"/>
      <c r="AS512" s="5"/>
      <c r="AT512" s="5"/>
      <c r="AU512" s="10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16"/>
    </row>
    <row r="513" spans="1:63">
      <c r="A513" s="4"/>
      <c r="B513" s="4"/>
      <c r="C513" s="4"/>
      <c r="D513" s="4"/>
      <c r="E513" s="4"/>
      <c r="F513" s="182"/>
      <c r="G513" s="21"/>
      <c r="H513" s="5"/>
      <c r="I513" s="5"/>
      <c r="J513" s="5"/>
      <c r="K513" s="5"/>
      <c r="L513" s="22"/>
      <c r="M513" s="21"/>
      <c r="N513" s="5"/>
      <c r="O513" s="5"/>
      <c r="P513" s="5"/>
      <c r="Q513" s="5"/>
      <c r="R513" s="22"/>
      <c r="S513" s="21"/>
      <c r="T513" s="5"/>
      <c r="U513" s="5"/>
      <c r="V513" s="5"/>
      <c r="W513" s="5"/>
      <c r="X513" s="22"/>
      <c r="Y513" s="21"/>
      <c r="Z513" s="5"/>
      <c r="AA513" s="5"/>
      <c r="AB513" s="5"/>
      <c r="AC513" s="5"/>
      <c r="AD513" s="22"/>
      <c r="AE513" s="21"/>
      <c r="AF513" s="5"/>
      <c r="AG513" s="5"/>
      <c r="AH513" s="5"/>
      <c r="AI513" s="5"/>
      <c r="AJ513" s="22"/>
      <c r="AK513" s="21"/>
      <c r="AL513" s="5"/>
      <c r="AM513" s="22"/>
      <c r="AN513" s="90"/>
      <c r="AO513" s="181"/>
      <c r="AP513" s="5"/>
      <c r="AQ513" s="5"/>
      <c r="AR513" s="5"/>
      <c r="AS513" s="5"/>
      <c r="AT513" s="5"/>
      <c r="AU513" s="10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16"/>
    </row>
    <row r="514" spans="1:63">
      <c r="A514" s="4"/>
      <c r="B514" s="4"/>
      <c r="C514" s="4"/>
      <c r="D514" s="4"/>
      <c r="E514" s="4"/>
      <c r="F514" s="182"/>
      <c r="G514" s="21"/>
      <c r="H514" s="5"/>
      <c r="I514" s="5"/>
      <c r="J514" s="5"/>
      <c r="K514" s="5"/>
      <c r="L514" s="22"/>
      <c r="M514" s="21"/>
      <c r="N514" s="5"/>
      <c r="O514" s="5"/>
      <c r="P514" s="5"/>
      <c r="Q514" s="5"/>
      <c r="R514" s="22"/>
      <c r="S514" s="21"/>
      <c r="T514" s="5"/>
      <c r="U514" s="5"/>
      <c r="V514" s="5"/>
      <c r="W514" s="5"/>
      <c r="X514" s="22"/>
      <c r="Y514" s="21"/>
      <c r="Z514" s="5"/>
      <c r="AA514" s="5"/>
      <c r="AB514" s="5"/>
      <c r="AC514" s="5"/>
      <c r="AD514" s="22"/>
      <c r="AE514" s="21"/>
      <c r="AF514" s="5"/>
      <c r="AG514" s="5"/>
      <c r="AH514" s="5"/>
      <c r="AI514" s="5"/>
      <c r="AJ514" s="22"/>
      <c r="AK514" s="21"/>
      <c r="AL514" s="5"/>
      <c r="AM514" s="22"/>
      <c r="AN514" s="90"/>
      <c r="AO514" s="181"/>
      <c r="AP514" s="5"/>
      <c r="AQ514" s="5"/>
      <c r="AR514" s="5"/>
      <c r="AS514" s="5"/>
      <c r="AT514" s="5"/>
      <c r="AU514" s="10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16"/>
    </row>
    <row r="515" spans="1:63">
      <c r="A515" s="4"/>
      <c r="B515" s="4"/>
      <c r="C515" s="4"/>
      <c r="D515" s="4"/>
      <c r="E515" s="4"/>
      <c r="F515" s="182"/>
      <c r="G515" s="21"/>
      <c r="H515" s="5"/>
      <c r="I515" s="5"/>
      <c r="J515" s="5"/>
      <c r="K515" s="5"/>
      <c r="L515" s="22"/>
      <c r="M515" s="21"/>
      <c r="N515" s="5"/>
      <c r="O515" s="5"/>
      <c r="P515" s="5"/>
      <c r="Q515" s="5"/>
      <c r="R515" s="22"/>
      <c r="S515" s="21"/>
      <c r="T515" s="5"/>
      <c r="U515" s="5"/>
      <c r="V515" s="5"/>
      <c r="W515" s="5"/>
      <c r="X515" s="22"/>
      <c r="Y515" s="21"/>
      <c r="Z515" s="5"/>
      <c r="AA515" s="5"/>
      <c r="AB515" s="5"/>
      <c r="AC515" s="5"/>
      <c r="AD515" s="22"/>
      <c r="AE515" s="21"/>
      <c r="AF515" s="5"/>
      <c r="AG515" s="5"/>
      <c r="AH515" s="5"/>
      <c r="AI515" s="5"/>
      <c r="AJ515" s="22"/>
      <c r="AK515" s="21"/>
      <c r="AL515" s="5"/>
      <c r="AM515" s="22"/>
      <c r="AN515" s="90"/>
      <c r="AO515" s="181"/>
      <c r="AP515" s="5"/>
      <c r="AQ515" s="5"/>
      <c r="AR515" s="5"/>
      <c r="AS515" s="5"/>
      <c r="AT515" s="5"/>
      <c r="AU515" s="10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16"/>
    </row>
    <row r="516" spans="1:63">
      <c r="A516" s="4"/>
      <c r="B516" s="4"/>
      <c r="C516" s="4"/>
      <c r="D516" s="4"/>
      <c r="E516" s="4"/>
      <c r="F516" s="182"/>
      <c r="G516" s="21"/>
      <c r="H516" s="5"/>
      <c r="I516" s="5"/>
      <c r="J516" s="5"/>
      <c r="K516" s="5"/>
      <c r="L516" s="22"/>
      <c r="M516" s="21"/>
      <c r="N516" s="5"/>
      <c r="O516" s="5"/>
      <c r="P516" s="5"/>
      <c r="Q516" s="5"/>
      <c r="R516" s="22"/>
      <c r="S516" s="21"/>
      <c r="T516" s="5"/>
      <c r="U516" s="5"/>
      <c r="V516" s="5"/>
      <c r="W516" s="5"/>
      <c r="X516" s="22"/>
      <c r="Y516" s="21"/>
      <c r="Z516" s="5"/>
      <c r="AA516" s="5"/>
      <c r="AB516" s="5"/>
      <c r="AC516" s="5"/>
      <c r="AD516" s="22"/>
      <c r="AE516" s="21"/>
      <c r="AF516" s="5"/>
      <c r="AG516" s="5"/>
      <c r="AH516" s="5"/>
      <c r="AI516" s="5"/>
      <c r="AJ516" s="22"/>
      <c r="AK516" s="21"/>
      <c r="AL516" s="5"/>
      <c r="AM516" s="22"/>
      <c r="AN516" s="90"/>
      <c r="AO516" s="181"/>
      <c r="AP516" s="5"/>
      <c r="AQ516" s="5"/>
      <c r="AR516" s="5"/>
      <c r="AS516" s="5"/>
      <c r="AT516" s="5"/>
      <c r="AU516" s="10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16"/>
    </row>
    <row r="517" spans="1:63">
      <c r="A517" s="4"/>
      <c r="B517" s="4"/>
      <c r="C517" s="4"/>
      <c r="D517" s="4"/>
      <c r="E517" s="4"/>
      <c r="F517" s="182"/>
      <c r="G517" s="21"/>
      <c r="H517" s="5"/>
      <c r="I517" s="5"/>
      <c r="J517" s="5"/>
      <c r="K517" s="5"/>
      <c r="L517" s="22"/>
      <c r="M517" s="21"/>
      <c r="N517" s="5"/>
      <c r="O517" s="5"/>
      <c r="P517" s="5"/>
      <c r="Q517" s="5"/>
      <c r="R517" s="22"/>
      <c r="S517" s="21"/>
      <c r="T517" s="5"/>
      <c r="U517" s="5"/>
      <c r="V517" s="5"/>
      <c r="W517" s="5"/>
      <c r="X517" s="22"/>
      <c r="Y517" s="21"/>
      <c r="Z517" s="5"/>
      <c r="AA517" s="5"/>
      <c r="AB517" s="5"/>
      <c r="AC517" s="5"/>
      <c r="AD517" s="22"/>
      <c r="AE517" s="21"/>
      <c r="AF517" s="5"/>
      <c r="AG517" s="5"/>
      <c r="AH517" s="5"/>
      <c r="AI517" s="5"/>
      <c r="AJ517" s="22"/>
      <c r="AK517" s="21"/>
      <c r="AL517" s="5"/>
      <c r="AM517" s="22"/>
      <c r="AN517" s="90"/>
      <c r="AO517" s="181"/>
      <c r="AP517" s="5"/>
      <c r="AQ517" s="5"/>
      <c r="AR517" s="5"/>
      <c r="AS517" s="5"/>
      <c r="AT517" s="5"/>
      <c r="AU517" s="10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16"/>
    </row>
    <row r="518" spans="1:63">
      <c r="A518" s="4"/>
      <c r="B518" s="4"/>
      <c r="C518" s="4"/>
      <c r="D518" s="4"/>
      <c r="E518" s="4"/>
      <c r="F518" s="182"/>
      <c r="G518" s="21"/>
      <c r="H518" s="5"/>
      <c r="I518" s="5"/>
      <c r="J518" s="5"/>
      <c r="K518" s="5"/>
      <c r="L518" s="22"/>
      <c r="M518" s="21"/>
      <c r="N518" s="5"/>
      <c r="O518" s="5"/>
      <c r="P518" s="5"/>
      <c r="Q518" s="5"/>
      <c r="R518" s="22"/>
      <c r="S518" s="21"/>
      <c r="T518" s="5"/>
      <c r="U518" s="5"/>
      <c r="V518" s="5"/>
      <c r="W518" s="5"/>
      <c r="X518" s="22"/>
      <c r="Y518" s="21"/>
      <c r="Z518" s="5"/>
      <c r="AA518" s="5"/>
      <c r="AB518" s="5"/>
      <c r="AC518" s="5"/>
      <c r="AD518" s="22"/>
      <c r="AE518" s="21"/>
      <c r="AF518" s="5"/>
      <c r="AG518" s="5"/>
      <c r="AH518" s="5"/>
      <c r="AI518" s="5"/>
      <c r="AJ518" s="22"/>
      <c r="AK518" s="21"/>
      <c r="AL518" s="5"/>
      <c r="AM518" s="22"/>
      <c r="AN518" s="90"/>
      <c r="AO518" s="181"/>
      <c r="AP518" s="5"/>
      <c r="AQ518" s="5"/>
      <c r="AR518" s="5"/>
      <c r="AS518" s="5"/>
      <c r="AT518" s="5"/>
      <c r="AU518" s="10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16"/>
    </row>
    <row r="519" spans="1:63">
      <c r="A519" s="4"/>
      <c r="B519" s="4"/>
      <c r="C519" s="4"/>
      <c r="D519" s="4"/>
      <c r="E519" s="4"/>
      <c r="F519" s="182"/>
      <c r="G519" s="21"/>
      <c r="H519" s="5"/>
      <c r="I519" s="5"/>
      <c r="J519" s="5"/>
      <c r="K519" s="5"/>
      <c r="L519" s="22"/>
      <c r="M519" s="21"/>
      <c r="N519" s="5"/>
      <c r="O519" s="5"/>
      <c r="P519" s="5"/>
      <c r="Q519" s="5"/>
      <c r="R519" s="22"/>
      <c r="S519" s="21"/>
      <c r="T519" s="5"/>
      <c r="U519" s="5"/>
      <c r="V519" s="5"/>
      <c r="W519" s="5"/>
      <c r="X519" s="22"/>
      <c r="Y519" s="21"/>
      <c r="Z519" s="5"/>
      <c r="AA519" s="5"/>
      <c r="AB519" s="5"/>
      <c r="AC519" s="5"/>
      <c r="AD519" s="22"/>
      <c r="AE519" s="21"/>
      <c r="AF519" s="5"/>
      <c r="AG519" s="5"/>
      <c r="AH519" s="5"/>
      <c r="AI519" s="5"/>
      <c r="AJ519" s="22"/>
      <c r="AK519" s="21"/>
      <c r="AL519" s="5"/>
      <c r="AM519" s="22"/>
      <c r="AN519" s="90"/>
      <c r="AO519" s="181"/>
      <c r="AP519" s="5"/>
      <c r="AQ519" s="5"/>
      <c r="AR519" s="5"/>
      <c r="AS519" s="5"/>
      <c r="AT519" s="5"/>
      <c r="AU519" s="10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16"/>
    </row>
    <row r="520" spans="1:63">
      <c r="A520" s="4"/>
      <c r="B520" s="4"/>
      <c r="C520" s="4"/>
      <c r="D520" s="4"/>
      <c r="E520" s="4"/>
      <c r="F520" s="182"/>
      <c r="G520" s="21"/>
      <c r="H520" s="5"/>
      <c r="I520" s="5"/>
      <c r="J520" s="5"/>
      <c r="K520" s="5"/>
      <c r="L520" s="22"/>
      <c r="M520" s="21"/>
      <c r="N520" s="5"/>
      <c r="O520" s="5"/>
      <c r="P520" s="5"/>
      <c r="Q520" s="5"/>
      <c r="R520" s="22"/>
      <c r="S520" s="21"/>
      <c r="T520" s="5"/>
      <c r="U520" s="5"/>
      <c r="V520" s="5"/>
      <c r="W520" s="5"/>
      <c r="X520" s="22"/>
      <c r="Y520" s="21"/>
      <c r="Z520" s="5"/>
      <c r="AA520" s="5"/>
      <c r="AB520" s="5"/>
      <c r="AC520" s="5"/>
      <c r="AD520" s="22"/>
      <c r="AE520" s="21"/>
      <c r="AF520" s="5"/>
      <c r="AG520" s="5"/>
      <c r="AH520" s="5"/>
      <c r="AI520" s="5"/>
      <c r="AJ520" s="22"/>
      <c r="AK520" s="21"/>
      <c r="AL520" s="5"/>
      <c r="AM520" s="22"/>
      <c r="AN520" s="90"/>
      <c r="AO520" s="181"/>
      <c r="AP520" s="5"/>
      <c r="AQ520" s="5"/>
      <c r="AR520" s="5"/>
      <c r="AS520" s="5"/>
      <c r="AT520" s="5"/>
      <c r="AU520" s="10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16"/>
    </row>
    <row r="521" spans="1:63">
      <c r="A521" s="4"/>
      <c r="B521" s="4"/>
      <c r="C521" s="4"/>
      <c r="D521" s="4"/>
      <c r="E521" s="4"/>
      <c r="F521" s="182"/>
      <c r="G521" s="21"/>
      <c r="H521" s="5"/>
      <c r="I521" s="5"/>
      <c r="J521" s="5"/>
      <c r="K521" s="5"/>
      <c r="L521" s="22"/>
      <c r="M521" s="21"/>
      <c r="N521" s="5"/>
      <c r="O521" s="5"/>
      <c r="P521" s="5"/>
      <c r="Q521" s="5"/>
      <c r="R521" s="22"/>
      <c r="S521" s="21"/>
      <c r="T521" s="5"/>
      <c r="U521" s="5"/>
      <c r="V521" s="5"/>
      <c r="W521" s="5"/>
      <c r="X521" s="22"/>
      <c r="Y521" s="21"/>
      <c r="Z521" s="5"/>
      <c r="AA521" s="5"/>
      <c r="AB521" s="5"/>
      <c r="AC521" s="5"/>
      <c r="AD521" s="22"/>
      <c r="AE521" s="21"/>
      <c r="AF521" s="5"/>
      <c r="AG521" s="5"/>
      <c r="AH521" s="5"/>
      <c r="AI521" s="5"/>
      <c r="AJ521" s="22"/>
      <c r="AK521" s="21"/>
      <c r="AL521" s="5"/>
      <c r="AM521" s="22"/>
      <c r="AN521" s="90"/>
      <c r="AO521" s="181"/>
      <c r="AP521" s="5"/>
      <c r="AQ521" s="5"/>
      <c r="AR521" s="5"/>
      <c r="AS521" s="5"/>
      <c r="AT521" s="5"/>
      <c r="AU521" s="10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16"/>
    </row>
    <row r="522" spans="1:63">
      <c r="A522" s="4"/>
      <c r="B522" s="4"/>
      <c r="C522" s="4"/>
      <c r="D522" s="4"/>
      <c r="E522" s="4"/>
      <c r="F522" s="182"/>
      <c r="G522" s="21"/>
      <c r="H522" s="5"/>
      <c r="I522" s="5"/>
      <c r="J522" s="5"/>
      <c r="K522" s="5"/>
      <c r="L522" s="22"/>
      <c r="M522" s="21"/>
      <c r="N522" s="5"/>
      <c r="O522" s="5"/>
      <c r="P522" s="5"/>
      <c r="Q522" s="5"/>
      <c r="R522" s="22"/>
      <c r="S522" s="21"/>
      <c r="T522" s="5"/>
      <c r="U522" s="5"/>
      <c r="V522" s="5"/>
      <c r="W522" s="5"/>
      <c r="X522" s="22"/>
      <c r="Y522" s="21"/>
      <c r="Z522" s="5"/>
      <c r="AA522" s="5"/>
      <c r="AB522" s="5"/>
      <c r="AC522" s="5"/>
      <c r="AD522" s="22"/>
      <c r="AE522" s="21"/>
      <c r="AF522" s="5"/>
      <c r="AG522" s="5"/>
      <c r="AH522" s="5"/>
      <c r="AI522" s="5"/>
      <c r="AJ522" s="22"/>
      <c r="AK522" s="21"/>
      <c r="AL522" s="5"/>
      <c r="AM522" s="22"/>
      <c r="AN522" s="90"/>
      <c r="AO522" s="181"/>
      <c r="AP522" s="5"/>
      <c r="AQ522" s="5"/>
      <c r="AR522" s="5"/>
      <c r="AS522" s="5"/>
      <c r="AT522" s="5"/>
      <c r="AU522" s="10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16"/>
    </row>
    <row r="523" spans="1:63">
      <c r="A523" s="4"/>
      <c r="B523" s="4"/>
      <c r="C523" s="4"/>
      <c r="D523" s="4"/>
      <c r="E523" s="4"/>
      <c r="F523" s="182"/>
      <c r="G523" s="21"/>
      <c r="H523" s="5"/>
      <c r="I523" s="5"/>
      <c r="J523" s="5"/>
      <c r="K523" s="5"/>
      <c r="L523" s="22"/>
      <c r="M523" s="21"/>
      <c r="N523" s="5"/>
      <c r="O523" s="5"/>
      <c r="P523" s="5"/>
      <c r="Q523" s="5"/>
      <c r="R523" s="22"/>
      <c r="S523" s="21"/>
      <c r="T523" s="5"/>
      <c r="U523" s="5"/>
      <c r="V523" s="5"/>
      <c r="W523" s="5"/>
      <c r="X523" s="22"/>
      <c r="Y523" s="21"/>
      <c r="Z523" s="5"/>
      <c r="AA523" s="5"/>
      <c r="AB523" s="5"/>
      <c r="AC523" s="5"/>
      <c r="AD523" s="22"/>
      <c r="AE523" s="21"/>
      <c r="AF523" s="5"/>
      <c r="AG523" s="5"/>
      <c r="AH523" s="5"/>
      <c r="AI523" s="5"/>
      <c r="AJ523" s="22"/>
      <c r="AK523" s="21"/>
      <c r="AL523" s="5"/>
      <c r="AM523" s="22"/>
      <c r="AN523" s="90"/>
      <c r="AO523" s="181"/>
      <c r="AP523" s="5"/>
      <c r="AQ523" s="5"/>
      <c r="AR523" s="5"/>
      <c r="AS523" s="5"/>
      <c r="AT523" s="5"/>
      <c r="AU523" s="10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16"/>
    </row>
    <row r="524" spans="1:63">
      <c r="A524" s="4"/>
      <c r="B524" s="4"/>
      <c r="C524" s="4"/>
      <c r="D524" s="4"/>
      <c r="E524" s="4"/>
      <c r="F524" s="182"/>
      <c r="G524" s="21"/>
      <c r="H524" s="5"/>
      <c r="I524" s="5"/>
      <c r="J524" s="5"/>
      <c r="K524" s="5"/>
      <c r="L524" s="22"/>
      <c r="M524" s="21"/>
      <c r="N524" s="5"/>
      <c r="O524" s="5"/>
      <c r="P524" s="5"/>
      <c r="Q524" s="5"/>
      <c r="R524" s="22"/>
      <c r="S524" s="21"/>
      <c r="T524" s="5"/>
      <c r="U524" s="5"/>
      <c r="V524" s="5"/>
      <c r="W524" s="5"/>
      <c r="X524" s="22"/>
      <c r="Y524" s="21"/>
      <c r="Z524" s="5"/>
      <c r="AA524" s="5"/>
      <c r="AB524" s="5"/>
      <c r="AC524" s="5"/>
      <c r="AD524" s="22"/>
      <c r="AE524" s="21"/>
      <c r="AF524" s="5"/>
      <c r="AG524" s="5"/>
      <c r="AH524" s="5"/>
      <c r="AI524" s="5"/>
      <c r="AJ524" s="22"/>
      <c r="AK524" s="21"/>
      <c r="AL524" s="5"/>
      <c r="AM524" s="22"/>
      <c r="AN524" s="90"/>
      <c r="AO524" s="181"/>
      <c r="AP524" s="5"/>
      <c r="AQ524" s="5"/>
      <c r="AR524" s="5"/>
      <c r="AS524" s="5"/>
      <c r="AT524" s="5"/>
      <c r="AU524" s="10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16"/>
    </row>
    <row r="525" spans="1:63">
      <c r="A525" s="4"/>
      <c r="B525" s="4"/>
      <c r="C525" s="4"/>
      <c r="D525" s="4"/>
      <c r="E525" s="4"/>
      <c r="F525" s="182"/>
      <c r="G525" s="21"/>
      <c r="H525" s="5"/>
      <c r="I525" s="5"/>
      <c r="J525" s="5"/>
      <c r="K525" s="5"/>
      <c r="L525" s="22"/>
      <c r="M525" s="21"/>
      <c r="N525" s="5"/>
      <c r="O525" s="5"/>
      <c r="P525" s="5"/>
      <c r="Q525" s="5"/>
      <c r="R525" s="22"/>
      <c r="S525" s="21"/>
      <c r="T525" s="5"/>
      <c r="U525" s="5"/>
      <c r="V525" s="5"/>
      <c r="W525" s="5"/>
      <c r="X525" s="22"/>
      <c r="Y525" s="21"/>
      <c r="Z525" s="5"/>
      <c r="AA525" s="5"/>
      <c r="AB525" s="5"/>
      <c r="AC525" s="5"/>
      <c r="AD525" s="22"/>
      <c r="AE525" s="21"/>
      <c r="AF525" s="5"/>
      <c r="AG525" s="5"/>
      <c r="AH525" s="5"/>
      <c r="AI525" s="5"/>
      <c r="AJ525" s="22"/>
      <c r="AK525" s="21"/>
      <c r="AL525" s="5"/>
      <c r="AM525" s="22"/>
      <c r="AN525" s="90"/>
      <c r="AO525" s="181"/>
      <c r="AP525" s="5"/>
      <c r="AQ525" s="5"/>
      <c r="AR525" s="5"/>
      <c r="AS525" s="5"/>
      <c r="AT525" s="5"/>
      <c r="AU525" s="10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16"/>
    </row>
    <row r="526" spans="1:63">
      <c r="A526" s="4"/>
      <c r="B526" s="4"/>
      <c r="C526" s="4"/>
      <c r="D526" s="4"/>
      <c r="E526" s="4"/>
      <c r="F526" s="182"/>
      <c r="G526" s="21"/>
      <c r="H526" s="5"/>
      <c r="I526" s="5"/>
      <c r="J526" s="5"/>
      <c r="K526" s="5"/>
      <c r="L526" s="22"/>
      <c r="M526" s="21"/>
      <c r="N526" s="5"/>
      <c r="O526" s="5"/>
      <c r="P526" s="5"/>
      <c r="Q526" s="5"/>
      <c r="R526" s="22"/>
      <c r="S526" s="21"/>
      <c r="T526" s="5"/>
      <c r="U526" s="5"/>
      <c r="V526" s="5"/>
      <c r="W526" s="5"/>
      <c r="X526" s="22"/>
      <c r="Y526" s="21"/>
      <c r="Z526" s="5"/>
      <c r="AA526" s="5"/>
      <c r="AB526" s="5"/>
      <c r="AC526" s="5"/>
      <c r="AD526" s="22"/>
      <c r="AE526" s="21"/>
      <c r="AF526" s="5"/>
      <c r="AG526" s="5"/>
      <c r="AH526" s="5"/>
      <c r="AI526" s="5"/>
      <c r="AJ526" s="22"/>
      <c r="AK526" s="21"/>
      <c r="AL526" s="5"/>
      <c r="AM526" s="22"/>
      <c r="AN526" s="90"/>
      <c r="AO526" s="181"/>
      <c r="AP526" s="5"/>
      <c r="AQ526" s="5"/>
      <c r="AR526" s="5"/>
      <c r="AS526" s="5"/>
      <c r="AT526" s="5"/>
      <c r="AU526" s="10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16"/>
    </row>
    <row r="527" spans="1:63">
      <c r="A527" s="4"/>
      <c r="B527" s="4"/>
      <c r="C527" s="4"/>
      <c r="D527" s="4"/>
      <c r="E527" s="4"/>
      <c r="F527" s="182"/>
      <c r="G527" s="21"/>
      <c r="H527" s="5"/>
      <c r="I527" s="5"/>
      <c r="J527" s="5"/>
      <c r="K527" s="5"/>
      <c r="L527" s="22"/>
      <c r="M527" s="21"/>
      <c r="N527" s="5"/>
      <c r="O527" s="5"/>
      <c r="P527" s="5"/>
      <c r="Q527" s="5"/>
      <c r="R527" s="22"/>
      <c r="S527" s="21"/>
      <c r="T527" s="5"/>
      <c r="U527" s="5"/>
      <c r="V527" s="5"/>
      <c r="W527" s="5"/>
      <c r="X527" s="22"/>
      <c r="Y527" s="21"/>
      <c r="Z527" s="5"/>
      <c r="AA527" s="5"/>
      <c r="AB527" s="5"/>
      <c r="AC527" s="5"/>
      <c r="AD527" s="22"/>
      <c r="AE527" s="21"/>
      <c r="AF527" s="5"/>
      <c r="AG527" s="5"/>
      <c r="AH527" s="5"/>
      <c r="AI527" s="5"/>
      <c r="AJ527" s="22"/>
      <c r="AK527" s="21"/>
      <c r="AL527" s="5"/>
      <c r="AM527" s="22"/>
      <c r="AN527" s="90"/>
      <c r="AO527" s="181"/>
      <c r="AP527" s="5"/>
      <c r="AQ527" s="5"/>
      <c r="AR527" s="5"/>
      <c r="AS527" s="5"/>
      <c r="AT527" s="5"/>
      <c r="AU527" s="10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16"/>
    </row>
    <row r="528" spans="1:63">
      <c r="A528" s="4"/>
      <c r="B528" s="4"/>
      <c r="C528" s="4"/>
      <c r="D528" s="4"/>
      <c r="E528" s="4"/>
      <c r="F528" s="182"/>
      <c r="G528" s="21"/>
      <c r="H528" s="5"/>
      <c r="I528" s="5"/>
      <c r="J528" s="5"/>
      <c r="K528" s="5"/>
      <c r="L528" s="22"/>
      <c r="M528" s="21"/>
      <c r="N528" s="5"/>
      <c r="O528" s="5"/>
      <c r="P528" s="5"/>
      <c r="Q528" s="5"/>
      <c r="R528" s="22"/>
      <c r="S528" s="21"/>
      <c r="T528" s="5"/>
      <c r="U528" s="5"/>
      <c r="V528" s="5"/>
      <c r="W528" s="5"/>
      <c r="X528" s="22"/>
      <c r="Y528" s="21"/>
      <c r="Z528" s="5"/>
      <c r="AA528" s="5"/>
      <c r="AB528" s="5"/>
      <c r="AC528" s="5"/>
      <c r="AD528" s="22"/>
      <c r="AE528" s="21"/>
      <c r="AF528" s="5"/>
      <c r="AG528" s="5"/>
      <c r="AH528" s="5"/>
      <c r="AI528" s="5"/>
      <c r="AJ528" s="22"/>
      <c r="AK528" s="21"/>
      <c r="AL528" s="5"/>
      <c r="AM528" s="22"/>
      <c r="AN528" s="90"/>
      <c r="AO528" s="181"/>
      <c r="AP528" s="5"/>
      <c r="AQ528" s="5"/>
      <c r="AR528" s="5"/>
      <c r="AS528" s="5"/>
      <c r="AT528" s="5"/>
      <c r="AU528" s="10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16"/>
    </row>
    <row r="529" spans="1:63">
      <c r="A529" s="4"/>
      <c r="B529" s="4"/>
      <c r="C529" s="4"/>
      <c r="D529" s="4"/>
      <c r="E529" s="4"/>
      <c r="F529" s="182"/>
      <c r="G529" s="21"/>
      <c r="H529" s="5"/>
      <c r="I529" s="5"/>
      <c r="J529" s="5"/>
      <c r="K529" s="5"/>
      <c r="L529" s="22"/>
      <c r="M529" s="21"/>
      <c r="N529" s="5"/>
      <c r="O529" s="5"/>
      <c r="P529" s="5"/>
      <c r="Q529" s="5"/>
      <c r="R529" s="22"/>
      <c r="S529" s="21"/>
      <c r="T529" s="5"/>
      <c r="U529" s="5"/>
      <c r="V529" s="5"/>
      <c r="W529" s="5"/>
      <c r="X529" s="22"/>
      <c r="Y529" s="21"/>
      <c r="Z529" s="5"/>
      <c r="AA529" s="5"/>
      <c r="AB529" s="5"/>
      <c r="AC529" s="5"/>
      <c r="AD529" s="22"/>
      <c r="AE529" s="21"/>
      <c r="AF529" s="5"/>
      <c r="AG529" s="5"/>
      <c r="AH529" s="5"/>
      <c r="AI529" s="5"/>
      <c r="AJ529" s="22"/>
      <c r="AK529" s="21"/>
      <c r="AL529" s="5"/>
      <c r="AM529" s="22"/>
      <c r="AN529" s="90"/>
      <c r="AO529" s="181"/>
      <c r="AP529" s="5"/>
      <c r="AQ529" s="5"/>
      <c r="AR529" s="5"/>
      <c r="AS529" s="5"/>
      <c r="AT529" s="5"/>
      <c r="AU529" s="10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16"/>
    </row>
    <row r="530" spans="1:63">
      <c r="A530" s="4"/>
      <c r="B530" s="4"/>
      <c r="C530" s="4"/>
      <c r="D530" s="4"/>
      <c r="E530" s="4"/>
      <c r="F530" s="182"/>
      <c r="G530" s="21"/>
      <c r="H530" s="5"/>
      <c r="I530" s="5"/>
      <c r="J530" s="5"/>
      <c r="K530" s="5"/>
      <c r="L530" s="22"/>
      <c r="M530" s="21"/>
      <c r="N530" s="5"/>
      <c r="O530" s="5"/>
      <c r="P530" s="5"/>
      <c r="Q530" s="5"/>
      <c r="R530" s="22"/>
      <c r="S530" s="21"/>
      <c r="T530" s="5"/>
      <c r="U530" s="5"/>
      <c r="V530" s="5"/>
      <c r="W530" s="5"/>
      <c r="X530" s="22"/>
      <c r="Y530" s="21"/>
      <c r="Z530" s="5"/>
      <c r="AA530" s="5"/>
      <c r="AB530" s="5"/>
      <c r="AC530" s="5"/>
      <c r="AD530" s="22"/>
      <c r="AE530" s="21"/>
      <c r="AF530" s="5"/>
      <c r="AG530" s="5"/>
      <c r="AH530" s="5"/>
      <c r="AI530" s="5"/>
      <c r="AJ530" s="22"/>
      <c r="AK530" s="21"/>
      <c r="AL530" s="5"/>
      <c r="AM530" s="22"/>
      <c r="AN530" s="90"/>
      <c r="AO530" s="181"/>
      <c r="AP530" s="5"/>
      <c r="AQ530" s="5"/>
      <c r="AR530" s="5"/>
      <c r="AS530" s="5"/>
      <c r="AT530" s="5"/>
      <c r="AU530" s="10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16"/>
    </row>
    <row r="531" spans="1:63">
      <c r="A531" s="4"/>
      <c r="B531" s="4"/>
      <c r="C531" s="4"/>
      <c r="D531" s="4"/>
      <c r="E531" s="4"/>
      <c r="F531" s="182"/>
      <c r="G531" s="21"/>
      <c r="H531" s="5"/>
      <c r="I531" s="5"/>
      <c r="J531" s="5"/>
      <c r="K531" s="5"/>
      <c r="L531" s="22"/>
      <c r="M531" s="21"/>
      <c r="N531" s="5"/>
      <c r="O531" s="5"/>
      <c r="P531" s="5"/>
      <c r="Q531" s="5"/>
      <c r="R531" s="22"/>
      <c r="S531" s="21"/>
      <c r="T531" s="5"/>
      <c r="U531" s="5"/>
      <c r="V531" s="5"/>
      <c r="W531" s="5"/>
      <c r="X531" s="22"/>
      <c r="Y531" s="21"/>
      <c r="Z531" s="5"/>
      <c r="AA531" s="5"/>
      <c r="AB531" s="5"/>
      <c r="AC531" s="5"/>
      <c r="AD531" s="22"/>
      <c r="AE531" s="21"/>
      <c r="AF531" s="5"/>
      <c r="AG531" s="5"/>
      <c r="AH531" s="5"/>
      <c r="AI531" s="5"/>
      <c r="AJ531" s="22"/>
      <c r="AK531" s="21"/>
      <c r="AL531" s="5"/>
      <c r="AM531" s="22"/>
      <c r="AN531" s="90"/>
      <c r="AO531" s="181"/>
      <c r="AP531" s="5"/>
      <c r="AQ531" s="5"/>
      <c r="AR531" s="5"/>
      <c r="AS531" s="5"/>
      <c r="AT531" s="5"/>
      <c r="AU531" s="10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16"/>
    </row>
    <row r="532" spans="1:63">
      <c r="A532" s="4"/>
      <c r="B532" s="4"/>
      <c r="C532" s="4"/>
      <c r="D532" s="4"/>
      <c r="E532" s="4"/>
      <c r="F532" s="182"/>
      <c r="G532" s="21"/>
      <c r="H532" s="5"/>
      <c r="I532" s="5"/>
      <c r="J532" s="5"/>
      <c r="K532" s="5"/>
      <c r="L532" s="22"/>
      <c r="M532" s="21"/>
      <c r="N532" s="5"/>
      <c r="O532" s="5"/>
      <c r="P532" s="5"/>
      <c r="Q532" s="5"/>
      <c r="R532" s="22"/>
      <c r="S532" s="21"/>
      <c r="T532" s="5"/>
      <c r="U532" s="5"/>
      <c r="V532" s="5"/>
      <c r="W532" s="5"/>
      <c r="X532" s="22"/>
      <c r="Y532" s="21"/>
      <c r="Z532" s="5"/>
      <c r="AA532" s="5"/>
      <c r="AB532" s="5"/>
      <c r="AC532" s="5"/>
      <c r="AD532" s="22"/>
      <c r="AE532" s="21"/>
      <c r="AF532" s="5"/>
      <c r="AG532" s="5"/>
      <c r="AH532" s="5"/>
      <c r="AI532" s="5"/>
      <c r="AJ532" s="22"/>
      <c r="AK532" s="21"/>
      <c r="AL532" s="5"/>
      <c r="AM532" s="22"/>
      <c r="AN532" s="90"/>
      <c r="AO532" s="181"/>
      <c r="AP532" s="5"/>
      <c r="AQ532" s="5"/>
      <c r="AR532" s="5"/>
      <c r="AS532" s="5"/>
      <c r="AT532" s="5"/>
      <c r="AU532" s="10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16"/>
    </row>
    <row r="533" spans="1:63">
      <c r="A533" s="4"/>
      <c r="B533" s="4"/>
      <c r="C533" s="4"/>
      <c r="D533" s="4"/>
      <c r="E533" s="4"/>
      <c r="F533" s="182"/>
      <c r="G533" s="21"/>
      <c r="H533" s="5"/>
      <c r="I533" s="5"/>
      <c r="J533" s="5"/>
      <c r="K533" s="5"/>
      <c r="L533" s="22"/>
      <c r="M533" s="21"/>
      <c r="N533" s="5"/>
      <c r="O533" s="5"/>
      <c r="P533" s="5"/>
      <c r="Q533" s="5"/>
      <c r="R533" s="22"/>
      <c r="S533" s="21"/>
      <c r="T533" s="5"/>
      <c r="U533" s="5"/>
      <c r="V533" s="5"/>
      <c r="W533" s="5"/>
      <c r="X533" s="22"/>
      <c r="Y533" s="21"/>
      <c r="Z533" s="5"/>
      <c r="AA533" s="5"/>
      <c r="AB533" s="5"/>
      <c r="AC533" s="5"/>
      <c r="AD533" s="22"/>
      <c r="AE533" s="21"/>
      <c r="AF533" s="5"/>
      <c r="AG533" s="5"/>
      <c r="AH533" s="5"/>
      <c r="AI533" s="5"/>
      <c r="AJ533" s="22"/>
      <c r="AK533" s="21"/>
      <c r="AL533" s="5"/>
      <c r="AM533" s="22"/>
      <c r="AN533" s="90"/>
      <c r="AO533" s="181"/>
      <c r="AP533" s="5"/>
      <c r="AQ533" s="5"/>
      <c r="AR533" s="5"/>
      <c r="AS533" s="5"/>
      <c r="AT533" s="5"/>
      <c r="AU533" s="10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16"/>
    </row>
    <row r="534" spans="1:63">
      <c r="A534" s="4"/>
      <c r="B534" s="4"/>
      <c r="C534" s="4"/>
      <c r="D534" s="4"/>
      <c r="E534" s="4"/>
      <c r="F534" s="182"/>
      <c r="G534" s="21"/>
      <c r="H534" s="5"/>
      <c r="I534" s="5"/>
      <c r="J534" s="5"/>
      <c r="K534" s="5"/>
      <c r="L534" s="22"/>
      <c r="M534" s="21"/>
      <c r="N534" s="5"/>
      <c r="O534" s="5"/>
      <c r="P534" s="5"/>
      <c r="Q534" s="5"/>
      <c r="R534" s="22"/>
      <c r="S534" s="21"/>
      <c r="T534" s="5"/>
      <c r="U534" s="5"/>
      <c r="V534" s="5"/>
      <c r="W534" s="5"/>
      <c r="X534" s="22"/>
      <c r="Y534" s="21"/>
      <c r="Z534" s="5"/>
      <c r="AA534" s="5"/>
      <c r="AB534" s="5"/>
      <c r="AC534" s="5"/>
      <c r="AD534" s="22"/>
      <c r="AE534" s="21"/>
      <c r="AF534" s="5"/>
      <c r="AG534" s="5"/>
      <c r="AH534" s="5"/>
      <c r="AI534" s="5"/>
      <c r="AJ534" s="22"/>
      <c r="AK534" s="21"/>
      <c r="AL534" s="5"/>
      <c r="AM534" s="22"/>
      <c r="AN534" s="90"/>
      <c r="AO534" s="181"/>
      <c r="AP534" s="5"/>
      <c r="AQ534" s="5"/>
      <c r="AR534" s="5"/>
      <c r="AS534" s="5"/>
      <c r="AT534" s="5"/>
      <c r="AU534" s="10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16"/>
    </row>
    <row r="535" spans="1:63">
      <c r="A535" s="4"/>
      <c r="B535" s="4"/>
      <c r="C535" s="4"/>
      <c r="D535" s="4"/>
      <c r="E535" s="4"/>
      <c r="F535" s="182"/>
      <c r="G535" s="21"/>
      <c r="H535" s="5"/>
      <c r="I535" s="5"/>
      <c r="J535" s="5"/>
      <c r="K535" s="5"/>
      <c r="L535" s="22"/>
      <c r="M535" s="21"/>
      <c r="N535" s="5"/>
      <c r="O535" s="5"/>
      <c r="P535" s="5"/>
      <c r="Q535" s="5"/>
      <c r="R535" s="22"/>
      <c r="S535" s="21"/>
      <c r="T535" s="5"/>
      <c r="U535" s="5"/>
      <c r="V535" s="5"/>
      <c r="W535" s="5"/>
      <c r="X535" s="22"/>
      <c r="Y535" s="21"/>
      <c r="Z535" s="5"/>
      <c r="AA535" s="5"/>
      <c r="AB535" s="5"/>
      <c r="AC535" s="5"/>
      <c r="AD535" s="22"/>
      <c r="AE535" s="21"/>
      <c r="AF535" s="5"/>
      <c r="AG535" s="5"/>
      <c r="AH535" s="5"/>
      <c r="AI535" s="5"/>
      <c r="AJ535" s="22"/>
      <c r="AK535" s="21"/>
      <c r="AL535" s="5"/>
      <c r="AM535" s="22"/>
      <c r="AN535" s="90"/>
      <c r="AO535" s="181"/>
      <c r="AP535" s="5"/>
      <c r="AQ535" s="5"/>
      <c r="AR535" s="5"/>
      <c r="AS535" s="5"/>
      <c r="AT535" s="5"/>
      <c r="AU535" s="10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16"/>
    </row>
    <row r="536" spans="1:63">
      <c r="A536" s="4"/>
      <c r="B536" s="4"/>
      <c r="C536" s="4"/>
      <c r="D536" s="4"/>
      <c r="E536" s="4"/>
      <c r="F536" s="182"/>
      <c r="G536" s="21"/>
      <c r="H536" s="5"/>
      <c r="I536" s="5"/>
      <c r="J536" s="5"/>
      <c r="K536" s="5"/>
      <c r="L536" s="22"/>
      <c r="M536" s="21"/>
      <c r="N536" s="5"/>
      <c r="O536" s="5"/>
      <c r="P536" s="5"/>
      <c r="Q536" s="5"/>
      <c r="R536" s="22"/>
      <c r="S536" s="21"/>
      <c r="T536" s="5"/>
      <c r="U536" s="5"/>
      <c r="V536" s="5"/>
      <c r="W536" s="5"/>
      <c r="X536" s="22"/>
      <c r="Y536" s="21"/>
      <c r="Z536" s="5"/>
      <c r="AA536" s="5"/>
      <c r="AB536" s="5"/>
      <c r="AC536" s="5"/>
      <c r="AD536" s="22"/>
      <c r="AE536" s="21"/>
      <c r="AF536" s="5"/>
      <c r="AG536" s="5"/>
      <c r="AH536" s="5"/>
      <c r="AI536" s="5"/>
      <c r="AJ536" s="22"/>
      <c r="AK536" s="21"/>
      <c r="AL536" s="5"/>
      <c r="AM536" s="22"/>
      <c r="AN536" s="90"/>
      <c r="AO536" s="181"/>
      <c r="AP536" s="5"/>
      <c r="AQ536" s="5"/>
      <c r="AR536" s="5"/>
      <c r="AS536" s="5"/>
      <c r="AT536" s="5"/>
      <c r="AU536" s="10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16"/>
    </row>
    <row r="537" spans="1:63">
      <c r="A537" s="4"/>
      <c r="B537" s="4"/>
      <c r="C537" s="4"/>
      <c r="D537" s="4"/>
      <c r="E537" s="4"/>
      <c r="F537" s="182"/>
      <c r="G537" s="21"/>
      <c r="H537" s="5"/>
      <c r="I537" s="5"/>
      <c r="J537" s="5"/>
      <c r="K537" s="5"/>
      <c r="L537" s="22"/>
      <c r="M537" s="21"/>
      <c r="N537" s="5"/>
      <c r="O537" s="5"/>
      <c r="P537" s="5"/>
      <c r="Q537" s="5"/>
      <c r="R537" s="22"/>
      <c r="S537" s="21"/>
      <c r="T537" s="5"/>
      <c r="U537" s="5"/>
      <c r="V537" s="5"/>
      <c r="W537" s="5"/>
      <c r="X537" s="22"/>
      <c r="Y537" s="21"/>
      <c r="Z537" s="5"/>
      <c r="AA537" s="5"/>
      <c r="AB537" s="5"/>
      <c r="AC537" s="5"/>
      <c r="AD537" s="22"/>
      <c r="AE537" s="21"/>
      <c r="AF537" s="5"/>
      <c r="AG537" s="5"/>
      <c r="AH537" s="5"/>
      <c r="AI537" s="5"/>
      <c r="AJ537" s="22"/>
      <c r="AK537" s="21"/>
      <c r="AL537" s="5"/>
      <c r="AM537" s="22"/>
      <c r="AN537" s="90"/>
      <c r="AO537" s="181"/>
      <c r="AP537" s="5"/>
      <c r="AQ537" s="5"/>
      <c r="AR537" s="5"/>
      <c r="AS537" s="5"/>
      <c r="AT537" s="5"/>
      <c r="AU537" s="10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16"/>
    </row>
    <row r="538" spans="1:63">
      <c r="A538" s="4"/>
      <c r="B538" s="4"/>
      <c r="C538" s="4"/>
      <c r="D538" s="4"/>
      <c r="E538" s="4"/>
      <c r="F538" s="182"/>
      <c r="G538" s="21"/>
      <c r="H538" s="5"/>
      <c r="I538" s="5"/>
      <c r="J538" s="5"/>
      <c r="K538" s="5"/>
      <c r="L538" s="22"/>
      <c r="M538" s="21"/>
      <c r="N538" s="5"/>
      <c r="O538" s="5"/>
      <c r="P538" s="5"/>
      <c r="Q538" s="5"/>
      <c r="R538" s="22"/>
      <c r="S538" s="21"/>
      <c r="T538" s="5"/>
      <c r="U538" s="5"/>
      <c r="V538" s="5"/>
      <c r="W538" s="5"/>
      <c r="X538" s="22"/>
      <c r="Y538" s="21"/>
      <c r="Z538" s="5"/>
      <c r="AA538" s="5"/>
      <c r="AB538" s="5"/>
      <c r="AC538" s="5"/>
      <c r="AD538" s="22"/>
      <c r="AE538" s="21"/>
      <c r="AF538" s="5"/>
      <c r="AG538" s="5"/>
      <c r="AH538" s="5"/>
      <c r="AI538" s="5"/>
      <c r="AJ538" s="22"/>
      <c r="AK538" s="21"/>
      <c r="AL538" s="5"/>
      <c r="AM538" s="22"/>
      <c r="AN538" s="90"/>
      <c r="AO538" s="181"/>
      <c r="AP538" s="5"/>
      <c r="AQ538" s="5"/>
      <c r="AR538" s="5"/>
      <c r="AS538" s="5"/>
      <c r="AT538" s="5"/>
      <c r="AU538" s="10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16"/>
    </row>
    <row r="539" spans="1:63">
      <c r="A539" s="4"/>
      <c r="B539" s="4"/>
      <c r="C539" s="4"/>
      <c r="D539" s="4"/>
      <c r="E539" s="4"/>
      <c r="F539" s="182"/>
      <c r="G539" s="21"/>
      <c r="H539" s="5"/>
      <c r="I539" s="5"/>
      <c r="J539" s="5"/>
      <c r="K539" s="5"/>
      <c r="L539" s="22"/>
      <c r="M539" s="21"/>
      <c r="N539" s="5"/>
      <c r="O539" s="5"/>
      <c r="P539" s="5"/>
      <c r="Q539" s="5"/>
      <c r="R539" s="22"/>
      <c r="S539" s="21"/>
      <c r="T539" s="5"/>
      <c r="U539" s="5"/>
      <c r="V539" s="5"/>
      <c r="W539" s="5"/>
      <c r="X539" s="22"/>
      <c r="Y539" s="21"/>
      <c r="Z539" s="5"/>
      <c r="AA539" s="5"/>
      <c r="AB539" s="5"/>
      <c r="AC539" s="5"/>
      <c r="AD539" s="22"/>
      <c r="AE539" s="21"/>
      <c r="AF539" s="5"/>
      <c r="AG539" s="5"/>
      <c r="AH539" s="5"/>
      <c r="AI539" s="5"/>
      <c r="AJ539" s="22"/>
      <c r="AK539" s="21"/>
      <c r="AL539" s="5"/>
      <c r="AM539" s="22"/>
      <c r="AN539" s="90"/>
      <c r="AO539" s="181"/>
      <c r="AP539" s="5"/>
      <c r="AQ539" s="5"/>
      <c r="AR539" s="5"/>
      <c r="AS539" s="5"/>
      <c r="AT539" s="5"/>
      <c r="AU539" s="10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16"/>
    </row>
    <row r="540" spans="1:63">
      <c r="A540" s="4"/>
      <c r="B540" s="4"/>
      <c r="C540" s="4"/>
      <c r="D540" s="4"/>
      <c r="E540" s="4"/>
      <c r="F540" s="182"/>
      <c r="G540" s="21"/>
      <c r="H540" s="5"/>
      <c r="I540" s="5"/>
      <c r="J540" s="5"/>
      <c r="K540" s="5"/>
      <c r="L540" s="22"/>
      <c r="M540" s="21"/>
      <c r="N540" s="5"/>
      <c r="O540" s="5"/>
      <c r="P540" s="5"/>
      <c r="Q540" s="5"/>
      <c r="R540" s="22"/>
      <c r="S540" s="21"/>
      <c r="T540" s="5"/>
      <c r="U540" s="5"/>
      <c r="V540" s="5"/>
      <c r="W540" s="5"/>
      <c r="X540" s="22"/>
      <c r="Y540" s="21"/>
      <c r="Z540" s="5"/>
      <c r="AA540" s="5"/>
      <c r="AB540" s="5"/>
      <c r="AC540" s="5"/>
      <c r="AD540" s="22"/>
      <c r="AE540" s="21"/>
      <c r="AF540" s="5"/>
      <c r="AG540" s="5"/>
      <c r="AH540" s="5"/>
      <c r="AI540" s="5"/>
      <c r="AJ540" s="22"/>
      <c r="AK540" s="21"/>
      <c r="AL540" s="5"/>
      <c r="AM540" s="22"/>
      <c r="AN540" s="90"/>
      <c r="AO540" s="181"/>
      <c r="AP540" s="5"/>
      <c r="AQ540" s="5"/>
      <c r="AR540" s="5"/>
      <c r="AS540" s="5"/>
      <c r="AT540" s="5"/>
      <c r="AU540" s="10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16"/>
    </row>
    <row r="541" spans="1:63">
      <c r="A541" s="4"/>
      <c r="B541" s="4"/>
      <c r="C541" s="4"/>
      <c r="D541" s="4"/>
      <c r="E541" s="4"/>
      <c r="F541" s="182"/>
      <c r="G541" s="21"/>
      <c r="H541" s="5"/>
      <c r="I541" s="5"/>
      <c r="J541" s="5"/>
      <c r="K541" s="5"/>
      <c r="L541" s="22"/>
      <c r="M541" s="21"/>
      <c r="N541" s="5"/>
      <c r="O541" s="5"/>
      <c r="P541" s="5"/>
      <c r="Q541" s="5"/>
      <c r="R541" s="22"/>
      <c r="S541" s="21"/>
      <c r="T541" s="5"/>
      <c r="U541" s="5"/>
      <c r="V541" s="5"/>
      <c r="W541" s="5"/>
      <c r="X541" s="22"/>
      <c r="Y541" s="21"/>
      <c r="Z541" s="5"/>
      <c r="AA541" s="5"/>
      <c r="AB541" s="5"/>
      <c r="AC541" s="5"/>
      <c r="AD541" s="22"/>
      <c r="AE541" s="21"/>
      <c r="AF541" s="5"/>
      <c r="AG541" s="5"/>
      <c r="AH541" s="5"/>
      <c r="AI541" s="5"/>
      <c r="AJ541" s="22"/>
      <c r="AK541" s="21"/>
      <c r="AL541" s="5"/>
      <c r="AM541" s="22"/>
      <c r="AN541" s="90"/>
      <c r="AO541" s="181"/>
      <c r="AP541" s="5"/>
      <c r="AQ541" s="5"/>
      <c r="AR541" s="5"/>
      <c r="AS541" s="5"/>
      <c r="AT541" s="5"/>
      <c r="AU541" s="10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16"/>
    </row>
    <row r="542" spans="1:63">
      <c r="A542" s="4"/>
      <c r="B542" s="4"/>
      <c r="C542" s="4"/>
      <c r="D542" s="4"/>
      <c r="E542" s="4"/>
      <c r="F542" s="182"/>
      <c r="G542" s="21"/>
      <c r="H542" s="5"/>
      <c r="I542" s="5"/>
      <c r="J542" s="5"/>
      <c r="K542" s="5"/>
      <c r="L542" s="22"/>
      <c r="M542" s="21"/>
      <c r="N542" s="5"/>
      <c r="O542" s="5"/>
      <c r="P542" s="5"/>
      <c r="Q542" s="5"/>
      <c r="R542" s="22"/>
      <c r="S542" s="21"/>
      <c r="T542" s="5"/>
      <c r="U542" s="5"/>
      <c r="V542" s="5"/>
      <c r="W542" s="5"/>
      <c r="X542" s="22"/>
      <c r="Y542" s="21"/>
      <c r="Z542" s="5"/>
      <c r="AA542" s="5"/>
      <c r="AB542" s="5"/>
      <c r="AC542" s="5"/>
      <c r="AD542" s="22"/>
      <c r="AE542" s="21"/>
      <c r="AF542" s="5"/>
      <c r="AG542" s="5"/>
      <c r="AH542" s="5"/>
      <c r="AI542" s="5"/>
      <c r="AJ542" s="22"/>
      <c r="AK542" s="21"/>
      <c r="AL542" s="5"/>
      <c r="AM542" s="22"/>
      <c r="AN542" s="90"/>
      <c r="AO542" s="181"/>
      <c r="AP542" s="5"/>
      <c r="AQ542" s="5"/>
      <c r="AR542" s="5"/>
      <c r="AS542" s="5"/>
      <c r="AT542" s="5"/>
      <c r="AU542" s="10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16"/>
    </row>
    <row r="543" spans="1:63">
      <c r="A543" s="4"/>
      <c r="B543" s="4"/>
      <c r="C543" s="4"/>
      <c r="D543" s="4"/>
      <c r="E543" s="4"/>
      <c r="F543" s="182"/>
      <c r="G543" s="21"/>
      <c r="H543" s="5"/>
      <c r="I543" s="5"/>
      <c r="J543" s="5"/>
      <c r="K543" s="5"/>
      <c r="L543" s="22"/>
      <c r="M543" s="21"/>
      <c r="N543" s="5"/>
      <c r="O543" s="5"/>
      <c r="P543" s="5"/>
      <c r="Q543" s="5"/>
      <c r="R543" s="22"/>
      <c r="S543" s="21"/>
      <c r="T543" s="5"/>
      <c r="U543" s="5"/>
      <c r="V543" s="5"/>
      <c r="W543" s="5"/>
      <c r="X543" s="22"/>
      <c r="Y543" s="21"/>
      <c r="Z543" s="5"/>
      <c r="AA543" s="5"/>
      <c r="AB543" s="5"/>
      <c r="AC543" s="5"/>
      <c r="AD543" s="22"/>
      <c r="AE543" s="21"/>
      <c r="AF543" s="5"/>
      <c r="AG543" s="5"/>
      <c r="AH543" s="5"/>
      <c r="AI543" s="5"/>
      <c r="AJ543" s="22"/>
      <c r="AK543" s="21"/>
      <c r="AL543" s="5"/>
      <c r="AM543" s="22"/>
      <c r="AN543" s="90"/>
      <c r="AO543" s="181"/>
      <c r="AP543" s="5"/>
      <c r="AQ543" s="5"/>
      <c r="AR543" s="5"/>
      <c r="AS543" s="5"/>
      <c r="AT543" s="5"/>
      <c r="AU543" s="10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16"/>
    </row>
    <row r="544" spans="1:63">
      <c r="A544" s="4"/>
      <c r="B544" s="4"/>
      <c r="C544" s="4"/>
      <c r="D544" s="4"/>
      <c r="E544" s="4"/>
      <c r="F544" s="182"/>
      <c r="G544" s="21"/>
      <c r="H544" s="5"/>
      <c r="I544" s="5"/>
      <c r="J544" s="5"/>
      <c r="K544" s="5"/>
      <c r="L544" s="22"/>
      <c r="M544" s="21"/>
      <c r="N544" s="5"/>
      <c r="O544" s="5"/>
      <c r="P544" s="5"/>
      <c r="Q544" s="5"/>
      <c r="R544" s="22"/>
      <c r="S544" s="21"/>
      <c r="T544" s="5"/>
      <c r="U544" s="5"/>
      <c r="V544" s="5"/>
      <c r="W544" s="5"/>
      <c r="X544" s="22"/>
      <c r="Y544" s="21"/>
      <c r="Z544" s="5"/>
      <c r="AA544" s="5"/>
      <c r="AB544" s="5"/>
      <c r="AC544" s="5"/>
      <c r="AD544" s="22"/>
      <c r="AE544" s="21"/>
      <c r="AF544" s="5"/>
      <c r="AG544" s="5"/>
      <c r="AH544" s="5"/>
      <c r="AI544" s="5"/>
      <c r="AJ544" s="22"/>
      <c r="AK544" s="21"/>
      <c r="AL544" s="5"/>
      <c r="AM544" s="22"/>
      <c r="AN544" s="90"/>
      <c r="AO544" s="181"/>
      <c r="AP544" s="5"/>
      <c r="AQ544" s="5"/>
      <c r="AR544" s="5"/>
      <c r="AS544" s="5"/>
      <c r="AT544" s="5"/>
      <c r="AU544" s="10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16"/>
    </row>
    <row r="545" spans="1:63">
      <c r="A545" s="4"/>
      <c r="B545" s="4"/>
      <c r="C545" s="4"/>
      <c r="D545" s="4"/>
      <c r="E545" s="4"/>
      <c r="F545" s="182"/>
      <c r="G545" s="21"/>
      <c r="H545" s="5"/>
      <c r="I545" s="5"/>
      <c r="J545" s="5"/>
      <c r="K545" s="5"/>
      <c r="L545" s="22"/>
      <c r="M545" s="21"/>
      <c r="N545" s="5"/>
      <c r="O545" s="5"/>
      <c r="P545" s="5"/>
      <c r="Q545" s="5"/>
      <c r="R545" s="22"/>
      <c r="S545" s="21"/>
      <c r="T545" s="5"/>
      <c r="U545" s="5"/>
      <c r="V545" s="5"/>
      <c r="W545" s="5"/>
      <c r="X545" s="22"/>
      <c r="Y545" s="21"/>
      <c r="Z545" s="5"/>
      <c r="AA545" s="5"/>
      <c r="AB545" s="5"/>
      <c r="AC545" s="5"/>
      <c r="AD545" s="22"/>
      <c r="AE545" s="21"/>
      <c r="AF545" s="5"/>
      <c r="AG545" s="5"/>
      <c r="AH545" s="5"/>
      <c r="AI545" s="5"/>
      <c r="AJ545" s="22"/>
      <c r="AK545" s="21"/>
      <c r="AL545" s="5"/>
      <c r="AM545" s="22"/>
      <c r="AN545" s="90"/>
      <c r="AO545" s="181"/>
      <c r="AP545" s="5"/>
      <c r="AQ545" s="5"/>
      <c r="AR545" s="5"/>
      <c r="AS545" s="5"/>
      <c r="AT545" s="5"/>
      <c r="AU545" s="10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16"/>
    </row>
    <row r="546" spans="1:63">
      <c r="A546" s="4"/>
      <c r="B546" s="4"/>
      <c r="C546" s="4"/>
      <c r="D546" s="4"/>
      <c r="E546" s="4"/>
      <c r="F546" s="182"/>
      <c r="G546" s="21"/>
      <c r="H546" s="5"/>
      <c r="I546" s="5"/>
      <c r="J546" s="5"/>
      <c r="K546" s="5"/>
      <c r="L546" s="22"/>
      <c r="M546" s="21"/>
      <c r="N546" s="5"/>
      <c r="O546" s="5"/>
      <c r="P546" s="5"/>
      <c r="Q546" s="5"/>
      <c r="R546" s="22"/>
      <c r="S546" s="21"/>
      <c r="T546" s="5"/>
      <c r="U546" s="5"/>
      <c r="V546" s="5"/>
      <c r="W546" s="5"/>
      <c r="X546" s="22"/>
      <c r="Y546" s="21"/>
      <c r="Z546" s="5"/>
      <c r="AA546" s="5"/>
      <c r="AB546" s="5"/>
      <c r="AC546" s="5"/>
      <c r="AD546" s="22"/>
      <c r="AE546" s="21"/>
      <c r="AF546" s="5"/>
      <c r="AG546" s="5"/>
      <c r="AH546" s="5"/>
      <c r="AI546" s="5"/>
      <c r="AJ546" s="22"/>
      <c r="AK546" s="21"/>
      <c r="AL546" s="5"/>
      <c r="AM546" s="22"/>
      <c r="AN546" s="90"/>
      <c r="AO546" s="181"/>
      <c r="AP546" s="5"/>
      <c r="AQ546" s="5"/>
      <c r="AR546" s="5"/>
      <c r="AS546" s="5"/>
      <c r="AT546" s="5"/>
      <c r="AU546" s="10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16"/>
    </row>
    <row r="547" spans="1:63">
      <c r="A547" s="4"/>
      <c r="B547" s="4"/>
      <c r="C547" s="4"/>
      <c r="D547" s="4"/>
      <c r="E547" s="4"/>
      <c r="F547" s="182"/>
      <c r="G547" s="21"/>
      <c r="H547" s="5"/>
      <c r="I547" s="5"/>
      <c r="J547" s="5"/>
      <c r="K547" s="5"/>
      <c r="L547" s="22"/>
      <c r="M547" s="21"/>
      <c r="N547" s="5"/>
      <c r="O547" s="5"/>
      <c r="P547" s="5"/>
      <c r="Q547" s="5"/>
      <c r="R547" s="22"/>
      <c r="S547" s="21"/>
      <c r="T547" s="5"/>
      <c r="U547" s="5"/>
      <c r="V547" s="5"/>
      <c r="W547" s="5"/>
      <c r="X547" s="22"/>
      <c r="Y547" s="21"/>
      <c r="Z547" s="5"/>
      <c r="AA547" s="5"/>
      <c r="AB547" s="5"/>
      <c r="AC547" s="5"/>
      <c r="AD547" s="22"/>
      <c r="AE547" s="21"/>
      <c r="AF547" s="5"/>
      <c r="AG547" s="5"/>
      <c r="AH547" s="5"/>
      <c r="AI547" s="5"/>
      <c r="AJ547" s="22"/>
      <c r="AK547" s="21"/>
      <c r="AL547" s="5"/>
      <c r="AM547" s="22"/>
      <c r="AN547" s="90"/>
      <c r="AO547" s="181"/>
      <c r="AP547" s="5"/>
      <c r="AQ547" s="5"/>
      <c r="AR547" s="5"/>
      <c r="AS547" s="5"/>
      <c r="AT547" s="5"/>
      <c r="AU547" s="10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16"/>
    </row>
    <row r="548" spans="1:63">
      <c r="A548" s="4"/>
      <c r="B548" s="4"/>
      <c r="C548" s="4"/>
      <c r="D548" s="4"/>
      <c r="E548" s="4"/>
      <c r="F548" s="182"/>
      <c r="G548" s="21"/>
      <c r="H548" s="5"/>
      <c r="I548" s="5"/>
      <c r="J548" s="5"/>
      <c r="K548" s="5"/>
      <c r="L548" s="22"/>
      <c r="M548" s="21"/>
      <c r="N548" s="5"/>
      <c r="O548" s="5"/>
      <c r="P548" s="5"/>
      <c r="Q548" s="5"/>
      <c r="R548" s="22"/>
      <c r="S548" s="21"/>
      <c r="T548" s="5"/>
      <c r="U548" s="5"/>
      <c r="V548" s="5"/>
      <c r="W548" s="5"/>
      <c r="X548" s="22"/>
      <c r="Y548" s="21"/>
      <c r="Z548" s="5"/>
      <c r="AA548" s="5"/>
      <c r="AB548" s="5"/>
      <c r="AC548" s="5"/>
      <c r="AD548" s="22"/>
      <c r="AE548" s="21"/>
      <c r="AF548" s="5"/>
      <c r="AG548" s="5"/>
      <c r="AH548" s="5"/>
      <c r="AI548" s="5"/>
      <c r="AJ548" s="22"/>
      <c r="AK548" s="21"/>
      <c r="AL548" s="5"/>
      <c r="AM548" s="22"/>
      <c r="AN548" s="90"/>
      <c r="AO548" s="181"/>
      <c r="AP548" s="5"/>
      <c r="AQ548" s="5"/>
      <c r="AR548" s="5"/>
      <c r="AS548" s="5"/>
      <c r="AT548" s="5"/>
      <c r="AU548" s="10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16"/>
    </row>
    <row r="549" spans="1:63">
      <c r="A549" s="4"/>
      <c r="B549" s="4"/>
      <c r="C549" s="4"/>
      <c r="D549" s="4"/>
      <c r="E549" s="4"/>
      <c r="F549" s="182"/>
      <c r="G549" s="21"/>
      <c r="H549" s="5"/>
      <c r="I549" s="5"/>
      <c r="J549" s="5"/>
      <c r="K549" s="5"/>
      <c r="L549" s="22"/>
      <c r="M549" s="21"/>
      <c r="N549" s="5"/>
      <c r="O549" s="5"/>
      <c r="P549" s="5"/>
      <c r="Q549" s="5"/>
      <c r="R549" s="22"/>
      <c r="S549" s="21"/>
      <c r="T549" s="5"/>
      <c r="U549" s="5"/>
      <c r="V549" s="5"/>
      <c r="W549" s="5"/>
      <c r="X549" s="22"/>
      <c r="Y549" s="21"/>
      <c r="Z549" s="5"/>
      <c r="AA549" s="5"/>
      <c r="AB549" s="5"/>
      <c r="AC549" s="5"/>
      <c r="AD549" s="22"/>
      <c r="AE549" s="21"/>
      <c r="AF549" s="5"/>
      <c r="AG549" s="5"/>
      <c r="AH549" s="5"/>
      <c r="AI549" s="5"/>
      <c r="AJ549" s="22"/>
      <c r="AK549" s="21"/>
      <c r="AL549" s="5"/>
      <c r="AM549" s="22"/>
      <c r="AN549" s="90"/>
      <c r="AO549" s="181"/>
      <c r="AP549" s="5"/>
      <c r="AQ549" s="5"/>
      <c r="AR549" s="5"/>
      <c r="AS549" s="5"/>
      <c r="AT549" s="5"/>
      <c r="AU549" s="10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16"/>
    </row>
    <row r="550" spans="1:63">
      <c r="A550" s="4"/>
      <c r="B550" s="4"/>
      <c r="C550" s="4"/>
      <c r="D550" s="4"/>
      <c r="E550" s="4"/>
      <c r="F550" s="182"/>
      <c r="G550" s="21"/>
      <c r="H550" s="5"/>
      <c r="I550" s="5"/>
      <c r="J550" s="5"/>
      <c r="K550" s="5"/>
      <c r="L550" s="22"/>
      <c r="M550" s="21"/>
      <c r="N550" s="5"/>
      <c r="O550" s="5"/>
      <c r="P550" s="5"/>
      <c r="Q550" s="5"/>
      <c r="R550" s="22"/>
      <c r="S550" s="21"/>
      <c r="T550" s="5"/>
      <c r="U550" s="5"/>
      <c r="V550" s="5"/>
      <c r="W550" s="5"/>
      <c r="X550" s="22"/>
      <c r="Y550" s="21"/>
      <c r="Z550" s="5"/>
      <c r="AA550" s="5"/>
      <c r="AB550" s="5"/>
      <c r="AC550" s="5"/>
      <c r="AD550" s="22"/>
      <c r="AE550" s="21"/>
      <c r="AF550" s="5"/>
      <c r="AG550" s="5"/>
      <c r="AH550" s="5"/>
      <c r="AI550" s="5"/>
      <c r="AJ550" s="22"/>
      <c r="AK550" s="21"/>
      <c r="AL550" s="5"/>
      <c r="AM550" s="22"/>
      <c r="AN550" s="90"/>
      <c r="AO550" s="181"/>
      <c r="AP550" s="5"/>
      <c r="AQ550" s="5"/>
      <c r="AR550" s="5"/>
      <c r="AS550" s="5"/>
      <c r="AT550" s="5"/>
      <c r="AU550" s="10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16"/>
    </row>
    <row r="551" spans="1:63">
      <c r="A551" s="4"/>
      <c r="B551" s="4"/>
      <c r="C551" s="4"/>
      <c r="D551" s="4"/>
      <c r="E551" s="4"/>
      <c r="F551" s="182"/>
      <c r="G551" s="21"/>
      <c r="H551" s="5"/>
      <c r="I551" s="5"/>
      <c r="J551" s="5"/>
      <c r="K551" s="5"/>
      <c r="L551" s="22"/>
      <c r="M551" s="21"/>
      <c r="N551" s="5"/>
      <c r="O551" s="5"/>
      <c r="P551" s="5"/>
      <c r="Q551" s="5"/>
      <c r="R551" s="22"/>
      <c r="S551" s="21"/>
      <c r="T551" s="5"/>
      <c r="U551" s="5"/>
      <c r="V551" s="5"/>
      <c r="W551" s="5"/>
      <c r="X551" s="22"/>
      <c r="Y551" s="21"/>
      <c r="Z551" s="5"/>
      <c r="AA551" s="5"/>
      <c r="AB551" s="5"/>
      <c r="AC551" s="5"/>
      <c r="AD551" s="22"/>
      <c r="AE551" s="21"/>
      <c r="AF551" s="5"/>
      <c r="AG551" s="5"/>
      <c r="AH551" s="5"/>
      <c r="AI551" s="5"/>
      <c r="AJ551" s="22"/>
      <c r="AK551" s="21"/>
      <c r="AL551" s="5"/>
      <c r="AM551" s="22"/>
      <c r="AN551" s="90"/>
      <c r="AO551" s="181"/>
      <c r="AP551" s="5"/>
      <c r="AQ551" s="5"/>
      <c r="AR551" s="5"/>
      <c r="AS551" s="5"/>
      <c r="AT551" s="5"/>
      <c r="AU551" s="10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16"/>
    </row>
    <row r="552" spans="1:63">
      <c r="A552" s="4"/>
      <c r="B552" s="4"/>
      <c r="C552" s="4"/>
      <c r="D552" s="4"/>
      <c r="E552" s="4"/>
      <c r="F552" s="182"/>
      <c r="G552" s="21"/>
      <c r="H552" s="5"/>
      <c r="I552" s="5"/>
      <c r="J552" s="5"/>
      <c r="K552" s="5"/>
      <c r="L552" s="22"/>
      <c r="M552" s="21"/>
      <c r="N552" s="5"/>
      <c r="O552" s="5"/>
      <c r="P552" s="5"/>
      <c r="Q552" s="5"/>
      <c r="R552" s="22"/>
      <c r="S552" s="21"/>
      <c r="T552" s="5"/>
      <c r="U552" s="5"/>
      <c r="V552" s="5"/>
      <c r="W552" s="5"/>
      <c r="X552" s="22"/>
      <c r="Y552" s="21"/>
      <c r="Z552" s="5"/>
      <c r="AA552" s="5"/>
      <c r="AB552" s="5"/>
      <c r="AC552" s="5"/>
      <c r="AD552" s="22"/>
      <c r="AE552" s="21"/>
      <c r="AF552" s="5"/>
      <c r="AG552" s="5"/>
      <c r="AH552" s="5"/>
      <c r="AI552" s="5"/>
      <c r="AJ552" s="22"/>
      <c r="AK552" s="21"/>
      <c r="AL552" s="5"/>
      <c r="AM552" s="22"/>
      <c r="AN552" s="90"/>
      <c r="AO552" s="181"/>
      <c r="AP552" s="5"/>
      <c r="AQ552" s="5"/>
      <c r="AR552" s="5"/>
      <c r="AS552" s="5"/>
      <c r="AT552" s="5"/>
      <c r="AU552" s="10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16"/>
    </row>
    <row r="553" spans="1:63">
      <c r="A553" s="4"/>
      <c r="B553" s="4"/>
      <c r="C553" s="4"/>
      <c r="D553" s="4"/>
      <c r="E553" s="4"/>
      <c r="F553" s="182"/>
      <c r="G553" s="21"/>
      <c r="H553" s="5"/>
      <c r="I553" s="5"/>
      <c r="J553" s="5"/>
      <c r="K553" s="5"/>
      <c r="L553" s="22"/>
      <c r="M553" s="21"/>
      <c r="N553" s="5"/>
      <c r="O553" s="5"/>
      <c r="P553" s="5"/>
      <c r="Q553" s="5"/>
      <c r="R553" s="22"/>
      <c r="S553" s="21"/>
      <c r="T553" s="5"/>
      <c r="U553" s="5"/>
      <c r="V553" s="5"/>
      <c r="W553" s="5"/>
      <c r="X553" s="22"/>
      <c r="Y553" s="21"/>
      <c r="Z553" s="5"/>
      <c r="AA553" s="5"/>
      <c r="AB553" s="5"/>
      <c r="AC553" s="5"/>
      <c r="AD553" s="22"/>
      <c r="AE553" s="21"/>
      <c r="AF553" s="5"/>
      <c r="AG553" s="5"/>
      <c r="AH553" s="5"/>
      <c r="AI553" s="5"/>
      <c r="AJ553" s="22"/>
      <c r="AK553" s="21"/>
      <c r="AL553" s="5"/>
      <c r="AM553" s="22"/>
      <c r="AN553" s="90"/>
      <c r="AO553" s="181"/>
      <c r="AP553" s="5"/>
      <c r="AQ553" s="5"/>
      <c r="AR553" s="5"/>
      <c r="AS553" s="5"/>
      <c r="AT553" s="5"/>
      <c r="AU553" s="10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16"/>
    </row>
    <row r="554" spans="1:63">
      <c r="A554" s="4"/>
      <c r="B554" s="4"/>
      <c r="C554" s="4"/>
      <c r="D554" s="4"/>
      <c r="E554" s="4"/>
      <c r="F554" s="182"/>
      <c r="G554" s="21"/>
      <c r="H554" s="5"/>
      <c r="I554" s="5"/>
      <c r="J554" s="5"/>
      <c r="K554" s="5"/>
      <c r="L554" s="22"/>
      <c r="M554" s="21"/>
      <c r="N554" s="5"/>
      <c r="O554" s="5"/>
      <c r="P554" s="5"/>
      <c r="Q554" s="5"/>
      <c r="R554" s="22"/>
      <c r="S554" s="21"/>
      <c r="T554" s="5"/>
      <c r="U554" s="5"/>
      <c r="V554" s="5"/>
      <c r="W554" s="5"/>
      <c r="X554" s="22"/>
      <c r="Y554" s="21"/>
      <c r="Z554" s="5"/>
      <c r="AA554" s="5"/>
      <c r="AB554" s="5"/>
      <c r="AC554" s="5"/>
      <c r="AD554" s="22"/>
      <c r="AE554" s="21"/>
      <c r="AF554" s="5"/>
      <c r="AG554" s="5"/>
      <c r="AH554" s="5"/>
      <c r="AI554" s="5"/>
      <c r="AJ554" s="22"/>
      <c r="AK554" s="21"/>
      <c r="AL554" s="5"/>
      <c r="AM554" s="22"/>
      <c r="AN554" s="90"/>
      <c r="AO554" s="181"/>
      <c r="AP554" s="5"/>
      <c r="AQ554" s="5"/>
      <c r="AR554" s="5"/>
      <c r="AS554" s="5"/>
      <c r="AT554" s="5"/>
      <c r="AU554" s="10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16"/>
    </row>
    <row r="555" spans="1:63">
      <c r="A555" s="4"/>
      <c r="B555" s="4"/>
      <c r="C555" s="4"/>
      <c r="D555" s="4"/>
      <c r="E555" s="4"/>
      <c r="F555" s="182"/>
      <c r="G555" s="21"/>
      <c r="H555" s="5"/>
      <c r="I555" s="5"/>
      <c r="J555" s="5"/>
      <c r="K555" s="5"/>
      <c r="L555" s="22"/>
      <c r="M555" s="21"/>
      <c r="N555" s="5"/>
      <c r="O555" s="5"/>
      <c r="P555" s="5"/>
      <c r="Q555" s="5"/>
      <c r="R555" s="22"/>
      <c r="S555" s="21"/>
      <c r="T555" s="5"/>
      <c r="U555" s="5"/>
      <c r="V555" s="5"/>
      <c r="W555" s="5"/>
      <c r="X555" s="22"/>
      <c r="Y555" s="21"/>
      <c r="Z555" s="5"/>
      <c r="AA555" s="5"/>
      <c r="AB555" s="5"/>
      <c r="AC555" s="5"/>
      <c r="AD555" s="22"/>
      <c r="AE555" s="21"/>
      <c r="AF555" s="5"/>
      <c r="AG555" s="5"/>
      <c r="AH555" s="5"/>
      <c r="AI555" s="5"/>
      <c r="AJ555" s="22"/>
      <c r="AK555" s="21"/>
      <c r="AL555" s="5"/>
      <c r="AM555" s="22"/>
      <c r="AN555" s="90"/>
      <c r="AO555" s="181"/>
      <c r="AP555" s="5"/>
      <c r="AQ555" s="5"/>
      <c r="AR555" s="5"/>
      <c r="AS555" s="5"/>
      <c r="AT555" s="5"/>
      <c r="AU555" s="10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16"/>
    </row>
    <row r="556" spans="1:63">
      <c r="A556" s="4"/>
      <c r="B556" s="4"/>
      <c r="C556" s="4"/>
      <c r="D556" s="4"/>
      <c r="E556" s="4"/>
      <c r="F556" s="182"/>
      <c r="G556" s="21"/>
      <c r="H556" s="5"/>
      <c r="I556" s="5"/>
      <c r="J556" s="5"/>
      <c r="K556" s="5"/>
      <c r="L556" s="22"/>
      <c r="M556" s="21"/>
      <c r="N556" s="5"/>
      <c r="O556" s="5"/>
      <c r="P556" s="5"/>
      <c r="Q556" s="5"/>
      <c r="R556" s="22"/>
      <c r="S556" s="21"/>
      <c r="T556" s="5"/>
      <c r="U556" s="5"/>
      <c r="V556" s="5"/>
      <c r="W556" s="5"/>
      <c r="X556" s="22"/>
      <c r="Y556" s="21"/>
      <c r="Z556" s="5"/>
      <c r="AA556" s="5"/>
      <c r="AB556" s="5"/>
      <c r="AC556" s="5"/>
      <c r="AD556" s="22"/>
      <c r="AE556" s="21"/>
      <c r="AF556" s="5"/>
      <c r="AG556" s="5"/>
      <c r="AH556" s="5"/>
      <c r="AI556" s="5"/>
      <c r="AJ556" s="22"/>
      <c r="AK556" s="21"/>
      <c r="AL556" s="5"/>
      <c r="AM556" s="22"/>
      <c r="AN556" s="90"/>
      <c r="AO556" s="181"/>
      <c r="AP556" s="5"/>
      <c r="AQ556" s="5"/>
      <c r="AR556" s="5"/>
      <c r="AS556" s="5"/>
      <c r="AT556" s="5"/>
      <c r="AU556" s="10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16"/>
    </row>
    <row r="557" spans="1:63">
      <c r="A557" s="4"/>
      <c r="B557" s="4"/>
      <c r="C557" s="4"/>
      <c r="D557" s="4"/>
      <c r="E557" s="4"/>
      <c r="F557" s="182"/>
      <c r="G557" s="21"/>
      <c r="H557" s="5"/>
      <c r="I557" s="5"/>
      <c r="J557" s="5"/>
      <c r="K557" s="5"/>
      <c r="L557" s="22"/>
      <c r="M557" s="21"/>
      <c r="N557" s="5"/>
      <c r="O557" s="5"/>
      <c r="P557" s="5"/>
      <c r="Q557" s="5"/>
      <c r="R557" s="22"/>
      <c r="S557" s="21"/>
      <c r="T557" s="5"/>
      <c r="U557" s="5"/>
      <c r="V557" s="5"/>
      <c r="W557" s="5"/>
      <c r="X557" s="22"/>
      <c r="Y557" s="21"/>
      <c r="Z557" s="5"/>
      <c r="AA557" s="5"/>
      <c r="AB557" s="5"/>
      <c r="AC557" s="5"/>
      <c r="AD557" s="22"/>
      <c r="AE557" s="21"/>
      <c r="AF557" s="5"/>
      <c r="AG557" s="5"/>
      <c r="AH557" s="5"/>
      <c r="AI557" s="5"/>
      <c r="AJ557" s="22"/>
      <c r="AK557" s="21"/>
      <c r="AL557" s="5"/>
      <c r="AM557" s="22"/>
      <c r="AN557" s="90"/>
      <c r="AO557" s="181"/>
      <c r="AP557" s="5"/>
      <c r="AQ557" s="5"/>
      <c r="AR557" s="5"/>
      <c r="AS557" s="5"/>
      <c r="AT557" s="5"/>
      <c r="AU557" s="10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16"/>
    </row>
    <row r="558" spans="1:63">
      <c r="A558" s="4"/>
      <c r="B558" s="4"/>
      <c r="C558" s="4"/>
      <c r="D558" s="4"/>
      <c r="E558" s="4"/>
      <c r="F558" s="182"/>
      <c r="G558" s="21"/>
      <c r="H558" s="5"/>
      <c r="I558" s="5"/>
      <c r="J558" s="5"/>
      <c r="K558" s="5"/>
      <c r="L558" s="22"/>
      <c r="M558" s="21"/>
      <c r="N558" s="5"/>
      <c r="O558" s="5"/>
      <c r="P558" s="5"/>
      <c r="Q558" s="5"/>
      <c r="R558" s="22"/>
      <c r="S558" s="21"/>
      <c r="T558" s="5"/>
      <c r="U558" s="5"/>
      <c r="V558" s="5"/>
      <c r="W558" s="5"/>
      <c r="X558" s="22"/>
      <c r="Y558" s="21"/>
      <c r="Z558" s="5"/>
      <c r="AA558" s="5"/>
      <c r="AB558" s="5"/>
      <c r="AC558" s="5"/>
      <c r="AD558" s="22"/>
      <c r="AE558" s="21"/>
      <c r="AF558" s="5"/>
      <c r="AG558" s="5"/>
      <c r="AH558" s="5"/>
      <c r="AI558" s="5"/>
      <c r="AJ558" s="22"/>
      <c r="AK558" s="21"/>
      <c r="AL558" s="5"/>
      <c r="AM558" s="22"/>
      <c r="AN558" s="90"/>
      <c r="AO558" s="181"/>
      <c r="AP558" s="5"/>
      <c r="AQ558" s="5"/>
      <c r="AR558" s="5"/>
      <c r="AS558" s="5"/>
      <c r="AT558" s="5"/>
      <c r="AU558" s="10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16"/>
    </row>
    <row r="559" spans="1:63">
      <c r="A559" s="4"/>
      <c r="B559" s="4"/>
      <c r="C559" s="4"/>
      <c r="D559" s="4"/>
      <c r="E559" s="4"/>
      <c r="F559" s="182"/>
      <c r="G559" s="21"/>
      <c r="H559" s="5"/>
      <c r="I559" s="5"/>
      <c r="J559" s="5"/>
      <c r="K559" s="5"/>
      <c r="L559" s="22"/>
      <c r="M559" s="21"/>
      <c r="N559" s="5"/>
      <c r="O559" s="5"/>
      <c r="P559" s="5"/>
      <c r="Q559" s="5"/>
      <c r="R559" s="22"/>
      <c r="S559" s="21"/>
      <c r="T559" s="5"/>
      <c r="U559" s="5"/>
      <c r="V559" s="5"/>
      <c r="W559" s="5"/>
      <c r="X559" s="22"/>
      <c r="Y559" s="21"/>
      <c r="Z559" s="5"/>
      <c r="AA559" s="5"/>
      <c r="AB559" s="5"/>
      <c r="AC559" s="5"/>
      <c r="AD559" s="22"/>
      <c r="AE559" s="21"/>
      <c r="AF559" s="5"/>
      <c r="AG559" s="5"/>
      <c r="AH559" s="5"/>
      <c r="AI559" s="5"/>
      <c r="AJ559" s="22"/>
      <c r="AK559" s="21"/>
      <c r="AL559" s="5"/>
      <c r="AM559" s="22"/>
      <c r="AN559" s="90"/>
      <c r="AO559" s="181"/>
      <c r="AP559" s="5"/>
      <c r="AQ559" s="5"/>
      <c r="AR559" s="5"/>
      <c r="AS559" s="5"/>
      <c r="AT559" s="5"/>
      <c r="AU559" s="10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16"/>
    </row>
    <row r="560" spans="1:63">
      <c r="A560" s="4"/>
      <c r="B560" s="4"/>
      <c r="C560" s="4"/>
      <c r="D560" s="4"/>
      <c r="E560" s="4"/>
      <c r="F560" s="182"/>
      <c r="G560" s="21"/>
      <c r="H560" s="5"/>
      <c r="I560" s="5"/>
      <c r="J560" s="5"/>
      <c r="K560" s="5"/>
      <c r="L560" s="22"/>
      <c r="M560" s="21"/>
      <c r="N560" s="5"/>
      <c r="O560" s="5"/>
      <c r="P560" s="5"/>
      <c r="Q560" s="5"/>
      <c r="R560" s="22"/>
      <c r="S560" s="21"/>
      <c r="T560" s="5"/>
      <c r="U560" s="5"/>
      <c r="V560" s="5"/>
      <c r="W560" s="5"/>
      <c r="X560" s="22"/>
      <c r="Y560" s="21"/>
      <c r="Z560" s="5"/>
      <c r="AA560" s="5"/>
      <c r="AB560" s="5"/>
      <c r="AC560" s="5"/>
      <c r="AD560" s="22"/>
      <c r="AE560" s="21"/>
      <c r="AF560" s="5"/>
      <c r="AG560" s="5"/>
      <c r="AH560" s="5"/>
      <c r="AI560" s="5"/>
      <c r="AJ560" s="22"/>
      <c r="AK560" s="21"/>
      <c r="AL560" s="5"/>
      <c r="AM560" s="22"/>
      <c r="AN560" s="90"/>
      <c r="AO560" s="181"/>
      <c r="AP560" s="5"/>
      <c r="AQ560" s="5"/>
      <c r="AR560" s="5"/>
      <c r="AS560" s="5"/>
      <c r="AT560" s="5"/>
      <c r="AU560" s="10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16"/>
    </row>
    <row r="561" spans="1:63">
      <c r="A561" s="4"/>
      <c r="B561" s="4"/>
      <c r="C561" s="4"/>
      <c r="D561" s="4"/>
      <c r="E561" s="4"/>
      <c r="F561" s="182"/>
      <c r="G561" s="21"/>
      <c r="H561" s="5"/>
      <c r="I561" s="5"/>
      <c r="J561" s="5"/>
      <c r="K561" s="5"/>
      <c r="L561" s="22"/>
      <c r="M561" s="21"/>
      <c r="N561" s="5"/>
      <c r="O561" s="5"/>
      <c r="P561" s="5"/>
      <c r="Q561" s="5"/>
      <c r="R561" s="22"/>
      <c r="S561" s="21"/>
      <c r="T561" s="5"/>
      <c r="U561" s="5"/>
      <c r="V561" s="5"/>
      <c r="W561" s="5"/>
      <c r="X561" s="22"/>
      <c r="Y561" s="21"/>
      <c r="Z561" s="5"/>
      <c r="AA561" s="5"/>
      <c r="AB561" s="5"/>
      <c r="AC561" s="5"/>
      <c r="AD561" s="22"/>
      <c r="AE561" s="21"/>
      <c r="AF561" s="5"/>
      <c r="AG561" s="5"/>
      <c r="AH561" s="5"/>
      <c r="AI561" s="5"/>
      <c r="AJ561" s="22"/>
      <c r="AK561" s="21"/>
      <c r="AL561" s="5"/>
      <c r="AM561" s="22"/>
      <c r="AN561" s="90"/>
      <c r="AO561" s="181"/>
      <c r="AP561" s="5"/>
      <c r="AQ561" s="5"/>
      <c r="AR561" s="5"/>
      <c r="AS561" s="5"/>
      <c r="AT561" s="5"/>
      <c r="AU561" s="10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16"/>
    </row>
    <row r="562" spans="1:63">
      <c r="A562" s="4"/>
      <c r="B562" s="4"/>
      <c r="C562" s="4"/>
      <c r="D562" s="4"/>
      <c r="E562" s="4"/>
      <c r="F562" s="182"/>
      <c r="G562" s="21"/>
      <c r="H562" s="5"/>
      <c r="I562" s="5"/>
      <c r="J562" s="5"/>
      <c r="K562" s="5"/>
      <c r="L562" s="22"/>
      <c r="M562" s="21"/>
      <c r="N562" s="5"/>
      <c r="O562" s="5"/>
      <c r="P562" s="5"/>
      <c r="Q562" s="5"/>
      <c r="R562" s="22"/>
      <c r="S562" s="21"/>
      <c r="T562" s="5"/>
      <c r="U562" s="5"/>
      <c r="V562" s="5"/>
      <c r="W562" s="5"/>
      <c r="X562" s="22"/>
      <c r="Y562" s="21"/>
      <c r="Z562" s="5"/>
      <c r="AA562" s="5"/>
      <c r="AB562" s="5"/>
      <c r="AC562" s="5"/>
      <c r="AD562" s="22"/>
      <c r="AE562" s="21"/>
      <c r="AF562" s="5"/>
      <c r="AG562" s="5"/>
      <c r="AH562" s="5"/>
      <c r="AI562" s="5"/>
      <c r="AJ562" s="22"/>
      <c r="AK562" s="21"/>
      <c r="AL562" s="5"/>
      <c r="AM562" s="22"/>
      <c r="AN562" s="90"/>
      <c r="AO562" s="181"/>
      <c r="AP562" s="5"/>
      <c r="AQ562" s="5"/>
      <c r="AR562" s="5"/>
      <c r="AS562" s="5"/>
      <c r="AT562" s="5"/>
      <c r="AU562" s="10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16"/>
    </row>
    <row r="563" spans="1:63">
      <c r="A563" s="4"/>
      <c r="B563" s="4"/>
      <c r="C563" s="4"/>
      <c r="D563" s="4"/>
      <c r="E563" s="4"/>
      <c r="F563" s="182"/>
      <c r="G563" s="21"/>
      <c r="H563" s="5"/>
      <c r="I563" s="5"/>
      <c r="J563" s="5"/>
      <c r="K563" s="5"/>
      <c r="L563" s="22"/>
      <c r="M563" s="21"/>
      <c r="N563" s="5"/>
      <c r="O563" s="5"/>
      <c r="P563" s="5"/>
      <c r="Q563" s="5"/>
      <c r="R563" s="22"/>
      <c r="S563" s="21"/>
      <c r="T563" s="5"/>
      <c r="U563" s="5"/>
      <c r="V563" s="5"/>
      <c r="W563" s="5"/>
      <c r="X563" s="22"/>
      <c r="Y563" s="21"/>
      <c r="Z563" s="5"/>
      <c r="AA563" s="5"/>
      <c r="AB563" s="5"/>
      <c r="AC563" s="5"/>
      <c r="AD563" s="22"/>
      <c r="AE563" s="21"/>
      <c r="AF563" s="5"/>
      <c r="AG563" s="5"/>
      <c r="AH563" s="5"/>
      <c r="AI563" s="5"/>
      <c r="AJ563" s="22"/>
      <c r="AK563" s="21"/>
      <c r="AL563" s="5"/>
      <c r="AM563" s="22"/>
      <c r="AN563" s="90"/>
      <c r="AO563" s="181"/>
      <c r="AP563" s="5"/>
      <c r="AQ563" s="5"/>
      <c r="AR563" s="5"/>
      <c r="AS563" s="5"/>
      <c r="AT563" s="5"/>
      <c r="AU563" s="10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16"/>
    </row>
    <row r="564" spans="1:63">
      <c r="A564" s="4"/>
      <c r="B564" s="4"/>
      <c r="C564" s="4"/>
      <c r="D564" s="4"/>
      <c r="E564" s="4"/>
      <c r="F564" s="182"/>
      <c r="G564" s="21"/>
      <c r="H564" s="5"/>
      <c r="I564" s="5"/>
      <c r="J564" s="5"/>
      <c r="K564" s="5"/>
      <c r="L564" s="22"/>
      <c r="M564" s="21"/>
      <c r="N564" s="5"/>
      <c r="O564" s="5"/>
      <c r="P564" s="5"/>
      <c r="Q564" s="5"/>
      <c r="R564" s="22"/>
      <c r="S564" s="21"/>
      <c r="T564" s="5"/>
      <c r="U564" s="5"/>
      <c r="V564" s="5"/>
      <c r="W564" s="5"/>
      <c r="X564" s="22"/>
      <c r="Y564" s="21"/>
      <c r="Z564" s="5"/>
      <c r="AA564" s="5"/>
      <c r="AB564" s="5"/>
      <c r="AC564" s="5"/>
      <c r="AD564" s="22"/>
      <c r="AE564" s="21"/>
      <c r="AF564" s="5"/>
      <c r="AG564" s="5"/>
      <c r="AH564" s="5"/>
      <c r="AI564" s="5"/>
      <c r="AJ564" s="22"/>
      <c r="AK564" s="21"/>
      <c r="AL564" s="5"/>
      <c r="AM564" s="22"/>
      <c r="AN564" s="90"/>
      <c r="AO564" s="181"/>
      <c r="AP564" s="5"/>
      <c r="AQ564" s="5"/>
      <c r="AR564" s="5"/>
      <c r="AS564" s="5"/>
      <c r="AT564" s="5"/>
      <c r="AU564" s="10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16"/>
    </row>
    <row r="565" spans="1:63">
      <c r="A565" s="4"/>
      <c r="B565" s="4"/>
      <c r="C565" s="4"/>
      <c r="D565" s="4"/>
      <c r="E565" s="4"/>
      <c r="F565" s="182"/>
      <c r="G565" s="21"/>
      <c r="H565" s="5"/>
      <c r="I565" s="5"/>
      <c r="J565" s="5"/>
      <c r="K565" s="5"/>
      <c r="L565" s="22"/>
      <c r="M565" s="21"/>
      <c r="N565" s="5"/>
      <c r="O565" s="5"/>
      <c r="P565" s="5"/>
      <c r="Q565" s="5"/>
      <c r="R565" s="22"/>
      <c r="S565" s="21"/>
      <c r="T565" s="5"/>
      <c r="U565" s="5"/>
      <c r="V565" s="5"/>
      <c r="W565" s="5"/>
      <c r="X565" s="22"/>
      <c r="Y565" s="21"/>
      <c r="Z565" s="5"/>
      <c r="AA565" s="5"/>
      <c r="AB565" s="5"/>
      <c r="AC565" s="5"/>
      <c r="AD565" s="22"/>
      <c r="AE565" s="21"/>
      <c r="AF565" s="5"/>
      <c r="AG565" s="5"/>
      <c r="AH565" s="5"/>
      <c r="AI565" s="5"/>
      <c r="AJ565" s="22"/>
      <c r="AK565" s="21"/>
      <c r="AL565" s="5"/>
      <c r="AM565" s="22"/>
      <c r="AN565" s="90"/>
      <c r="AO565" s="181"/>
      <c r="AP565" s="5"/>
      <c r="AQ565" s="5"/>
      <c r="AR565" s="5"/>
      <c r="AS565" s="5"/>
      <c r="AT565" s="5"/>
      <c r="AU565" s="10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16"/>
    </row>
    <row r="566" spans="1:63">
      <c r="A566" s="4"/>
      <c r="B566" s="4"/>
      <c r="C566" s="4"/>
      <c r="D566" s="4"/>
      <c r="E566" s="4"/>
      <c r="F566" s="182"/>
      <c r="G566" s="21"/>
      <c r="H566" s="5"/>
      <c r="I566" s="5"/>
      <c r="J566" s="5"/>
      <c r="K566" s="5"/>
      <c r="L566" s="22"/>
      <c r="M566" s="21"/>
      <c r="N566" s="5"/>
      <c r="O566" s="5"/>
      <c r="P566" s="5"/>
      <c r="Q566" s="5"/>
      <c r="R566" s="22"/>
      <c r="S566" s="21"/>
      <c r="T566" s="5"/>
      <c r="U566" s="5"/>
      <c r="V566" s="5"/>
      <c r="W566" s="5"/>
      <c r="X566" s="22"/>
      <c r="Y566" s="21"/>
      <c r="Z566" s="5"/>
      <c r="AA566" s="5"/>
      <c r="AB566" s="5"/>
      <c r="AC566" s="5"/>
      <c r="AD566" s="22"/>
      <c r="AE566" s="21"/>
      <c r="AF566" s="5"/>
      <c r="AG566" s="5"/>
      <c r="AH566" s="5"/>
      <c r="AI566" s="5"/>
      <c r="AJ566" s="22"/>
      <c r="AK566" s="21"/>
      <c r="AL566" s="5"/>
      <c r="AM566" s="22"/>
      <c r="AN566" s="90"/>
      <c r="AO566" s="181"/>
      <c r="AP566" s="5"/>
      <c r="AQ566" s="5"/>
      <c r="AR566" s="5"/>
      <c r="AS566" s="5"/>
      <c r="AT566" s="5"/>
      <c r="AU566" s="10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16"/>
    </row>
    <row r="567" spans="1:63">
      <c r="A567" s="4"/>
      <c r="B567" s="4"/>
      <c r="C567" s="4"/>
      <c r="D567" s="4"/>
      <c r="E567" s="4"/>
      <c r="F567" s="182"/>
      <c r="G567" s="21"/>
      <c r="H567" s="5"/>
      <c r="I567" s="5"/>
      <c r="J567" s="5"/>
      <c r="K567" s="5"/>
      <c r="L567" s="22"/>
      <c r="M567" s="21"/>
      <c r="N567" s="5"/>
      <c r="O567" s="5"/>
      <c r="P567" s="5"/>
      <c r="Q567" s="5"/>
      <c r="R567" s="22"/>
      <c r="S567" s="21"/>
      <c r="T567" s="5"/>
      <c r="U567" s="5"/>
      <c r="V567" s="5"/>
      <c r="W567" s="5"/>
      <c r="X567" s="22"/>
      <c r="Y567" s="21"/>
      <c r="Z567" s="5"/>
      <c r="AA567" s="5"/>
      <c r="AB567" s="5"/>
      <c r="AC567" s="5"/>
      <c r="AD567" s="22"/>
      <c r="AE567" s="21"/>
      <c r="AF567" s="5"/>
      <c r="AG567" s="5"/>
      <c r="AH567" s="5"/>
      <c r="AI567" s="5"/>
      <c r="AJ567" s="22"/>
      <c r="AK567" s="21"/>
      <c r="AL567" s="5"/>
      <c r="AM567" s="22"/>
      <c r="AN567" s="90"/>
      <c r="AO567" s="181"/>
      <c r="AP567" s="5"/>
      <c r="AQ567" s="5"/>
      <c r="AR567" s="5"/>
      <c r="AS567" s="5"/>
      <c r="AT567" s="5"/>
      <c r="AU567" s="10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16"/>
    </row>
    <row r="568" spans="1:63">
      <c r="A568" s="4"/>
      <c r="B568" s="4"/>
      <c r="C568" s="4"/>
      <c r="D568" s="4"/>
      <c r="E568" s="4"/>
      <c r="F568" s="182"/>
      <c r="G568" s="21"/>
      <c r="H568" s="5"/>
      <c r="I568" s="5"/>
      <c r="J568" s="5"/>
      <c r="K568" s="5"/>
      <c r="L568" s="22"/>
      <c r="M568" s="21"/>
      <c r="N568" s="5"/>
      <c r="O568" s="5"/>
      <c r="P568" s="5"/>
      <c r="Q568" s="5"/>
      <c r="R568" s="22"/>
      <c r="S568" s="21"/>
      <c r="T568" s="5"/>
      <c r="U568" s="5"/>
      <c r="V568" s="5"/>
      <c r="W568" s="5"/>
      <c r="X568" s="22"/>
      <c r="Y568" s="21"/>
      <c r="Z568" s="5"/>
      <c r="AA568" s="5"/>
      <c r="AB568" s="5"/>
      <c r="AC568" s="5"/>
      <c r="AD568" s="22"/>
      <c r="AE568" s="21"/>
      <c r="AF568" s="5"/>
      <c r="AG568" s="5"/>
      <c r="AH568" s="5"/>
      <c r="AI568" s="5"/>
      <c r="AJ568" s="22"/>
      <c r="AK568" s="21"/>
      <c r="AL568" s="5"/>
      <c r="AM568" s="22"/>
      <c r="AN568" s="90"/>
      <c r="AO568" s="181"/>
      <c r="AP568" s="5"/>
      <c r="AQ568" s="5"/>
      <c r="AR568" s="5"/>
      <c r="AS568" s="5"/>
      <c r="AT568" s="5"/>
      <c r="AU568" s="10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16"/>
    </row>
    <row r="569" spans="1:63">
      <c r="A569" s="4"/>
      <c r="B569" s="4"/>
      <c r="C569" s="4"/>
      <c r="D569" s="4"/>
      <c r="E569" s="4"/>
      <c r="F569" s="182"/>
      <c r="G569" s="21"/>
      <c r="H569" s="5"/>
      <c r="I569" s="5"/>
      <c r="J569" s="5"/>
      <c r="K569" s="5"/>
      <c r="L569" s="22"/>
      <c r="M569" s="21"/>
      <c r="N569" s="5"/>
      <c r="O569" s="5"/>
      <c r="P569" s="5"/>
      <c r="Q569" s="5"/>
      <c r="R569" s="22"/>
      <c r="S569" s="21"/>
      <c r="T569" s="5"/>
      <c r="U569" s="5"/>
      <c r="V569" s="5"/>
      <c r="W569" s="5"/>
      <c r="X569" s="22"/>
      <c r="Y569" s="21"/>
      <c r="Z569" s="5"/>
      <c r="AA569" s="5"/>
      <c r="AB569" s="5"/>
      <c r="AC569" s="5"/>
      <c r="AD569" s="22"/>
      <c r="AE569" s="21"/>
      <c r="AF569" s="5"/>
      <c r="AG569" s="5"/>
      <c r="AH569" s="5"/>
      <c r="AI569" s="5"/>
      <c r="AJ569" s="22"/>
      <c r="AK569" s="21"/>
      <c r="AL569" s="5"/>
      <c r="AM569" s="22"/>
      <c r="AN569" s="90"/>
      <c r="AO569" s="181"/>
      <c r="AP569" s="5"/>
      <c r="AQ569" s="5"/>
      <c r="AR569" s="5"/>
      <c r="AS569" s="5"/>
      <c r="AT569" s="5"/>
      <c r="AU569" s="10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16"/>
    </row>
    <row r="570" spans="1:63">
      <c r="A570" s="4"/>
      <c r="B570" s="4"/>
      <c r="C570" s="4"/>
      <c r="D570" s="4"/>
      <c r="E570" s="4"/>
      <c r="F570" s="182"/>
      <c r="G570" s="21"/>
      <c r="H570" s="5"/>
      <c r="I570" s="5"/>
      <c r="J570" s="5"/>
      <c r="K570" s="5"/>
      <c r="L570" s="22"/>
      <c r="M570" s="21"/>
      <c r="N570" s="5"/>
      <c r="O570" s="5"/>
      <c r="P570" s="5"/>
      <c r="Q570" s="5"/>
      <c r="R570" s="22"/>
      <c r="S570" s="21"/>
      <c r="T570" s="5"/>
      <c r="U570" s="5"/>
      <c r="V570" s="5"/>
      <c r="W570" s="5"/>
      <c r="X570" s="22"/>
      <c r="Y570" s="21"/>
      <c r="Z570" s="5"/>
      <c r="AA570" s="5"/>
      <c r="AB570" s="5"/>
      <c r="AC570" s="5"/>
      <c r="AD570" s="22"/>
      <c r="AE570" s="21"/>
      <c r="AF570" s="5"/>
      <c r="AG570" s="5"/>
      <c r="AH570" s="5"/>
      <c r="AI570" s="5"/>
      <c r="AJ570" s="22"/>
      <c r="AK570" s="21"/>
      <c r="AL570" s="5"/>
      <c r="AM570" s="22"/>
      <c r="AN570" s="90"/>
      <c r="AO570" s="181"/>
      <c r="AP570" s="5"/>
      <c r="AQ570" s="5"/>
      <c r="AR570" s="5"/>
      <c r="AS570" s="5"/>
      <c r="AT570" s="5"/>
      <c r="AU570" s="10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16"/>
    </row>
    <row r="571" spans="1:63">
      <c r="A571" s="4"/>
      <c r="B571" s="4"/>
      <c r="C571" s="4"/>
      <c r="D571" s="4"/>
      <c r="E571" s="4"/>
      <c r="F571" s="182"/>
      <c r="G571" s="21"/>
      <c r="H571" s="5"/>
      <c r="I571" s="5"/>
      <c r="J571" s="5"/>
      <c r="K571" s="5"/>
      <c r="L571" s="22"/>
      <c r="M571" s="21"/>
      <c r="N571" s="5"/>
      <c r="O571" s="5"/>
      <c r="P571" s="5"/>
      <c r="Q571" s="5"/>
      <c r="R571" s="22"/>
      <c r="S571" s="21"/>
      <c r="T571" s="5"/>
      <c r="U571" s="5"/>
      <c r="V571" s="5"/>
      <c r="W571" s="5"/>
      <c r="X571" s="22"/>
      <c r="Y571" s="21"/>
      <c r="Z571" s="5"/>
      <c r="AA571" s="5"/>
      <c r="AB571" s="5"/>
      <c r="AC571" s="5"/>
      <c r="AD571" s="22"/>
      <c r="AE571" s="21"/>
      <c r="AF571" s="5"/>
      <c r="AG571" s="5"/>
      <c r="AH571" s="5"/>
      <c r="AI571" s="5"/>
      <c r="AJ571" s="22"/>
      <c r="AK571" s="21"/>
      <c r="AL571" s="5"/>
      <c r="AM571" s="22"/>
      <c r="AN571" s="90"/>
      <c r="AO571" s="181"/>
      <c r="AP571" s="5"/>
      <c r="AQ571" s="5"/>
      <c r="AR571" s="5"/>
      <c r="AS571" s="5"/>
      <c r="AT571" s="5"/>
      <c r="AU571" s="10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16"/>
    </row>
    <row r="572" spans="1:63">
      <c r="A572" s="4"/>
      <c r="B572" s="4"/>
      <c r="C572" s="4"/>
      <c r="D572" s="4"/>
      <c r="E572" s="4"/>
      <c r="F572" s="182"/>
      <c r="G572" s="21"/>
      <c r="H572" s="5"/>
      <c r="I572" s="5"/>
      <c r="J572" s="5"/>
      <c r="K572" s="5"/>
      <c r="L572" s="22"/>
      <c r="M572" s="21"/>
      <c r="N572" s="5"/>
      <c r="O572" s="5"/>
      <c r="P572" s="5"/>
      <c r="Q572" s="5"/>
      <c r="R572" s="22"/>
      <c r="S572" s="21"/>
      <c r="T572" s="5"/>
      <c r="U572" s="5"/>
      <c r="V572" s="5"/>
      <c r="W572" s="5"/>
      <c r="X572" s="22"/>
      <c r="Y572" s="21"/>
      <c r="Z572" s="5"/>
      <c r="AA572" s="5"/>
      <c r="AB572" s="5"/>
      <c r="AC572" s="5"/>
      <c r="AD572" s="22"/>
      <c r="AE572" s="21"/>
      <c r="AF572" s="5"/>
      <c r="AG572" s="5"/>
      <c r="AH572" s="5"/>
      <c r="AI572" s="5"/>
      <c r="AJ572" s="22"/>
      <c r="AK572" s="21"/>
      <c r="AL572" s="5"/>
      <c r="AM572" s="22"/>
      <c r="AN572" s="90"/>
      <c r="AO572" s="181"/>
      <c r="AP572" s="5"/>
      <c r="AQ572" s="5"/>
      <c r="AR572" s="5"/>
      <c r="AS572" s="5"/>
      <c r="AT572" s="5"/>
      <c r="AU572" s="10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16"/>
    </row>
    <row r="573" spans="1:63">
      <c r="A573" s="4"/>
      <c r="B573" s="4"/>
      <c r="C573" s="4"/>
      <c r="D573" s="4"/>
      <c r="E573" s="4"/>
      <c r="F573" s="182"/>
      <c r="G573" s="21"/>
      <c r="H573" s="5"/>
      <c r="I573" s="5"/>
      <c r="J573" s="5"/>
      <c r="K573" s="5"/>
      <c r="L573" s="22"/>
      <c r="M573" s="21"/>
      <c r="N573" s="5"/>
      <c r="O573" s="5"/>
      <c r="P573" s="5"/>
      <c r="Q573" s="5"/>
      <c r="R573" s="22"/>
      <c r="S573" s="21"/>
      <c r="T573" s="5"/>
      <c r="U573" s="5"/>
      <c r="V573" s="5"/>
      <c r="W573" s="5"/>
      <c r="X573" s="22"/>
      <c r="Y573" s="21"/>
      <c r="Z573" s="5"/>
      <c r="AA573" s="5"/>
      <c r="AB573" s="5"/>
      <c r="AC573" s="5"/>
      <c r="AD573" s="22"/>
      <c r="AE573" s="21"/>
      <c r="AF573" s="5"/>
      <c r="AG573" s="5"/>
      <c r="AH573" s="5"/>
      <c r="AI573" s="5"/>
      <c r="AJ573" s="22"/>
      <c r="AK573" s="21"/>
      <c r="AL573" s="5"/>
      <c r="AM573" s="22"/>
      <c r="AN573" s="90"/>
      <c r="AO573" s="181"/>
      <c r="AP573" s="5"/>
      <c r="AQ573" s="5"/>
      <c r="AR573" s="5"/>
      <c r="AS573" s="5"/>
      <c r="AT573" s="5"/>
      <c r="AU573" s="10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16"/>
    </row>
    <row r="574" spans="1:63">
      <c r="A574" s="4"/>
      <c r="B574" s="4"/>
      <c r="C574" s="4"/>
      <c r="D574" s="4"/>
      <c r="E574" s="4"/>
      <c r="F574" s="182"/>
      <c r="G574" s="21"/>
      <c r="H574" s="5"/>
      <c r="I574" s="5"/>
      <c r="J574" s="5"/>
      <c r="K574" s="5"/>
      <c r="L574" s="22"/>
      <c r="M574" s="21"/>
      <c r="N574" s="5"/>
      <c r="O574" s="5"/>
      <c r="P574" s="5"/>
      <c r="Q574" s="5"/>
      <c r="R574" s="22"/>
      <c r="S574" s="21"/>
      <c r="T574" s="5"/>
      <c r="U574" s="5"/>
      <c r="V574" s="5"/>
      <c r="W574" s="5"/>
      <c r="X574" s="22"/>
      <c r="Y574" s="21"/>
      <c r="Z574" s="5"/>
      <c r="AA574" s="5"/>
      <c r="AB574" s="5"/>
      <c r="AC574" s="5"/>
      <c r="AD574" s="22"/>
      <c r="AE574" s="21"/>
      <c r="AF574" s="5"/>
      <c r="AG574" s="5"/>
      <c r="AH574" s="5"/>
      <c r="AI574" s="5"/>
      <c r="AJ574" s="22"/>
      <c r="AK574" s="21"/>
      <c r="AL574" s="5"/>
      <c r="AM574" s="22"/>
      <c r="AN574" s="90"/>
      <c r="AO574" s="181"/>
      <c r="AP574" s="5"/>
      <c r="AQ574" s="5"/>
      <c r="AR574" s="5"/>
      <c r="AS574" s="5"/>
      <c r="AT574" s="5"/>
      <c r="AU574" s="10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16"/>
    </row>
    <row r="575" spans="1:63">
      <c r="A575" s="4"/>
      <c r="B575" s="4"/>
      <c r="C575" s="4"/>
      <c r="D575" s="4"/>
      <c r="E575" s="4"/>
      <c r="F575" s="182"/>
      <c r="G575" s="21"/>
      <c r="H575" s="5"/>
      <c r="I575" s="5"/>
      <c r="J575" s="5"/>
      <c r="K575" s="5"/>
      <c r="L575" s="22"/>
      <c r="M575" s="21"/>
      <c r="N575" s="5"/>
      <c r="O575" s="5"/>
      <c r="P575" s="5"/>
      <c r="Q575" s="5"/>
      <c r="R575" s="22"/>
      <c r="S575" s="21"/>
      <c r="T575" s="5"/>
      <c r="U575" s="5"/>
      <c r="V575" s="5"/>
      <c r="W575" s="5"/>
      <c r="X575" s="22"/>
      <c r="Y575" s="21"/>
      <c r="Z575" s="5"/>
      <c r="AA575" s="5"/>
      <c r="AB575" s="5"/>
      <c r="AC575" s="5"/>
      <c r="AD575" s="22"/>
      <c r="AE575" s="21"/>
      <c r="AF575" s="5"/>
      <c r="AG575" s="5"/>
      <c r="AH575" s="5"/>
      <c r="AI575" s="5"/>
      <c r="AJ575" s="22"/>
      <c r="AK575" s="21"/>
      <c r="AL575" s="5"/>
      <c r="AM575" s="22"/>
      <c r="AN575" s="90"/>
      <c r="AO575" s="181"/>
      <c r="AP575" s="5"/>
      <c r="AQ575" s="5"/>
      <c r="AR575" s="5"/>
      <c r="AS575" s="5"/>
      <c r="AT575" s="5"/>
      <c r="AU575" s="10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16"/>
    </row>
    <row r="576" spans="1:63">
      <c r="A576" s="4"/>
      <c r="B576" s="4"/>
      <c r="C576" s="4"/>
      <c r="D576" s="4"/>
      <c r="E576" s="4"/>
      <c r="F576" s="182"/>
      <c r="G576" s="21"/>
      <c r="H576" s="5"/>
      <c r="I576" s="5"/>
      <c r="J576" s="5"/>
      <c r="K576" s="5"/>
      <c r="L576" s="22"/>
      <c r="M576" s="21"/>
      <c r="N576" s="5"/>
      <c r="O576" s="5"/>
      <c r="P576" s="5"/>
      <c r="Q576" s="5"/>
      <c r="R576" s="22"/>
      <c r="S576" s="21"/>
      <c r="T576" s="5"/>
      <c r="U576" s="5"/>
      <c r="V576" s="5"/>
      <c r="W576" s="5"/>
      <c r="X576" s="22"/>
      <c r="Y576" s="21"/>
      <c r="Z576" s="5"/>
      <c r="AA576" s="5"/>
      <c r="AB576" s="5"/>
      <c r="AC576" s="5"/>
      <c r="AD576" s="22"/>
      <c r="AE576" s="21"/>
      <c r="AF576" s="5"/>
      <c r="AG576" s="5"/>
      <c r="AH576" s="5"/>
      <c r="AI576" s="5"/>
      <c r="AJ576" s="22"/>
      <c r="AK576" s="21"/>
      <c r="AL576" s="5"/>
      <c r="AM576" s="22"/>
      <c r="AN576" s="90"/>
      <c r="AO576" s="181"/>
      <c r="AP576" s="5"/>
      <c r="AQ576" s="5"/>
      <c r="AR576" s="5"/>
      <c r="AS576" s="5"/>
      <c r="AT576" s="5"/>
      <c r="AU576" s="10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16"/>
    </row>
    <row r="577" spans="1:63">
      <c r="A577" s="4"/>
      <c r="B577" s="4"/>
      <c r="C577" s="4"/>
      <c r="D577" s="4"/>
      <c r="E577" s="4"/>
      <c r="F577" s="182"/>
      <c r="G577" s="21"/>
      <c r="H577" s="5"/>
      <c r="I577" s="5"/>
      <c r="J577" s="5"/>
      <c r="K577" s="5"/>
      <c r="L577" s="22"/>
      <c r="M577" s="21"/>
      <c r="N577" s="5"/>
      <c r="O577" s="5"/>
      <c r="P577" s="5"/>
      <c r="Q577" s="5"/>
      <c r="R577" s="22"/>
      <c r="S577" s="21"/>
      <c r="T577" s="5"/>
      <c r="U577" s="5"/>
      <c r="V577" s="5"/>
      <c r="W577" s="5"/>
      <c r="X577" s="22"/>
      <c r="Y577" s="21"/>
      <c r="Z577" s="5"/>
      <c r="AA577" s="5"/>
      <c r="AB577" s="5"/>
      <c r="AC577" s="5"/>
      <c r="AD577" s="22"/>
      <c r="AE577" s="21"/>
      <c r="AF577" s="5"/>
      <c r="AG577" s="5"/>
      <c r="AH577" s="5"/>
      <c r="AI577" s="5"/>
      <c r="AJ577" s="22"/>
      <c r="AK577" s="21"/>
      <c r="AL577" s="5"/>
      <c r="AM577" s="22"/>
      <c r="AN577" s="90"/>
      <c r="AO577" s="181"/>
      <c r="AP577" s="5"/>
      <c r="AQ577" s="5"/>
      <c r="AR577" s="5"/>
      <c r="AS577" s="5"/>
      <c r="AT577" s="5"/>
      <c r="AU577" s="10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16"/>
    </row>
    <row r="578" spans="1:63">
      <c r="A578" s="4"/>
      <c r="B578" s="4"/>
      <c r="C578" s="4"/>
      <c r="D578" s="4"/>
      <c r="E578" s="4"/>
      <c r="F578" s="182"/>
      <c r="G578" s="21"/>
      <c r="H578" s="5"/>
      <c r="I578" s="5"/>
      <c r="J578" s="5"/>
      <c r="K578" s="5"/>
      <c r="L578" s="22"/>
      <c r="M578" s="21"/>
      <c r="N578" s="5"/>
      <c r="O578" s="5"/>
      <c r="P578" s="5"/>
      <c r="Q578" s="5"/>
      <c r="R578" s="22"/>
      <c r="S578" s="21"/>
      <c r="T578" s="5"/>
      <c r="U578" s="5"/>
      <c r="V578" s="5"/>
      <c r="W578" s="5"/>
      <c r="X578" s="22"/>
      <c r="Y578" s="21"/>
      <c r="Z578" s="5"/>
      <c r="AA578" s="5"/>
      <c r="AB578" s="5"/>
      <c r="AC578" s="5"/>
      <c r="AD578" s="22"/>
      <c r="AE578" s="21"/>
      <c r="AF578" s="5"/>
      <c r="AG578" s="5"/>
      <c r="AH578" s="5"/>
      <c r="AI578" s="5"/>
      <c r="AJ578" s="22"/>
      <c r="AK578" s="21"/>
      <c r="AL578" s="5"/>
      <c r="AM578" s="22"/>
      <c r="AN578" s="90"/>
      <c r="AO578" s="181"/>
      <c r="AP578" s="5"/>
      <c r="AQ578" s="5"/>
      <c r="AR578" s="5"/>
      <c r="AS578" s="5"/>
      <c r="AT578" s="5"/>
      <c r="AU578" s="10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16"/>
    </row>
    <row r="579" spans="1:63">
      <c r="A579" s="4"/>
      <c r="B579" s="4"/>
      <c r="C579" s="4"/>
      <c r="D579" s="4"/>
      <c r="E579" s="4"/>
      <c r="F579" s="182"/>
      <c r="G579" s="21"/>
      <c r="H579" s="5"/>
      <c r="I579" s="5"/>
      <c r="J579" s="5"/>
      <c r="K579" s="5"/>
      <c r="L579" s="22"/>
      <c r="M579" s="21"/>
      <c r="N579" s="5"/>
      <c r="O579" s="5"/>
      <c r="P579" s="5"/>
      <c r="Q579" s="5"/>
      <c r="R579" s="22"/>
      <c r="S579" s="21"/>
      <c r="T579" s="5"/>
      <c r="U579" s="5"/>
      <c r="V579" s="5"/>
      <c r="W579" s="5"/>
      <c r="X579" s="22"/>
      <c r="Y579" s="21"/>
      <c r="Z579" s="5"/>
      <c r="AA579" s="5"/>
      <c r="AB579" s="5"/>
      <c r="AC579" s="5"/>
      <c r="AD579" s="22"/>
      <c r="AE579" s="21"/>
      <c r="AF579" s="5"/>
      <c r="AG579" s="5"/>
      <c r="AH579" s="5"/>
      <c r="AI579" s="5"/>
      <c r="AJ579" s="22"/>
      <c r="AK579" s="21"/>
      <c r="AL579" s="5"/>
      <c r="AM579" s="22"/>
      <c r="AN579" s="90"/>
      <c r="AO579" s="181"/>
      <c r="AP579" s="5"/>
      <c r="AQ579" s="5"/>
      <c r="AR579" s="5"/>
      <c r="AS579" s="5"/>
      <c r="AT579" s="5"/>
      <c r="AU579" s="10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16"/>
    </row>
    <row r="580" spans="1:63">
      <c r="A580" s="4"/>
      <c r="B580" s="4"/>
      <c r="C580" s="4"/>
      <c r="D580" s="4"/>
      <c r="E580" s="4"/>
      <c r="F580" s="182"/>
      <c r="G580" s="21"/>
      <c r="H580" s="5"/>
      <c r="I580" s="5"/>
      <c r="J580" s="5"/>
      <c r="K580" s="5"/>
      <c r="L580" s="22"/>
      <c r="M580" s="21"/>
      <c r="N580" s="5"/>
      <c r="O580" s="5"/>
      <c r="P580" s="5"/>
      <c r="Q580" s="5"/>
      <c r="R580" s="22"/>
      <c r="S580" s="21"/>
      <c r="T580" s="5"/>
      <c r="U580" s="5"/>
      <c r="V580" s="5"/>
      <c r="W580" s="5"/>
      <c r="X580" s="22"/>
      <c r="Y580" s="21"/>
      <c r="Z580" s="5"/>
      <c r="AA580" s="5"/>
      <c r="AB580" s="5"/>
      <c r="AC580" s="5"/>
      <c r="AD580" s="22"/>
      <c r="AE580" s="21"/>
      <c r="AF580" s="5"/>
      <c r="AG580" s="5"/>
      <c r="AH580" s="5"/>
      <c r="AI580" s="5"/>
      <c r="AJ580" s="22"/>
      <c r="AK580" s="21"/>
      <c r="AL580" s="5"/>
      <c r="AM580" s="22"/>
      <c r="AN580" s="90"/>
      <c r="AO580" s="181"/>
      <c r="AP580" s="5"/>
      <c r="AQ580" s="5"/>
      <c r="AR580" s="5"/>
      <c r="AS580" s="5"/>
      <c r="AT580" s="5"/>
      <c r="AU580" s="10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16"/>
    </row>
    <row r="581" spans="1:63">
      <c r="A581" s="4"/>
      <c r="B581" s="4"/>
      <c r="C581" s="4"/>
      <c r="D581" s="4"/>
      <c r="E581" s="4"/>
      <c r="F581" s="182"/>
      <c r="G581" s="21"/>
      <c r="H581" s="5"/>
      <c r="I581" s="5"/>
      <c r="J581" s="5"/>
      <c r="K581" s="5"/>
      <c r="L581" s="22"/>
      <c r="M581" s="21"/>
      <c r="N581" s="5"/>
      <c r="O581" s="5"/>
      <c r="P581" s="5"/>
      <c r="Q581" s="5"/>
      <c r="R581" s="22"/>
      <c r="S581" s="21"/>
      <c r="T581" s="5"/>
      <c r="U581" s="5"/>
      <c r="V581" s="5"/>
      <c r="W581" s="5"/>
      <c r="X581" s="22"/>
      <c r="Y581" s="21"/>
      <c r="Z581" s="5"/>
      <c r="AA581" s="5"/>
      <c r="AB581" s="5"/>
      <c r="AC581" s="5"/>
      <c r="AD581" s="22"/>
      <c r="AE581" s="21"/>
      <c r="AF581" s="5"/>
      <c r="AG581" s="5"/>
      <c r="AH581" s="5"/>
      <c r="AI581" s="5"/>
      <c r="AJ581" s="22"/>
      <c r="AK581" s="21"/>
      <c r="AL581" s="5"/>
      <c r="AM581" s="22"/>
      <c r="AN581" s="90"/>
      <c r="AO581" s="181"/>
      <c r="AP581" s="5"/>
      <c r="AQ581" s="5"/>
      <c r="AR581" s="5"/>
      <c r="AS581" s="5"/>
      <c r="AT581" s="5"/>
      <c r="AU581" s="10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16"/>
    </row>
    <row r="582" spans="1:63">
      <c r="A582" s="4"/>
      <c r="B582" s="4"/>
      <c r="C582" s="4"/>
      <c r="D582" s="4"/>
      <c r="E582" s="4"/>
      <c r="F582" s="182"/>
      <c r="G582" s="21"/>
      <c r="H582" s="5"/>
      <c r="I582" s="5"/>
      <c r="J582" s="5"/>
      <c r="K582" s="5"/>
      <c r="L582" s="22"/>
      <c r="M582" s="21"/>
      <c r="N582" s="5"/>
      <c r="O582" s="5"/>
      <c r="P582" s="5"/>
      <c r="Q582" s="5"/>
      <c r="R582" s="22"/>
      <c r="S582" s="21"/>
      <c r="T582" s="5"/>
      <c r="U582" s="5"/>
      <c r="V582" s="5"/>
      <c r="W582" s="5"/>
      <c r="X582" s="22"/>
      <c r="Y582" s="21"/>
      <c r="Z582" s="5"/>
      <c r="AA582" s="5"/>
      <c r="AB582" s="5"/>
      <c r="AC582" s="5"/>
      <c r="AD582" s="22"/>
      <c r="AE582" s="21"/>
      <c r="AF582" s="5"/>
      <c r="AG582" s="5"/>
      <c r="AH582" s="5"/>
      <c r="AI582" s="5"/>
      <c r="AJ582" s="22"/>
      <c r="AK582" s="21"/>
      <c r="AL582" s="5"/>
      <c r="AM582" s="22"/>
      <c r="AN582" s="90"/>
      <c r="AO582" s="181"/>
      <c r="AP582" s="5"/>
      <c r="AQ582" s="5"/>
      <c r="AR582" s="5"/>
      <c r="AS582" s="5"/>
      <c r="AT582" s="5"/>
      <c r="AU582" s="10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16"/>
    </row>
    <row r="583" spans="1:63">
      <c r="A583" s="4"/>
      <c r="B583" s="4"/>
      <c r="C583" s="4"/>
      <c r="D583" s="4"/>
      <c r="E583" s="4"/>
      <c r="F583" s="182"/>
      <c r="G583" s="21"/>
      <c r="H583" s="5"/>
      <c r="I583" s="5"/>
      <c r="J583" s="5"/>
      <c r="K583" s="5"/>
      <c r="L583" s="22"/>
      <c r="M583" s="21"/>
      <c r="N583" s="5"/>
      <c r="O583" s="5"/>
      <c r="P583" s="5"/>
      <c r="Q583" s="5"/>
      <c r="R583" s="22"/>
      <c r="S583" s="21"/>
      <c r="T583" s="5"/>
      <c r="U583" s="5"/>
      <c r="V583" s="5"/>
      <c r="W583" s="5"/>
      <c r="X583" s="22"/>
      <c r="Y583" s="21"/>
      <c r="Z583" s="5"/>
      <c r="AA583" s="5"/>
      <c r="AB583" s="5"/>
      <c r="AC583" s="5"/>
      <c r="AD583" s="22"/>
      <c r="AE583" s="21"/>
      <c r="AF583" s="5"/>
      <c r="AG583" s="5"/>
      <c r="AH583" s="5"/>
      <c r="AI583" s="5"/>
      <c r="AJ583" s="22"/>
      <c r="AK583" s="21"/>
      <c r="AL583" s="5"/>
      <c r="AM583" s="22"/>
      <c r="AN583" s="90"/>
      <c r="AO583" s="181"/>
      <c r="AP583" s="5"/>
      <c r="AQ583" s="5"/>
      <c r="AR583" s="5"/>
      <c r="AS583" s="5"/>
      <c r="AT583" s="5"/>
      <c r="AU583" s="10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16"/>
    </row>
    <row r="584" spans="1:63">
      <c r="A584" s="4"/>
      <c r="B584" s="4"/>
      <c r="C584" s="4"/>
      <c r="D584" s="4"/>
      <c r="E584" s="4"/>
      <c r="F584" s="182"/>
      <c r="G584" s="21"/>
      <c r="H584" s="5"/>
      <c r="I584" s="5"/>
      <c r="J584" s="5"/>
      <c r="K584" s="5"/>
      <c r="L584" s="22"/>
      <c r="M584" s="21"/>
      <c r="N584" s="5"/>
      <c r="O584" s="5"/>
      <c r="P584" s="5"/>
      <c r="Q584" s="5"/>
      <c r="R584" s="22"/>
      <c r="S584" s="21"/>
      <c r="T584" s="5"/>
      <c r="U584" s="5"/>
      <c r="V584" s="5"/>
      <c r="W584" s="5"/>
      <c r="X584" s="22"/>
      <c r="Y584" s="21"/>
      <c r="Z584" s="5"/>
      <c r="AA584" s="5"/>
      <c r="AB584" s="5"/>
      <c r="AC584" s="5"/>
      <c r="AD584" s="22"/>
      <c r="AE584" s="21"/>
      <c r="AF584" s="5"/>
      <c r="AG584" s="5"/>
      <c r="AH584" s="5"/>
      <c r="AI584" s="5"/>
      <c r="AJ584" s="22"/>
      <c r="AK584" s="21"/>
      <c r="AL584" s="5"/>
      <c r="AM584" s="22"/>
      <c r="AN584" s="90"/>
      <c r="AO584" s="181"/>
      <c r="AP584" s="5"/>
      <c r="AQ584" s="5"/>
      <c r="AR584" s="5"/>
      <c r="AS584" s="5"/>
      <c r="AT584" s="5"/>
      <c r="AU584" s="10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16"/>
    </row>
    <row r="585" spans="1:63">
      <c r="A585" s="4"/>
      <c r="B585" s="4"/>
      <c r="C585" s="4"/>
      <c r="D585" s="4"/>
      <c r="E585" s="4"/>
      <c r="F585" s="182"/>
      <c r="G585" s="21"/>
      <c r="H585" s="5"/>
      <c r="I585" s="5"/>
      <c r="J585" s="5"/>
      <c r="K585" s="5"/>
      <c r="L585" s="22"/>
      <c r="M585" s="21"/>
      <c r="N585" s="5"/>
      <c r="O585" s="5"/>
      <c r="P585" s="5"/>
      <c r="Q585" s="5"/>
      <c r="R585" s="22"/>
      <c r="S585" s="21"/>
      <c r="T585" s="5"/>
      <c r="U585" s="5"/>
      <c r="V585" s="5"/>
      <c r="W585" s="5"/>
      <c r="X585" s="22"/>
      <c r="Y585" s="21"/>
      <c r="Z585" s="5"/>
      <c r="AA585" s="5"/>
      <c r="AB585" s="5"/>
      <c r="AC585" s="5"/>
      <c r="AD585" s="22"/>
      <c r="AE585" s="21"/>
      <c r="AF585" s="5"/>
      <c r="AG585" s="5"/>
      <c r="AH585" s="5"/>
      <c r="AI585" s="5"/>
      <c r="AJ585" s="22"/>
      <c r="AK585" s="21"/>
      <c r="AL585" s="5"/>
      <c r="AM585" s="22"/>
      <c r="AN585" s="90"/>
      <c r="AO585" s="181"/>
      <c r="AP585" s="5"/>
      <c r="AQ585" s="5"/>
      <c r="AR585" s="5"/>
      <c r="AS585" s="5"/>
      <c r="AT585" s="5"/>
      <c r="AU585" s="10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16"/>
    </row>
    <row r="586" spans="1:63">
      <c r="A586" s="4"/>
      <c r="B586" s="4"/>
      <c r="C586" s="4"/>
      <c r="D586" s="4"/>
      <c r="E586" s="4"/>
      <c r="F586" s="182"/>
      <c r="G586" s="21"/>
      <c r="H586" s="5"/>
      <c r="I586" s="5"/>
      <c r="J586" s="5"/>
      <c r="K586" s="5"/>
      <c r="L586" s="22"/>
      <c r="M586" s="21"/>
      <c r="N586" s="5"/>
      <c r="O586" s="5"/>
      <c r="P586" s="5"/>
      <c r="Q586" s="5"/>
      <c r="R586" s="22"/>
      <c r="S586" s="21"/>
      <c r="T586" s="5"/>
      <c r="U586" s="5"/>
      <c r="V586" s="5"/>
      <c r="W586" s="5"/>
      <c r="X586" s="22"/>
      <c r="Y586" s="21"/>
      <c r="Z586" s="5"/>
      <c r="AA586" s="5"/>
      <c r="AB586" s="5"/>
      <c r="AC586" s="5"/>
      <c r="AD586" s="22"/>
      <c r="AE586" s="21"/>
      <c r="AF586" s="5"/>
      <c r="AG586" s="5"/>
      <c r="AH586" s="5"/>
      <c r="AI586" s="5"/>
      <c r="AJ586" s="22"/>
      <c r="AK586" s="21"/>
      <c r="AL586" s="5"/>
      <c r="AM586" s="22"/>
      <c r="AN586" s="90"/>
      <c r="AO586" s="181"/>
      <c r="AP586" s="5"/>
      <c r="AQ586" s="5"/>
      <c r="AR586" s="5"/>
      <c r="AS586" s="5"/>
      <c r="AT586" s="5"/>
      <c r="AU586" s="10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16"/>
    </row>
    <row r="587" spans="1:63">
      <c r="A587" s="4"/>
      <c r="B587" s="4"/>
      <c r="C587" s="4"/>
      <c r="D587" s="4"/>
      <c r="E587" s="4"/>
      <c r="F587" s="182"/>
      <c r="G587" s="21"/>
      <c r="H587" s="5"/>
      <c r="I587" s="5"/>
      <c r="J587" s="5"/>
      <c r="K587" s="5"/>
      <c r="L587" s="22"/>
      <c r="M587" s="21"/>
      <c r="N587" s="5"/>
      <c r="O587" s="5"/>
      <c r="P587" s="5"/>
      <c r="Q587" s="5"/>
      <c r="R587" s="22"/>
      <c r="S587" s="21"/>
      <c r="T587" s="5"/>
      <c r="U587" s="5"/>
      <c r="V587" s="5"/>
      <c r="W587" s="5"/>
      <c r="X587" s="22"/>
      <c r="Y587" s="21"/>
      <c r="Z587" s="5"/>
      <c r="AA587" s="5"/>
      <c r="AB587" s="5"/>
      <c r="AC587" s="5"/>
      <c r="AD587" s="22"/>
      <c r="AE587" s="21"/>
      <c r="AF587" s="5"/>
      <c r="AG587" s="5"/>
      <c r="AH587" s="5"/>
      <c r="AI587" s="5"/>
      <c r="AJ587" s="22"/>
      <c r="AK587" s="21"/>
      <c r="AL587" s="5"/>
      <c r="AM587" s="22"/>
      <c r="AN587" s="90"/>
      <c r="AO587" s="181"/>
      <c r="AP587" s="5"/>
      <c r="AQ587" s="5"/>
      <c r="AR587" s="5"/>
      <c r="AS587" s="5"/>
      <c r="AT587" s="5"/>
      <c r="AU587" s="10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16"/>
    </row>
    <row r="588" spans="1:63">
      <c r="A588" s="4"/>
      <c r="B588" s="4"/>
      <c r="C588" s="4"/>
      <c r="D588" s="4"/>
      <c r="E588" s="4"/>
      <c r="F588" s="182"/>
      <c r="G588" s="21"/>
      <c r="H588" s="5"/>
      <c r="I588" s="5"/>
      <c r="J588" s="5"/>
      <c r="K588" s="5"/>
      <c r="L588" s="22"/>
      <c r="M588" s="21"/>
      <c r="N588" s="5"/>
      <c r="O588" s="5"/>
      <c r="P588" s="5"/>
      <c r="Q588" s="5"/>
      <c r="R588" s="22"/>
      <c r="S588" s="21"/>
      <c r="T588" s="5"/>
      <c r="U588" s="5"/>
      <c r="V588" s="5"/>
      <c r="W588" s="5"/>
      <c r="X588" s="22"/>
      <c r="Y588" s="21"/>
      <c r="Z588" s="5"/>
      <c r="AA588" s="5"/>
      <c r="AB588" s="5"/>
      <c r="AC588" s="5"/>
      <c r="AD588" s="22"/>
      <c r="AE588" s="21"/>
      <c r="AF588" s="5"/>
      <c r="AG588" s="5"/>
      <c r="AH588" s="5"/>
      <c r="AI588" s="5"/>
      <c r="AJ588" s="22"/>
      <c r="AK588" s="21"/>
      <c r="AL588" s="5"/>
      <c r="AM588" s="22"/>
      <c r="AN588" s="90"/>
      <c r="AO588" s="181"/>
      <c r="AP588" s="5"/>
      <c r="AQ588" s="5"/>
      <c r="AR588" s="5"/>
      <c r="AS588" s="5"/>
      <c r="AT588" s="5"/>
      <c r="AU588" s="10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16"/>
    </row>
    <row r="589" spans="1:63">
      <c r="A589" s="4"/>
      <c r="B589" s="4"/>
      <c r="C589" s="4"/>
      <c r="D589" s="4"/>
      <c r="E589" s="4"/>
      <c r="F589" s="182"/>
      <c r="G589" s="21"/>
      <c r="H589" s="5"/>
      <c r="I589" s="5"/>
      <c r="J589" s="5"/>
      <c r="K589" s="5"/>
      <c r="L589" s="22"/>
      <c r="M589" s="21"/>
      <c r="N589" s="5"/>
      <c r="O589" s="5"/>
      <c r="P589" s="5"/>
      <c r="Q589" s="5"/>
      <c r="R589" s="22"/>
      <c r="S589" s="21"/>
      <c r="T589" s="5"/>
      <c r="U589" s="5"/>
      <c r="V589" s="5"/>
      <c r="W589" s="5"/>
      <c r="X589" s="22"/>
      <c r="Y589" s="21"/>
      <c r="Z589" s="5"/>
      <c r="AA589" s="5"/>
      <c r="AB589" s="5"/>
      <c r="AC589" s="5"/>
      <c r="AD589" s="22"/>
      <c r="AE589" s="21"/>
      <c r="AF589" s="5"/>
      <c r="AG589" s="5"/>
      <c r="AH589" s="5"/>
      <c r="AI589" s="5"/>
      <c r="AJ589" s="22"/>
      <c r="AK589" s="21"/>
      <c r="AL589" s="5"/>
      <c r="AM589" s="22"/>
      <c r="AN589" s="90"/>
      <c r="AO589" s="181"/>
      <c r="AP589" s="5"/>
      <c r="AQ589" s="5"/>
      <c r="AR589" s="5"/>
      <c r="AS589" s="5"/>
      <c r="AT589" s="5"/>
      <c r="AU589" s="10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16"/>
    </row>
    <row r="590" spans="1:63">
      <c r="A590" s="4"/>
      <c r="B590" s="4"/>
      <c r="C590" s="4"/>
      <c r="D590" s="4"/>
      <c r="E590" s="4"/>
      <c r="F590" s="182"/>
      <c r="G590" s="21"/>
      <c r="H590" s="5"/>
      <c r="I590" s="5"/>
      <c r="J590" s="5"/>
      <c r="K590" s="5"/>
      <c r="L590" s="22"/>
      <c r="M590" s="21"/>
      <c r="N590" s="5"/>
      <c r="O590" s="5"/>
      <c r="P590" s="5"/>
      <c r="Q590" s="5"/>
      <c r="R590" s="22"/>
      <c r="S590" s="21"/>
      <c r="T590" s="5"/>
      <c r="U590" s="5"/>
      <c r="V590" s="5"/>
      <c r="W590" s="5"/>
      <c r="X590" s="22"/>
      <c r="Y590" s="21"/>
      <c r="Z590" s="5"/>
      <c r="AA590" s="5"/>
      <c r="AB590" s="5"/>
      <c r="AC590" s="5"/>
      <c r="AD590" s="22"/>
      <c r="AE590" s="21"/>
      <c r="AF590" s="5"/>
      <c r="AG590" s="5"/>
      <c r="AH590" s="5"/>
      <c r="AI590" s="5"/>
      <c r="AJ590" s="22"/>
      <c r="AK590" s="21"/>
      <c r="AL590" s="5"/>
      <c r="AM590" s="22"/>
      <c r="AN590" s="90"/>
      <c r="AO590" s="181"/>
      <c r="AP590" s="5"/>
      <c r="AQ590" s="5"/>
      <c r="AR590" s="5"/>
      <c r="AS590" s="5"/>
      <c r="AT590" s="5"/>
      <c r="AU590" s="10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16"/>
    </row>
    <row r="591" spans="1:63">
      <c r="A591" s="4"/>
      <c r="B591" s="4"/>
      <c r="C591" s="4"/>
      <c r="D591" s="4"/>
      <c r="E591" s="4"/>
      <c r="F591" s="182"/>
      <c r="G591" s="21"/>
      <c r="H591" s="5"/>
      <c r="I591" s="5"/>
      <c r="J591" s="5"/>
      <c r="K591" s="5"/>
      <c r="L591" s="22"/>
      <c r="M591" s="21"/>
      <c r="N591" s="5"/>
      <c r="O591" s="5"/>
      <c r="P591" s="5"/>
      <c r="Q591" s="5"/>
      <c r="R591" s="22"/>
      <c r="S591" s="21"/>
      <c r="T591" s="5"/>
      <c r="U591" s="5"/>
      <c r="V591" s="5"/>
      <c r="W591" s="5"/>
      <c r="X591" s="22"/>
      <c r="Y591" s="21"/>
      <c r="Z591" s="5"/>
      <c r="AA591" s="5"/>
      <c r="AB591" s="5"/>
      <c r="AC591" s="5"/>
      <c r="AD591" s="22"/>
      <c r="AE591" s="21"/>
      <c r="AF591" s="5"/>
      <c r="AG591" s="5"/>
      <c r="AH591" s="5"/>
      <c r="AI591" s="5"/>
      <c r="AJ591" s="22"/>
      <c r="AK591" s="21"/>
      <c r="AL591" s="5"/>
      <c r="AM591" s="22"/>
      <c r="AN591" s="90"/>
      <c r="AO591" s="181"/>
      <c r="AP591" s="5"/>
      <c r="AQ591" s="5"/>
      <c r="AR591" s="5"/>
      <c r="AS591" s="5"/>
      <c r="AT591" s="5"/>
      <c r="AU591" s="10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16"/>
    </row>
    <row r="592" spans="1:63">
      <c r="A592" s="4"/>
      <c r="B592" s="4"/>
      <c r="C592" s="4"/>
      <c r="D592" s="4"/>
      <c r="E592" s="4"/>
      <c r="F592" s="182"/>
      <c r="G592" s="21"/>
      <c r="H592" s="5"/>
      <c r="I592" s="5"/>
      <c r="J592" s="5"/>
      <c r="K592" s="5"/>
      <c r="L592" s="22"/>
      <c r="M592" s="21"/>
      <c r="N592" s="5"/>
      <c r="O592" s="5"/>
      <c r="P592" s="5"/>
      <c r="Q592" s="5"/>
      <c r="R592" s="22"/>
      <c r="S592" s="21"/>
      <c r="T592" s="5"/>
      <c r="U592" s="5"/>
      <c r="V592" s="5"/>
      <c r="W592" s="5"/>
      <c r="X592" s="22"/>
      <c r="Y592" s="21"/>
      <c r="Z592" s="5"/>
      <c r="AA592" s="5"/>
      <c r="AB592" s="5"/>
      <c r="AC592" s="5"/>
      <c r="AD592" s="22"/>
      <c r="AE592" s="21"/>
      <c r="AF592" s="5"/>
      <c r="AG592" s="5"/>
      <c r="AH592" s="5"/>
      <c r="AI592" s="5"/>
      <c r="AJ592" s="22"/>
      <c r="AK592" s="21"/>
      <c r="AL592" s="5"/>
      <c r="AM592" s="22"/>
      <c r="AN592" s="90"/>
      <c r="AO592" s="181"/>
      <c r="AP592" s="5"/>
      <c r="AQ592" s="5"/>
      <c r="AR592" s="5"/>
      <c r="AS592" s="5"/>
      <c r="AT592" s="5"/>
      <c r="AU592" s="10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16"/>
    </row>
    <row r="593" spans="1:63">
      <c r="A593" s="4"/>
      <c r="B593" s="4"/>
      <c r="C593" s="4"/>
      <c r="D593" s="4"/>
      <c r="E593" s="4"/>
      <c r="F593" s="182"/>
      <c r="G593" s="21"/>
      <c r="H593" s="5"/>
      <c r="I593" s="5"/>
      <c r="J593" s="5"/>
      <c r="K593" s="5"/>
      <c r="L593" s="22"/>
      <c r="M593" s="21"/>
      <c r="N593" s="5"/>
      <c r="O593" s="5"/>
      <c r="P593" s="5"/>
      <c r="Q593" s="5"/>
      <c r="R593" s="22"/>
      <c r="S593" s="21"/>
      <c r="T593" s="5"/>
      <c r="U593" s="5"/>
      <c r="V593" s="5"/>
      <c r="W593" s="5"/>
      <c r="X593" s="22"/>
      <c r="Y593" s="21"/>
      <c r="Z593" s="5"/>
      <c r="AA593" s="5"/>
      <c r="AB593" s="5"/>
      <c r="AC593" s="5"/>
      <c r="AD593" s="22"/>
      <c r="AE593" s="21"/>
      <c r="AF593" s="5"/>
      <c r="AG593" s="5"/>
      <c r="AH593" s="5"/>
      <c r="AI593" s="5"/>
      <c r="AJ593" s="22"/>
      <c r="AK593" s="21"/>
      <c r="AL593" s="5"/>
      <c r="AM593" s="22"/>
      <c r="AN593" s="90"/>
      <c r="AO593" s="181"/>
      <c r="AP593" s="5"/>
      <c r="AQ593" s="5"/>
      <c r="AR593" s="5"/>
      <c r="AS593" s="5"/>
      <c r="AT593" s="5"/>
      <c r="AU593" s="10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16"/>
    </row>
    <row r="594" spans="1:63">
      <c r="A594" s="4"/>
      <c r="B594" s="4"/>
      <c r="C594" s="4"/>
      <c r="D594" s="4"/>
      <c r="E594" s="4"/>
      <c r="F594" s="182"/>
      <c r="G594" s="21"/>
      <c r="H594" s="5"/>
      <c r="I594" s="5"/>
      <c r="J594" s="5"/>
      <c r="K594" s="5"/>
      <c r="L594" s="22"/>
      <c r="M594" s="21"/>
      <c r="N594" s="5"/>
      <c r="O594" s="5"/>
      <c r="P594" s="5"/>
      <c r="Q594" s="5"/>
      <c r="R594" s="22"/>
      <c r="S594" s="21"/>
      <c r="T594" s="5"/>
      <c r="U594" s="5"/>
      <c r="V594" s="5"/>
      <c r="W594" s="5"/>
      <c r="X594" s="22"/>
      <c r="Y594" s="21"/>
      <c r="Z594" s="5"/>
      <c r="AA594" s="5"/>
      <c r="AB594" s="5"/>
      <c r="AC594" s="5"/>
      <c r="AD594" s="22"/>
      <c r="AE594" s="21"/>
      <c r="AF594" s="5"/>
      <c r="AG594" s="5"/>
      <c r="AH594" s="5"/>
      <c r="AI594" s="5"/>
      <c r="AJ594" s="22"/>
      <c r="AK594" s="21"/>
      <c r="AL594" s="5"/>
      <c r="AM594" s="22"/>
      <c r="AN594" s="90"/>
      <c r="AO594" s="181"/>
      <c r="AP594" s="5"/>
      <c r="AQ594" s="5"/>
      <c r="AR594" s="5"/>
      <c r="AS594" s="5"/>
      <c r="AT594" s="5"/>
      <c r="AU594" s="10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16"/>
    </row>
    <row r="595" spans="1:63">
      <c r="A595" s="4"/>
      <c r="B595" s="4"/>
      <c r="C595" s="4"/>
      <c r="D595" s="4"/>
      <c r="E595" s="4"/>
      <c r="F595" s="182"/>
      <c r="G595" s="21"/>
      <c r="H595" s="5"/>
      <c r="I595" s="5"/>
      <c r="J595" s="5"/>
      <c r="K595" s="5"/>
      <c r="L595" s="22"/>
      <c r="M595" s="21"/>
      <c r="N595" s="5"/>
      <c r="O595" s="5"/>
      <c r="P595" s="5"/>
      <c r="Q595" s="5"/>
      <c r="R595" s="22"/>
      <c r="S595" s="21"/>
      <c r="T595" s="5"/>
      <c r="U595" s="5"/>
      <c r="V595" s="5"/>
      <c r="W595" s="5"/>
      <c r="X595" s="22"/>
      <c r="Y595" s="21"/>
      <c r="Z595" s="5"/>
      <c r="AA595" s="5"/>
      <c r="AB595" s="5"/>
      <c r="AC595" s="5"/>
      <c r="AD595" s="22"/>
      <c r="AE595" s="21"/>
      <c r="AF595" s="5"/>
      <c r="AG595" s="5"/>
      <c r="AH595" s="5"/>
      <c r="AI595" s="5"/>
      <c r="AJ595" s="22"/>
      <c r="AK595" s="21"/>
      <c r="AL595" s="5"/>
      <c r="AM595" s="22"/>
      <c r="AN595" s="90"/>
      <c r="AO595" s="181"/>
      <c r="AP595" s="5"/>
      <c r="AQ595" s="5"/>
      <c r="AR595" s="5"/>
      <c r="AS595" s="5"/>
      <c r="AT595" s="5"/>
      <c r="AU595" s="10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16"/>
    </row>
    <row r="596" spans="1:63">
      <c r="A596" s="4"/>
      <c r="B596" s="4"/>
      <c r="C596" s="4"/>
      <c r="D596" s="4"/>
      <c r="E596" s="4"/>
      <c r="F596" s="182"/>
      <c r="G596" s="21"/>
      <c r="H596" s="5"/>
      <c r="I596" s="5"/>
      <c r="J596" s="5"/>
      <c r="K596" s="5"/>
      <c r="L596" s="22"/>
      <c r="M596" s="21"/>
      <c r="N596" s="5"/>
      <c r="O596" s="5"/>
      <c r="P596" s="5"/>
      <c r="Q596" s="5"/>
      <c r="R596" s="22"/>
      <c r="S596" s="21"/>
      <c r="T596" s="5"/>
      <c r="U596" s="5"/>
      <c r="V596" s="5"/>
      <c r="W596" s="5"/>
      <c r="X596" s="22"/>
      <c r="Y596" s="21"/>
      <c r="Z596" s="5"/>
      <c r="AA596" s="5"/>
      <c r="AB596" s="5"/>
      <c r="AC596" s="5"/>
      <c r="AD596" s="22"/>
      <c r="AE596" s="21"/>
      <c r="AF596" s="5"/>
      <c r="AG596" s="5"/>
      <c r="AH596" s="5"/>
      <c r="AI596" s="5"/>
      <c r="AJ596" s="22"/>
      <c r="AK596" s="21"/>
      <c r="AL596" s="5"/>
      <c r="AM596" s="22"/>
      <c r="AN596" s="90"/>
      <c r="AO596" s="181"/>
      <c r="AP596" s="5"/>
      <c r="AQ596" s="5"/>
      <c r="AR596" s="5"/>
      <c r="AS596" s="5"/>
      <c r="AT596" s="5"/>
      <c r="AU596" s="10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16"/>
    </row>
    <row r="597" spans="1:63">
      <c r="A597" s="4"/>
      <c r="B597" s="4"/>
      <c r="C597" s="4"/>
      <c r="D597" s="4"/>
      <c r="E597" s="4"/>
      <c r="F597" s="182"/>
      <c r="G597" s="21"/>
      <c r="H597" s="5"/>
      <c r="I597" s="5"/>
      <c r="J597" s="5"/>
      <c r="K597" s="5"/>
      <c r="L597" s="22"/>
      <c r="M597" s="21"/>
      <c r="N597" s="5"/>
      <c r="O597" s="5"/>
      <c r="P597" s="5"/>
      <c r="Q597" s="5"/>
      <c r="R597" s="22"/>
      <c r="S597" s="21"/>
      <c r="T597" s="5"/>
      <c r="U597" s="5"/>
      <c r="V597" s="5"/>
      <c r="W597" s="5"/>
      <c r="X597" s="22"/>
      <c r="Y597" s="21"/>
      <c r="Z597" s="5"/>
      <c r="AA597" s="5"/>
      <c r="AB597" s="5"/>
      <c r="AC597" s="5"/>
      <c r="AD597" s="22"/>
      <c r="AE597" s="21"/>
      <c r="AF597" s="5"/>
      <c r="AG597" s="5"/>
      <c r="AH597" s="5"/>
      <c r="AI597" s="5"/>
      <c r="AJ597" s="22"/>
      <c r="AK597" s="21"/>
      <c r="AL597" s="5"/>
      <c r="AM597" s="22"/>
      <c r="AN597" s="90"/>
      <c r="AO597" s="181"/>
      <c r="AP597" s="5"/>
      <c r="AQ597" s="5"/>
      <c r="AR597" s="5"/>
      <c r="AS597" s="5"/>
      <c r="AT597" s="5"/>
      <c r="AU597" s="10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16"/>
    </row>
    <row r="598" spans="1:63">
      <c r="A598" s="4"/>
      <c r="B598" s="4"/>
      <c r="C598" s="4"/>
      <c r="D598" s="4"/>
      <c r="E598" s="4"/>
      <c r="F598" s="182"/>
      <c r="G598" s="21"/>
      <c r="H598" s="5"/>
      <c r="I598" s="5"/>
      <c r="J598" s="5"/>
      <c r="K598" s="5"/>
      <c r="L598" s="22"/>
      <c r="M598" s="21"/>
      <c r="N598" s="5"/>
      <c r="O598" s="5"/>
      <c r="P598" s="5"/>
      <c r="Q598" s="5"/>
      <c r="R598" s="22"/>
      <c r="S598" s="21"/>
      <c r="T598" s="5"/>
      <c r="U598" s="5"/>
      <c r="V598" s="5"/>
      <c r="W598" s="5"/>
      <c r="X598" s="22"/>
      <c r="Y598" s="21"/>
      <c r="Z598" s="5"/>
      <c r="AA598" s="5"/>
      <c r="AB598" s="5"/>
      <c r="AC598" s="5"/>
      <c r="AD598" s="22"/>
      <c r="AE598" s="21"/>
      <c r="AF598" s="5"/>
      <c r="AG598" s="5"/>
      <c r="AH598" s="5"/>
      <c r="AI598" s="5"/>
      <c r="AJ598" s="22"/>
      <c r="AK598" s="21"/>
      <c r="AL598" s="5"/>
      <c r="AM598" s="22"/>
      <c r="AN598" s="90"/>
      <c r="AO598" s="181"/>
      <c r="AP598" s="5"/>
      <c r="AQ598" s="5"/>
      <c r="AR598" s="5"/>
      <c r="AS598" s="5"/>
      <c r="AT598" s="5"/>
      <c r="AU598" s="10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16"/>
    </row>
    <row r="599" spans="1:63">
      <c r="A599" s="4"/>
      <c r="B599" s="4"/>
      <c r="C599" s="4"/>
      <c r="D599" s="4"/>
      <c r="E599" s="4"/>
      <c r="F599" s="182"/>
      <c r="G599" s="21"/>
      <c r="H599" s="5"/>
      <c r="I599" s="5"/>
      <c r="J599" s="5"/>
      <c r="K599" s="5"/>
      <c r="L599" s="22"/>
      <c r="M599" s="21"/>
      <c r="N599" s="5"/>
      <c r="O599" s="5"/>
      <c r="P599" s="5"/>
      <c r="Q599" s="5"/>
      <c r="R599" s="22"/>
      <c r="S599" s="21"/>
      <c r="T599" s="5"/>
      <c r="U599" s="5"/>
      <c r="V599" s="5"/>
      <c r="W599" s="5"/>
      <c r="X599" s="22"/>
      <c r="Y599" s="21"/>
      <c r="Z599" s="5"/>
      <c r="AA599" s="5"/>
      <c r="AB599" s="5"/>
      <c r="AC599" s="5"/>
      <c r="AD599" s="22"/>
      <c r="AE599" s="21"/>
      <c r="AF599" s="5"/>
      <c r="AG599" s="5"/>
      <c r="AH599" s="5"/>
      <c r="AI599" s="5"/>
      <c r="AJ599" s="22"/>
      <c r="AK599" s="21"/>
      <c r="AL599" s="5"/>
      <c r="AM599" s="22"/>
      <c r="AN599" s="90"/>
      <c r="AO599" s="181"/>
      <c r="AP599" s="5"/>
      <c r="AQ599" s="5"/>
      <c r="AR599" s="5"/>
      <c r="AS599" s="5"/>
      <c r="AT599" s="5"/>
      <c r="AU599" s="10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16"/>
    </row>
    <row r="600" spans="1:63">
      <c r="A600" s="4"/>
      <c r="B600" s="4"/>
      <c r="C600" s="4"/>
      <c r="D600" s="4"/>
      <c r="E600" s="4"/>
      <c r="F600" s="182"/>
      <c r="G600" s="21"/>
      <c r="H600" s="5"/>
      <c r="I600" s="5"/>
      <c r="J600" s="5"/>
      <c r="K600" s="5"/>
      <c r="L600" s="22"/>
      <c r="M600" s="21"/>
      <c r="N600" s="5"/>
      <c r="O600" s="5"/>
      <c r="P600" s="5"/>
      <c r="Q600" s="5"/>
      <c r="R600" s="22"/>
      <c r="S600" s="21"/>
      <c r="T600" s="5"/>
      <c r="U600" s="5"/>
      <c r="V600" s="5"/>
      <c r="W600" s="5"/>
      <c r="X600" s="22"/>
      <c r="Y600" s="21"/>
      <c r="Z600" s="5"/>
      <c r="AA600" s="5"/>
      <c r="AB600" s="5"/>
      <c r="AC600" s="5"/>
      <c r="AD600" s="22"/>
      <c r="AE600" s="21"/>
      <c r="AF600" s="5"/>
      <c r="AG600" s="5"/>
      <c r="AH600" s="5"/>
      <c r="AI600" s="5"/>
      <c r="AJ600" s="22"/>
      <c r="AK600" s="21"/>
      <c r="AL600" s="5"/>
      <c r="AM600" s="22"/>
      <c r="AN600" s="90"/>
      <c r="AO600" s="181"/>
      <c r="AP600" s="5"/>
      <c r="AQ600" s="5"/>
      <c r="AR600" s="5"/>
      <c r="AS600" s="5"/>
      <c r="AT600" s="5"/>
      <c r="AU600" s="10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16"/>
    </row>
    <row r="601" spans="1:63">
      <c r="A601" s="4"/>
      <c r="B601" s="4"/>
      <c r="C601" s="4"/>
      <c r="D601" s="4"/>
      <c r="E601" s="4"/>
      <c r="F601" s="182"/>
      <c r="G601" s="21"/>
      <c r="H601" s="5"/>
      <c r="I601" s="5"/>
      <c r="J601" s="5"/>
      <c r="K601" s="5"/>
      <c r="L601" s="22"/>
      <c r="M601" s="21"/>
      <c r="N601" s="5"/>
      <c r="O601" s="5"/>
      <c r="P601" s="5"/>
      <c r="Q601" s="5"/>
      <c r="R601" s="22"/>
      <c r="S601" s="21"/>
      <c r="T601" s="5"/>
      <c r="U601" s="5"/>
      <c r="V601" s="5"/>
      <c r="W601" s="5"/>
      <c r="X601" s="22"/>
      <c r="Y601" s="21"/>
      <c r="Z601" s="5"/>
      <c r="AA601" s="5"/>
      <c r="AB601" s="5"/>
      <c r="AC601" s="5"/>
      <c r="AD601" s="22"/>
      <c r="AE601" s="21"/>
      <c r="AF601" s="5"/>
      <c r="AG601" s="5"/>
      <c r="AH601" s="5"/>
      <c r="AI601" s="5"/>
      <c r="AJ601" s="22"/>
      <c r="AK601" s="21"/>
      <c r="AL601" s="5"/>
      <c r="AM601" s="22"/>
      <c r="AN601" s="90"/>
      <c r="AO601" s="181"/>
      <c r="AP601" s="5"/>
      <c r="AQ601" s="5"/>
      <c r="AR601" s="5"/>
      <c r="AS601" s="5"/>
      <c r="AT601" s="5"/>
      <c r="AU601" s="10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16"/>
    </row>
    <row r="602" spans="1:63">
      <c r="A602" s="4"/>
      <c r="B602" s="4"/>
      <c r="C602" s="4"/>
      <c r="D602" s="4"/>
      <c r="E602" s="4"/>
      <c r="F602" s="182"/>
      <c r="G602" s="21"/>
      <c r="H602" s="5"/>
      <c r="I602" s="5"/>
      <c r="J602" s="5"/>
      <c r="K602" s="5"/>
      <c r="L602" s="22"/>
      <c r="M602" s="21"/>
      <c r="N602" s="5"/>
      <c r="O602" s="5"/>
      <c r="P602" s="5"/>
      <c r="Q602" s="5"/>
      <c r="R602" s="22"/>
      <c r="S602" s="21"/>
      <c r="T602" s="5"/>
      <c r="U602" s="5"/>
      <c r="V602" s="5"/>
      <c r="W602" s="5"/>
      <c r="X602" s="22"/>
      <c r="Y602" s="21"/>
      <c r="Z602" s="5"/>
      <c r="AA602" s="5"/>
      <c r="AB602" s="5"/>
      <c r="AC602" s="5"/>
      <c r="AD602" s="22"/>
      <c r="AE602" s="21"/>
      <c r="AF602" s="5"/>
      <c r="AG602" s="5"/>
      <c r="AH602" s="5"/>
      <c r="AI602" s="5"/>
      <c r="AJ602" s="22"/>
      <c r="AK602" s="21"/>
      <c r="AL602" s="5"/>
      <c r="AM602" s="22"/>
      <c r="AN602" s="90"/>
      <c r="AO602" s="181"/>
      <c r="AP602" s="5"/>
      <c r="AQ602" s="5"/>
      <c r="AR602" s="5"/>
      <c r="AS602" s="5"/>
      <c r="AT602" s="5"/>
      <c r="AU602" s="10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16"/>
    </row>
    <row r="603" spans="1:63">
      <c r="A603" s="4"/>
      <c r="B603" s="4"/>
      <c r="C603" s="4"/>
      <c r="D603" s="4"/>
      <c r="E603" s="4"/>
      <c r="F603" s="182"/>
      <c r="G603" s="21"/>
      <c r="H603" s="5"/>
      <c r="I603" s="5"/>
      <c r="J603" s="5"/>
      <c r="K603" s="5"/>
      <c r="L603" s="22"/>
      <c r="M603" s="21"/>
      <c r="N603" s="5"/>
      <c r="O603" s="5"/>
      <c r="P603" s="5"/>
      <c r="Q603" s="5"/>
      <c r="R603" s="22"/>
      <c r="S603" s="21"/>
      <c r="T603" s="5"/>
      <c r="U603" s="5"/>
      <c r="V603" s="5"/>
      <c r="W603" s="5"/>
      <c r="X603" s="22"/>
      <c r="Y603" s="21"/>
      <c r="Z603" s="5"/>
      <c r="AA603" s="5"/>
      <c r="AB603" s="5"/>
      <c r="AC603" s="5"/>
      <c r="AD603" s="22"/>
      <c r="AE603" s="21"/>
      <c r="AF603" s="5"/>
      <c r="AG603" s="5"/>
      <c r="AH603" s="5"/>
      <c r="AI603" s="5"/>
      <c r="AJ603" s="22"/>
      <c r="AK603" s="21"/>
      <c r="AL603" s="5"/>
      <c r="AM603" s="22"/>
      <c r="AN603" s="90"/>
      <c r="AO603" s="181"/>
      <c r="AP603" s="5"/>
      <c r="AQ603" s="5"/>
      <c r="AR603" s="5"/>
      <c r="AS603" s="5"/>
      <c r="AT603" s="5"/>
      <c r="AU603" s="10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16"/>
    </row>
    <row r="604" spans="1:63">
      <c r="A604" s="4"/>
      <c r="B604" s="4"/>
      <c r="C604" s="4"/>
      <c r="D604" s="4"/>
      <c r="E604" s="4"/>
      <c r="F604" s="182"/>
      <c r="G604" s="21"/>
      <c r="H604" s="5"/>
      <c r="I604" s="5"/>
      <c r="J604" s="5"/>
      <c r="K604" s="5"/>
      <c r="L604" s="22"/>
      <c r="M604" s="21"/>
      <c r="N604" s="5"/>
      <c r="O604" s="5"/>
      <c r="P604" s="5"/>
      <c r="Q604" s="5"/>
      <c r="R604" s="22"/>
      <c r="S604" s="21"/>
      <c r="T604" s="5"/>
      <c r="U604" s="5"/>
      <c r="V604" s="5"/>
      <c r="W604" s="5"/>
      <c r="X604" s="22"/>
      <c r="Y604" s="21"/>
      <c r="Z604" s="5"/>
      <c r="AA604" s="5"/>
      <c r="AB604" s="5"/>
      <c r="AC604" s="5"/>
      <c r="AD604" s="22"/>
      <c r="AE604" s="21"/>
      <c r="AF604" s="5"/>
      <c r="AG604" s="5"/>
      <c r="AH604" s="5"/>
      <c r="AI604" s="5"/>
      <c r="AJ604" s="22"/>
      <c r="AK604" s="21"/>
      <c r="AL604" s="5"/>
      <c r="AM604" s="22"/>
      <c r="AN604" s="90"/>
      <c r="AO604" s="181"/>
      <c r="AP604" s="5"/>
      <c r="AQ604" s="5"/>
      <c r="AR604" s="5"/>
      <c r="AS604" s="5"/>
      <c r="AT604" s="5"/>
      <c r="AU604" s="10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16"/>
    </row>
    <row r="605" spans="1:63">
      <c r="A605" s="4"/>
      <c r="B605" s="4"/>
      <c r="C605" s="4"/>
      <c r="D605" s="4"/>
      <c r="E605" s="4"/>
      <c r="F605" s="182"/>
      <c r="G605" s="21"/>
      <c r="H605" s="5"/>
      <c r="I605" s="5"/>
      <c r="J605" s="5"/>
      <c r="K605" s="5"/>
      <c r="L605" s="22"/>
      <c r="M605" s="21"/>
      <c r="N605" s="5"/>
      <c r="O605" s="5"/>
      <c r="P605" s="5"/>
      <c r="Q605" s="5"/>
      <c r="R605" s="22"/>
      <c r="S605" s="21"/>
      <c r="T605" s="5"/>
      <c r="U605" s="5"/>
      <c r="V605" s="5"/>
      <c r="W605" s="5"/>
      <c r="X605" s="22"/>
      <c r="Y605" s="21"/>
      <c r="Z605" s="5"/>
      <c r="AA605" s="5"/>
      <c r="AB605" s="5"/>
      <c r="AC605" s="5"/>
      <c r="AD605" s="22"/>
      <c r="AE605" s="21"/>
      <c r="AF605" s="5"/>
      <c r="AG605" s="5"/>
      <c r="AH605" s="5"/>
      <c r="AI605" s="5"/>
      <c r="AJ605" s="22"/>
      <c r="AK605" s="21"/>
      <c r="AL605" s="5"/>
      <c r="AM605" s="22"/>
      <c r="AN605" s="90"/>
      <c r="AO605" s="181"/>
      <c r="AP605" s="5"/>
      <c r="AQ605" s="5"/>
      <c r="AR605" s="5"/>
      <c r="AS605" s="5"/>
      <c r="AT605" s="5"/>
      <c r="AU605" s="10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16"/>
    </row>
    <row r="606" spans="1:63">
      <c r="A606" s="4"/>
      <c r="B606" s="4"/>
      <c r="C606" s="4"/>
      <c r="D606" s="4"/>
      <c r="E606" s="4"/>
      <c r="F606" s="182"/>
      <c r="G606" s="21"/>
      <c r="H606" s="5"/>
      <c r="I606" s="5"/>
      <c r="J606" s="5"/>
      <c r="K606" s="5"/>
      <c r="L606" s="22"/>
      <c r="M606" s="21"/>
      <c r="N606" s="5"/>
      <c r="O606" s="5"/>
      <c r="P606" s="5"/>
      <c r="Q606" s="5"/>
      <c r="R606" s="22"/>
      <c r="S606" s="21"/>
      <c r="T606" s="5"/>
      <c r="U606" s="5"/>
      <c r="V606" s="5"/>
      <c r="W606" s="5"/>
      <c r="X606" s="22"/>
      <c r="Y606" s="21"/>
      <c r="Z606" s="5"/>
      <c r="AA606" s="5"/>
      <c r="AB606" s="5"/>
      <c r="AC606" s="5"/>
      <c r="AD606" s="22"/>
      <c r="AE606" s="21"/>
      <c r="AF606" s="5"/>
      <c r="AG606" s="5"/>
      <c r="AH606" s="5"/>
      <c r="AI606" s="5"/>
      <c r="AJ606" s="22"/>
      <c r="AK606" s="21"/>
      <c r="AL606" s="5"/>
      <c r="AM606" s="22"/>
      <c r="AN606" s="90"/>
      <c r="AO606" s="181"/>
      <c r="AP606" s="5"/>
      <c r="AQ606" s="5"/>
      <c r="AR606" s="5"/>
      <c r="AS606" s="5"/>
      <c r="AT606" s="5"/>
      <c r="AU606" s="10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16"/>
    </row>
    <row r="607" spans="1:63">
      <c r="A607" s="4"/>
      <c r="B607" s="4"/>
      <c r="C607" s="4"/>
      <c r="D607" s="4"/>
      <c r="E607" s="4"/>
      <c r="F607" s="182"/>
      <c r="G607" s="21"/>
      <c r="H607" s="5"/>
      <c r="I607" s="5"/>
      <c r="J607" s="5"/>
      <c r="K607" s="5"/>
      <c r="L607" s="22"/>
      <c r="M607" s="21"/>
      <c r="N607" s="5"/>
      <c r="O607" s="5"/>
      <c r="P607" s="5"/>
      <c r="Q607" s="5"/>
      <c r="R607" s="22"/>
      <c r="S607" s="21"/>
      <c r="T607" s="5"/>
      <c r="U607" s="5"/>
      <c r="V607" s="5"/>
      <c r="W607" s="5"/>
      <c r="X607" s="22"/>
      <c r="Y607" s="21"/>
      <c r="Z607" s="5"/>
      <c r="AA607" s="5"/>
      <c r="AB607" s="5"/>
      <c r="AC607" s="5"/>
      <c r="AD607" s="22"/>
      <c r="AE607" s="21"/>
      <c r="AF607" s="5"/>
      <c r="AG607" s="5"/>
      <c r="AH607" s="5"/>
      <c r="AI607" s="5"/>
      <c r="AJ607" s="22"/>
      <c r="AK607" s="21"/>
      <c r="AL607" s="5"/>
      <c r="AM607" s="22"/>
      <c r="AN607" s="90"/>
      <c r="AO607" s="181"/>
      <c r="AP607" s="5"/>
      <c r="AQ607" s="5"/>
      <c r="AR607" s="5"/>
      <c r="AS607" s="5"/>
      <c r="AT607" s="5"/>
      <c r="AU607" s="10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16"/>
    </row>
    <row r="608" spans="1:63">
      <c r="A608" s="4"/>
      <c r="B608" s="4"/>
      <c r="C608" s="4"/>
      <c r="D608" s="4"/>
      <c r="E608" s="4"/>
      <c r="F608" s="182"/>
      <c r="G608" s="21"/>
      <c r="H608" s="5"/>
      <c r="I608" s="5"/>
      <c r="J608" s="5"/>
      <c r="K608" s="5"/>
      <c r="L608" s="22"/>
      <c r="M608" s="21"/>
      <c r="N608" s="5"/>
      <c r="O608" s="5"/>
      <c r="P608" s="5"/>
      <c r="Q608" s="5"/>
      <c r="R608" s="22"/>
      <c r="S608" s="21"/>
      <c r="T608" s="5"/>
      <c r="U608" s="5"/>
      <c r="V608" s="5"/>
      <c r="W608" s="5"/>
      <c r="X608" s="22"/>
      <c r="Y608" s="21"/>
      <c r="Z608" s="5"/>
      <c r="AA608" s="5"/>
      <c r="AB608" s="5"/>
      <c r="AC608" s="5"/>
      <c r="AD608" s="22"/>
      <c r="AE608" s="21"/>
      <c r="AF608" s="5"/>
      <c r="AG608" s="5"/>
      <c r="AH608" s="5"/>
      <c r="AI608" s="5"/>
      <c r="AJ608" s="22"/>
      <c r="AK608" s="21"/>
      <c r="AL608" s="5"/>
      <c r="AM608" s="22"/>
      <c r="AN608" s="90"/>
      <c r="AO608" s="181"/>
      <c r="AP608" s="5"/>
      <c r="AQ608" s="5"/>
      <c r="AR608" s="5"/>
      <c r="AS608" s="5"/>
      <c r="AT608" s="5"/>
      <c r="AU608" s="10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16"/>
    </row>
    <row r="609" spans="1:63">
      <c r="A609" s="4"/>
      <c r="B609" s="4"/>
      <c r="C609" s="4"/>
      <c r="D609" s="4"/>
      <c r="E609" s="4"/>
      <c r="F609" s="182"/>
      <c r="G609" s="21"/>
      <c r="H609" s="5"/>
      <c r="I609" s="5"/>
      <c r="J609" s="5"/>
      <c r="K609" s="5"/>
      <c r="L609" s="22"/>
      <c r="M609" s="21"/>
      <c r="N609" s="5"/>
      <c r="O609" s="5"/>
      <c r="P609" s="5"/>
      <c r="Q609" s="5"/>
      <c r="R609" s="22"/>
      <c r="S609" s="21"/>
      <c r="T609" s="5"/>
      <c r="U609" s="5"/>
      <c r="V609" s="5"/>
      <c r="W609" s="5"/>
      <c r="X609" s="22"/>
      <c r="Y609" s="21"/>
      <c r="Z609" s="5"/>
      <c r="AA609" s="5"/>
      <c r="AB609" s="5"/>
      <c r="AC609" s="5"/>
      <c r="AD609" s="22"/>
      <c r="AE609" s="21"/>
      <c r="AF609" s="5"/>
      <c r="AG609" s="5"/>
      <c r="AH609" s="5"/>
      <c r="AI609" s="5"/>
      <c r="AJ609" s="22"/>
      <c r="AK609" s="21"/>
      <c r="AL609" s="5"/>
      <c r="AM609" s="22"/>
      <c r="AN609" s="90"/>
      <c r="AO609" s="181"/>
      <c r="AP609" s="5"/>
      <c r="AQ609" s="5"/>
      <c r="AR609" s="5"/>
      <c r="AS609" s="5"/>
      <c r="AT609" s="5"/>
      <c r="AU609" s="10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16"/>
    </row>
    <row r="610" spans="1:63">
      <c r="A610" s="4"/>
      <c r="B610" s="4"/>
      <c r="C610" s="4"/>
      <c r="D610" s="4"/>
      <c r="E610" s="4"/>
      <c r="F610" s="182"/>
      <c r="G610" s="21"/>
      <c r="H610" s="5"/>
      <c r="I610" s="5"/>
      <c r="J610" s="5"/>
      <c r="K610" s="5"/>
      <c r="L610" s="22"/>
      <c r="M610" s="21"/>
      <c r="N610" s="5"/>
      <c r="O610" s="5"/>
      <c r="P610" s="5"/>
      <c r="Q610" s="5"/>
      <c r="R610" s="22"/>
      <c r="S610" s="21"/>
      <c r="T610" s="5"/>
      <c r="U610" s="5"/>
      <c r="V610" s="5"/>
      <c r="W610" s="5"/>
      <c r="X610" s="22"/>
      <c r="Y610" s="21"/>
      <c r="Z610" s="5"/>
      <c r="AA610" s="5"/>
      <c r="AB610" s="5"/>
      <c r="AC610" s="5"/>
      <c r="AD610" s="22"/>
      <c r="AE610" s="21"/>
      <c r="AF610" s="5"/>
      <c r="AG610" s="5"/>
      <c r="AH610" s="5"/>
      <c r="AI610" s="5"/>
      <c r="AJ610" s="22"/>
      <c r="AK610" s="21"/>
      <c r="AL610" s="5"/>
      <c r="AM610" s="22"/>
      <c r="AN610" s="90"/>
      <c r="AO610" s="181"/>
      <c r="AP610" s="5"/>
      <c r="AQ610" s="5"/>
      <c r="AR610" s="5"/>
      <c r="AS610" s="5"/>
      <c r="AT610" s="5"/>
      <c r="AU610" s="10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16"/>
    </row>
    <row r="611" spans="1:63">
      <c r="A611" s="4"/>
      <c r="B611" s="4"/>
      <c r="C611" s="4"/>
      <c r="D611" s="4"/>
      <c r="E611" s="4"/>
      <c r="F611" s="182"/>
      <c r="G611" s="21"/>
      <c r="H611" s="5"/>
      <c r="I611" s="5"/>
      <c r="J611" s="5"/>
      <c r="K611" s="5"/>
      <c r="L611" s="22"/>
      <c r="M611" s="21"/>
      <c r="N611" s="5"/>
      <c r="O611" s="5"/>
      <c r="P611" s="5"/>
      <c r="Q611" s="5"/>
      <c r="R611" s="22"/>
      <c r="S611" s="21"/>
      <c r="T611" s="5"/>
      <c r="U611" s="5"/>
      <c r="V611" s="5"/>
      <c r="W611" s="5"/>
      <c r="X611" s="22"/>
      <c r="Y611" s="21"/>
      <c r="Z611" s="5"/>
      <c r="AA611" s="5"/>
      <c r="AB611" s="5"/>
      <c r="AC611" s="5"/>
      <c r="AD611" s="22"/>
      <c r="AE611" s="21"/>
      <c r="AF611" s="5"/>
      <c r="AG611" s="5"/>
      <c r="AH611" s="5"/>
      <c r="AI611" s="5"/>
      <c r="AJ611" s="22"/>
      <c r="AK611" s="21"/>
      <c r="AL611" s="5"/>
      <c r="AM611" s="22"/>
      <c r="AN611" s="90"/>
      <c r="AO611" s="181"/>
      <c r="AP611" s="5"/>
      <c r="AQ611" s="5"/>
      <c r="AR611" s="5"/>
      <c r="AS611" s="5"/>
      <c r="AT611" s="5"/>
      <c r="AU611" s="10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16"/>
    </row>
    <row r="612" spans="1:63">
      <c r="A612" s="4"/>
      <c r="B612" s="4"/>
      <c r="C612" s="4"/>
      <c r="D612" s="4"/>
      <c r="E612" s="4"/>
      <c r="F612" s="182"/>
      <c r="G612" s="21"/>
      <c r="H612" s="5"/>
      <c r="I612" s="5"/>
      <c r="J612" s="5"/>
      <c r="K612" s="5"/>
      <c r="L612" s="22"/>
      <c r="M612" s="21"/>
      <c r="N612" s="5"/>
      <c r="O612" s="5"/>
      <c r="P612" s="5"/>
      <c r="Q612" s="5"/>
      <c r="R612" s="22"/>
      <c r="S612" s="21"/>
      <c r="T612" s="5"/>
      <c r="U612" s="5"/>
      <c r="V612" s="5"/>
      <c r="W612" s="5"/>
      <c r="X612" s="22"/>
      <c r="Y612" s="21"/>
      <c r="Z612" s="5"/>
      <c r="AA612" s="5"/>
      <c r="AB612" s="5"/>
      <c r="AC612" s="5"/>
      <c r="AD612" s="22"/>
      <c r="AE612" s="21"/>
      <c r="AF612" s="5"/>
      <c r="AG612" s="5"/>
      <c r="AH612" s="5"/>
      <c r="AI612" s="5"/>
      <c r="AJ612" s="22"/>
      <c r="AK612" s="21"/>
      <c r="AL612" s="5"/>
      <c r="AM612" s="22"/>
      <c r="AN612" s="90"/>
      <c r="AO612" s="181"/>
      <c r="AP612" s="5"/>
      <c r="AQ612" s="5"/>
      <c r="AR612" s="5"/>
      <c r="AS612" s="5"/>
      <c r="AT612" s="5"/>
      <c r="AU612" s="10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16"/>
    </row>
    <row r="613" spans="1:63">
      <c r="A613" s="4"/>
      <c r="B613" s="4"/>
      <c r="C613" s="4"/>
      <c r="D613" s="4"/>
      <c r="E613" s="4"/>
      <c r="F613" s="182"/>
      <c r="G613" s="21"/>
      <c r="H613" s="5"/>
      <c r="I613" s="5"/>
      <c r="J613" s="5"/>
      <c r="K613" s="5"/>
      <c r="L613" s="22"/>
      <c r="M613" s="21"/>
      <c r="N613" s="5"/>
      <c r="O613" s="5"/>
      <c r="P613" s="5"/>
      <c r="Q613" s="5"/>
      <c r="R613" s="22"/>
      <c r="S613" s="21"/>
      <c r="T613" s="5"/>
      <c r="U613" s="5"/>
      <c r="V613" s="5"/>
      <c r="W613" s="5"/>
      <c r="X613" s="22"/>
      <c r="Y613" s="21"/>
      <c r="Z613" s="5"/>
      <c r="AA613" s="5"/>
      <c r="AB613" s="5"/>
      <c r="AC613" s="5"/>
      <c r="AD613" s="22"/>
      <c r="AE613" s="21"/>
      <c r="AF613" s="5"/>
      <c r="AG613" s="5"/>
      <c r="AH613" s="5"/>
      <c r="AI613" s="5"/>
      <c r="AJ613" s="22"/>
      <c r="AK613" s="21"/>
      <c r="AL613" s="5"/>
      <c r="AM613" s="22"/>
      <c r="AN613" s="90"/>
      <c r="AO613" s="181"/>
      <c r="AP613" s="5"/>
      <c r="AQ613" s="5"/>
      <c r="AR613" s="5"/>
      <c r="AS613" s="5"/>
      <c r="AT613" s="5"/>
      <c r="AU613" s="10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16"/>
    </row>
    <row r="614" spans="1:63">
      <c r="A614" s="4"/>
      <c r="B614" s="4"/>
      <c r="C614" s="4"/>
      <c r="D614" s="4"/>
      <c r="E614" s="4"/>
      <c r="F614" s="182"/>
      <c r="G614" s="21"/>
      <c r="H614" s="5"/>
      <c r="I614" s="5"/>
      <c r="J614" s="5"/>
      <c r="K614" s="5"/>
      <c r="L614" s="22"/>
      <c r="M614" s="21"/>
      <c r="N614" s="5"/>
      <c r="O614" s="5"/>
      <c r="P614" s="5"/>
      <c r="Q614" s="5"/>
      <c r="R614" s="22"/>
      <c r="S614" s="21"/>
      <c r="T614" s="5"/>
      <c r="U614" s="5"/>
      <c r="V614" s="5"/>
      <c r="W614" s="5"/>
      <c r="X614" s="22"/>
      <c r="Y614" s="21"/>
      <c r="Z614" s="5"/>
      <c r="AA614" s="5"/>
      <c r="AB614" s="5"/>
      <c r="AC614" s="5"/>
      <c r="AD614" s="22"/>
      <c r="AE614" s="21"/>
      <c r="AF614" s="5"/>
      <c r="AG614" s="5"/>
      <c r="AH614" s="5"/>
      <c r="AI614" s="5"/>
      <c r="AJ614" s="22"/>
      <c r="AK614" s="21"/>
      <c r="AL614" s="5"/>
      <c r="AM614" s="22"/>
      <c r="AN614" s="90"/>
      <c r="AO614" s="181"/>
      <c r="AP614" s="5"/>
      <c r="AQ614" s="5"/>
      <c r="AR614" s="5"/>
      <c r="AS614" s="5"/>
      <c r="AT614" s="5"/>
      <c r="AU614" s="10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16"/>
    </row>
    <row r="615" spans="1:63">
      <c r="A615" s="4"/>
      <c r="B615" s="4"/>
      <c r="C615" s="4"/>
      <c r="D615" s="4"/>
      <c r="E615" s="4"/>
      <c r="F615" s="182"/>
      <c r="G615" s="21"/>
      <c r="H615" s="5"/>
      <c r="I615" s="5"/>
      <c r="J615" s="5"/>
      <c r="K615" s="5"/>
      <c r="L615" s="22"/>
      <c r="M615" s="21"/>
      <c r="N615" s="5"/>
      <c r="O615" s="5"/>
      <c r="P615" s="5"/>
      <c r="Q615" s="5"/>
      <c r="R615" s="22"/>
      <c r="S615" s="21"/>
      <c r="T615" s="5"/>
      <c r="U615" s="5"/>
      <c r="V615" s="5"/>
      <c r="W615" s="5"/>
      <c r="X615" s="22"/>
      <c r="Y615" s="21"/>
      <c r="Z615" s="5"/>
      <c r="AA615" s="5"/>
      <c r="AB615" s="5"/>
      <c r="AC615" s="5"/>
      <c r="AD615" s="22"/>
      <c r="AE615" s="21"/>
      <c r="AF615" s="5"/>
      <c r="AG615" s="5"/>
      <c r="AH615" s="5"/>
      <c r="AI615" s="5"/>
      <c r="AJ615" s="22"/>
      <c r="AK615" s="21"/>
      <c r="AL615" s="5"/>
      <c r="AM615" s="22"/>
      <c r="AN615" s="90"/>
      <c r="AO615" s="181"/>
      <c r="AP615" s="5"/>
      <c r="AQ615" s="5"/>
      <c r="AR615" s="5"/>
      <c r="AS615" s="5"/>
      <c r="AT615" s="5"/>
      <c r="AU615" s="10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16"/>
    </row>
    <row r="616" spans="1:63">
      <c r="A616" s="4"/>
      <c r="B616" s="4"/>
      <c r="C616" s="4"/>
      <c r="D616" s="4"/>
      <c r="E616" s="4"/>
      <c r="F616" s="182"/>
      <c r="G616" s="21"/>
      <c r="H616" s="5"/>
      <c r="I616" s="5"/>
      <c r="J616" s="5"/>
      <c r="K616" s="5"/>
      <c r="L616" s="22"/>
      <c r="M616" s="21"/>
      <c r="N616" s="5"/>
      <c r="O616" s="5"/>
      <c r="P616" s="5"/>
      <c r="Q616" s="5"/>
      <c r="R616" s="22"/>
      <c r="S616" s="21"/>
      <c r="T616" s="5"/>
      <c r="U616" s="5"/>
      <c r="V616" s="5"/>
      <c r="W616" s="5"/>
      <c r="X616" s="22"/>
      <c r="Y616" s="21"/>
      <c r="Z616" s="5"/>
      <c r="AA616" s="5"/>
      <c r="AB616" s="5"/>
      <c r="AC616" s="5"/>
      <c r="AD616" s="22"/>
      <c r="AE616" s="21"/>
      <c r="AF616" s="5"/>
      <c r="AG616" s="5"/>
      <c r="AH616" s="5"/>
      <c r="AI616" s="5"/>
      <c r="AJ616" s="22"/>
      <c r="AK616" s="21"/>
      <c r="AL616" s="5"/>
      <c r="AM616" s="22"/>
      <c r="AN616" s="90"/>
      <c r="AO616" s="181"/>
      <c r="AP616" s="5"/>
      <c r="AQ616" s="5"/>
      <c r="AR616" s="5"/>
      <c r="AS616" s="5"/>
      <c r="AT616" s="5"/>
      <c r="AU616" s="10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16"/>
    </row>
    <row r="617" spans="1:63">
      <c r="A617" s="4"/>
      <c r="B617" s="4"/>
      <c r="C617" s="4"/>
      <c r="D617" s="4"/>
      <c r="E617" s="4"/>
      <c r="F617" s="182"/>
      <c r="G617" s="21"/>
      <c r="H617" s="5"/>
      <c r="I617" s="5"/>
      <c r="J617" s="5"/>
      <c r="K617" s="5"/>
      <c r="L617" s="22"/>
      <c r="M617" s="21"/>
      <c r="N617" s="5"/>
      <c r="O617" s="5"/>
      <c r="P617" s="5"/>
      <c r="Q617" s="5"/>
      <c r="R617" s="22"/>
      <c r="S617" s="21"/>
      <c r="T617" s="5"/>
      <c r="U617" s="5"/>
      <c r="V617" s="5"/>
      <c r="W617" s="5"/>
      <c r="X617" s="22"/>
      <c r="Y617" s="21"/>
      <c r="Z617" s="5"/>
      <c r="AA617" s="5"/>
      <c r="AB617" s="5"/>
      <c r="AC617" s="5"/>
      <c r="AD617" s="22"/>
      <c r="AE617" s="21"/>
      <c r="AF617" s="5"/>
      <c r="AG617" s="5"/>
      <c r="AH617" s="5"/>
      <c r="AI617" s="5"/>
      <c r="AJ617" s="22"/>
      <c r="AK617" s="21"/>
      <c r="AL617" s="5"/>
      <c r="AM617" s="22"/>
      <c r="AN617" s="90"/>
      <c r="AO617" s="181"/>
      <c r="AP617" s="5"/>
      <c r="AQ617" s="5"/>
      <c r="AR617" s="5"/>
      <c r="AS617" s="5"/>
      <c r="AT617" s="5"/>
      <c r="AU617" s="10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16"/>
    </row>
    <row r="618" spans="1:63">
      <c r="A618" s="4"/>
      <c r="B618" s="4"/>
      <c r="C618" s="4"/>
      <c r="D618" s="4"/>
      <c r="E618" s="4"/>
      <c r="F618" s="182"/>
      <c r="G618" s="21"/>
      <c r="H618" s="5"/>
      <c r="I618" s="5"/>
      <c r="J618" s="5"/>
      <c r="K618" s="5"/>
      <c r="L618" s="22"/>
      <c r="M618" s="21"/>
      <c r="N618" s="5"/>
      <c r="O618" s="5"/>
      <c r="P618" s="5"/>
      <c r="Q618" s="5"/>
      <c r="R618" s="22"/>
      <c r="S618" s="21"/>
      <c r="T618" s="5"/>
      <c r="U618" s="5"/>
      <c r="V618" s="5"/>
      <c r="W618" s="5"/>
      <c r="X618" s="22"/>
      <c r="Y618" s="21"/>
      <c r="Z618" s="5"/>
      <c r="AA618" s="5"/>
      <c r="AB618" s="5"/>
      <c r="AC618" s="5"/>
      <c r="AD618" s="22"/>
      <c r="AE618" s="21"/>
      <c r="AF618" s="5"/>
      <c r="AG618" s="5"/>
      <c r="AH618" s="5"/>
      <c r="AI618" s="5"/>
      <c r="AJ618" s="22"/>
      <c r="AK618" s="21"/>
      <c r="AL618" s="5"/>
      <c r="AM618" s="22"/>
      <c r="AN618" s="90"/>
      <c r="AO618" s="181"/>
      <c r="AP618" s="5"/>
      <c r="AQ618" s="5"/>
      <c r="AR618" s="5"/>
      <c r="AS618" s="5"/>
      <c r="AT618" s="5"/>
      <c r="AU618" s="10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16"/>
    </row>
    <row r="619" spans="1:63">
      <c r="A619" s="4"/>
      <c r="B619" s="4"/>
      <c r="C619" s="4"/>
      <c r="D619" s="4"/>
      <c r="E619" s="4"/>
      <c r="F619" s="182"/>
      <c r="G619" s="21"/>
      <c r="H619" s="5"/>
      <c r="I619" s="5"/>
      <c r="J619" s="5"/>
      <c r="K619" s="5"/>
      <c r="L619" s="22"/>
      <c r="M619" s="21"/>
      <c r="N619" s="5"/>
      <c r="O619" s="5"/>
      <c r="P619" s="5"/>
      <c r="Q619" s="5"/>
      <c r="R619" s="22"/>
      <c r="S619" s="21"/>
      <c r="T619" s="5"/>
      <c r="U619" s="5"/>
      <c r="V619" s="5"/>
      <c r="W619" s="5"/>
      <c r="X619" s="22"/>
      <c r="Y619" s="21"/>
      <c r="Z619" s="5"/>
      <c r="AA619" s="5"/>
      <c r="AB619" s="5"/>
      <c r="AC619" s="5"/>
      <c r="AD619" s="22"/>
      <c r="AE619" s="21"/>
      <c r="AF619" s="5"/>
      <c r="AG619" s="5"/>
      <c r="AH619" s="5"/>
      <c r="AI619" s="5"/>
      <c r="AJ619" s="22"/>
      <c r="AK619" s="21"/>
      <c r="AL619" s="5"/>
      <c r="AM619" s="22"/>
      <c r="AN619" s="90"/>
      <c r="AO619" s="181"/>
      <c r="AP619" s="5"/>
      <c r="AQ619" s="5"/>
      <c r="AR619" s="5"/>
      <c r="AS619" s="5"/>
      <c r="AT619" s="5"/>
      <c r="AU619" s="10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16"/>
    </row>
    <row r="620" spans="1:63">
      <c r="A620" s="4"/>
      <c r="B620" s="4"/>
      <c r="C620" s="4"/>
      <c r="D620" s="4"/>
      <c r="E620" s="4"/>
      <c r="F620" s="182"/>
      <c r="G620" s="21"/>
      <c r="H620" s="5"/>
      <c r="I620" s="5"/>
      <c r="J620" s="5"/>
      <c r="K620" s="5"/>
      <c r="L620" s="22"/>
      <c r="M620" s="21"/>
      <c r="N620" s="5"/>
      <c r="O620" s="5"/>
      <c r="P620" s="5"/>
      <c r="Q620" s="5"/>
      <c r="R620" s="22"/>
      <c r="S620" s="21"/>
      <c r="T620" s="5"/>
      <c r="U620" s="5"/>
      <c r="V620" s="5"/>
      <c r="W620" s="5"/>
      <c r="X620" s="22"/>
      <c r="Y620" s="21"/>
      <c r="Z620" s="5"/>
      <c r="AA620" s="5"/>
      <c r="AB620" s="5"/>
      <c r="AC620" s="5"/>
      <c r="AD620" s="22"/>
      <c r="AE620" s="21"/>
      <c r="AF620" s="5"/>
      <c r="AG620" s="5"/>
      <c r="AH620" s="5"/>
      <c r="AI620" s="5"/>
      <c r="AJ620" s="22"/>
      <c r="AK620" s="21"/>
      <c r="AL620" s="5"/>
      <c r="AM620" s="22"/>
      <c r="AN620" s="90"/>
      <c r="AO620" s="181"/>
      <c r="AP620" s="5"/>
      <c r="AQ620" s="5"/>
      <c r="AR620" s="5"/>
      <c r="AS620" s="5"/>
      <c r="AT620" s="5"/>
      <c r="AU620" s="10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16"/>
    </row>
    <row r="621" spans="1:63">
      <c r="A621" s="4"/>
      <c r="B621" s="4"/>
      <c r="C621" s="4"/>
      <c r="D621" s="4"/>
      <c r="E621" s="4"/>
      <c r="F621" s="182"/>
      <c r="G621" s="21"/>
      <c r="H621" s="5"/>
      <c r="I621" s="5"/>
      <c r="J621" s="5"/>
      <c r="K621" s="5"/>
      <c r="L621" s="22"/>
      <c r="M621" s="21"/>
      <c r="N621" s="5"/>
      <c r="O621" s="5"/>
      <c r="P621" s="5"/>
      <c r="Q621" s="5"/>
      <c r="R621" s="22"/>
      <c r="S621" s="21"/>
      <c r="T621" s="5"/>
      <c r="U621" s="5"/>
      <c r="V621" s="5"/>
      <c r="W621" s="5"/>
      <c r="X621" s="22"/>
      <c r="Y621" s="21"/>
      <c r="Z621" s="5"/>
      <c r="AA621" s="5"/>
      <c r="AB621" s="5"/>
      <c r="AC621" s="5"/>
      <c r="AD621" s="22"/>
      <c r="AE621" s="21"/>
      <c r="AF621" s="5"/>
      <c r="AG621" s="5"/>
      <c r="AH621" s="5"/>
      <c r="AI621" s="5"/>
      <c r="AJ621" s="22"/>
      <c r="AK621" s="21"/>
      <c r="AL621" s="5"/>
      <c r="AM621" s="22"/>
      <c r="AN621" s="90"/>
      <c r="AO621" s="181"/>
      <c r="AP621" s="5"/>
      <c r="AQ621" s="5"/>
      <c r="AR621" s="5"/>
      <c r="AS621" s="5"/>
      <c r="AT621" s="5"/>
      <c r="AU621" s="10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16"/>
    </row>
    <row r="622" spans="1:63">
      <c r="A622" s="4"/>
      <c r="B622" s="4"/>
      <c r="C622" s="4"/>
      <c r="D622" s="4"/>
      <c r="E622" s="4"/>
      <c r="F622" s="182"/>
      <c r="G622" s="21"/>
      <c r="H622" s="5"/>
      <c r="I622" s="5"/>
      <c r="J622" s="5"/>
      <c r="K622" s="5"/>
      <c r="L622" s="22"/>
      <c r="M622" s="21"/>
      <c r="N622" s="5"/>
      <c r="O622" s="5"/>
      <c r="P622" s="5"/>
      <c r="Q622" s="5"/>
      <c r="R622" s="22"/>
      <c r="S622" s="21"/>
      <c r="T622" s="5"/>
      <c r="U622" s="5"/>
      <c r="V622" s="5"/>
      <c r="W622" s="5"/>
      <c r="X622" s="22"/>
      <c r="Y622" s="21"/>
      <c r="Z622" s="5"/>
      <c r="AA622" s="5"/>
      <c r="AB622" s="5"/>
      <c r="AC622" s="5"/>
      <c r="AD622" s="22"/>
      <c r="AE622" s="21"/>
      <c r="AF622" s="5"/>
      <c r="AG622" s="5"/>
      <c r="AH622" s="5"/>
      <c r="AI622" s="5"/>
      <c r="AJ622" s="22"/>
      <c r="AK622" s="21"/>
      <c r="AL622" s="5"/>
      <c r="AM622" s="22"/>
      <c r="AN622" s="90"/>
      <c r="AO622" s="181"/>
      <c r="AP622" s="5"/>
      <c r="AQ622" s="5"/>
      <c r="AR622" s="5"/>
      <c r="AS622" s="5"/>
      <c r="AT622" s="5"/>
      <c r="AU622" s="10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16"/>
    </row>
    <row r="623" spans="1:63">
      <c r="A623" s="4"/>
      <c r="B623" s="4"/>
      <c r="C623" s="4"/>
      <c r="D623" s="4"/>
      <c r="E623" s="4"/>
      <c r="F623" s="182"/>
      <c r="G623" s="21"/>
      <c r="H623" s="5"/>
      <c r="I623" s="5"/>
      <c r="J623" s="5"/>
      <c r="K623" s="5"/>
      <c r="L623" s="22"/>
      <c r="M623" s="21"/>
      <c r="N623" s="5"/>
      <c r="O623" s="5"/>
      <c r="P623" s="5"/>
      <c r="Q623" s="5"/>
      <c r="R623" s="22"/>
      <c r="S623" s="21"/>
      <c r="T623" s="5"/>
      <c r="U623" s="5"/>
      <c r="V623" s="5"/>
      <c r="W623" s="5"/>
      <c r="X623" s="22"/>
      <c r="Y623" s="21"/>
      <c r="Z623" s="5"/>
      <c r="AA623" s="5"/>
      <c r="AB623" s="5"/>
      <c r="AC623" s="5"/>
      <c r="AD623" s="22"/>
      <c r="AE623" s="21"/>
      <c r="AF623" s="5"/>
      <c r="AG623" s="5"/>
      <c r="AH623" s="5"/>
      <c r="AI623" s="5"/>
      <c r="AJ623" s="22"/>
      <c r="AK623" s="21"/>
      <c r="AL623" s="5"/>
      <c r="AM623" s="22"/>
      <c r="AN623" s="90"/>
      <c r="AO623" s="181"/>
      <c r="AP623" s="5"/>
      <c r="AQ623" s="5"/>
      <c r="AR623" s="5"/>
      <c r="AS623" s="5"/>
      <c r="AT623" s="5"/>
      <c r="AU623" s="10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16"/>
    </row>
    <row r="624" spans="1:63">
      <c r="A624" s="4"/>
      <c r="B624" s="4"/>
      <c r="C624" s="4"/>
      <c r="D624" s="4"/>
      <c r="E624" s="4"/>
      <c r="F624" s="182"/>
      <c r="G624" s="21"/>
      <c r="H624" s="5"/>
      <c r="I624" s="5"/>
      <c r="J624" s="5"/>
      <c r="K624" s="5"/>
      <c r="L624" s="22"/>
      <c r="M624" s="21"/>
      <c r="N624" s="5"/>
      <c r="O624" s="5"/>
      <c r="P624" s="5"/>
      <c r="Q624" s="5"/>
      <c r="R624" s="22"/>
      <c r="S624" s="21"/>
      <c r="T624" s="5"/>
      <c r="U624" s="5"/>
      <c r="V624" s="5"/>
      <c r="W624" s="5"/>
      <c r="X624" s="22"/>
      <c r="Y624" s="21"/>
      <c r="Z624" s="5"/>
      <c r="AA624" s="5"/>
      <c r="AB624" s="5"/>
      <c r="AC624" s="5"/>
      <c r="AD624" s="22"/>
      <c r="AE624" s="21"/>
      <c r="AF624" s="5"/>
      <c r="AG624" s="5"/>
      <c r="AH624" s="5"/>
      <c r="AI624" s="5"/>
      <c r="AJ624" s="22"/>
      <c r="AK624" s="21"/>
      <c r="AL624" s="5"/>
      <c r="AM624" s="22"/>
      <c r="AN624" s="90"/>
      <c r="AO624" s="181"/>
      <c r="AP624" s="5"/>
      <c r="AQ624" s="5"/>
      <c r="AR624" s="5"/>
      <c r="AS624" s="5"/>
      <c r="AT624" s="5"/>
      <c r="AU624" s="10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16"/>
    </row>
    <row r="625" spans="1:63">
      <c r="A625" s="4"/>
      <c r="B625" s="4"/>
      <c r="C625" s="4"/>
      <c r="D625" s="4"/>
      <c r="E625" s="4"/>
      <c r="F625" s="182"/>
      <c r="G625" s="21"/>
      <c r="H625" s="5"/>
      <c r="I625" s="5"/>
      <c r="J625" s="5"/>
      <c r="K625" s="5"/>
      <c r="L625" s="22"/>
      <c r="M625" s="21"/>
      <c r="N625" s="5"/>
      <c r="O625" s="5"/>
      <c r="P625" s="5"/>
      <c r="Q625" s="5"/>
      <c r="R625" s="22"/>
      <c r="S625" s="21"/>
      <c r="T625" s="5"/>
      <c r="U625" s="5"/>
      <c r="V625" s="5"/>
      <c r="W625" s="5"/>
      <c r="X625" s="22"/>
      <c r="Y625" s="21"/>
      <c r="Z625" s="5"/>
      <c r="AA625" s="5"/>
      <c r="AB625" s="5"/>
      <c r="AC625" s="5"/>
      <c r="AD625" s="22"/>
      <c r="AE625" s="21"/>
      <c r="AF625" s="5"/>
      <c r="AG625" s="5"/>
      <c r="AH625" s="5"/>
      <c r="AI625" s="5"/>
      <c r="AJ625" s="22"/>
      <c r="AK625" s="21"/>
      <c r="AL625" s="5"/>
      <c r="AM625" s="22"/>
      <c r="AN625" s="90"/>
      <c r="AO625" s="181"/>
      <c r="AP625" s="5"/>
      <c r="AQ625" s="5"/>
      <c r="AR625" s="5"/>
      <c r="AS625" s="5"/>
      <c r="AT625" s="5"/>
      <c r="AU625" s="10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16"/>
    </row>
    <row r="626" spans="1:63">
      <c r="A626" s="4"/>
      <c r="B626" s="4"/>
      <c r="C626" s="4"/>
      <c r="D626" s="4"/>
      <c r="E626" s="4"/>
      <c r="F626" s="182"/>
      <c r="G626" s="21"/>
      <c r="H626" s="5"/>
      <c r="I626" s="5"/>
      <c r="J626" s="5"/>
      <c r="K626" s="5"/>
      <c r="L626" s="22"/>
      <c r="M626" s="21"/>
      <c r="N626" s="5"/>
      <c r="O626" s="5"/>
      <c r="P626" s="5"/>
      <c r="Q626" s="5"/>
      <c r="R626" s="22"/>
      <c r="S626" s="21"/>
      <c r="T626" s="5"/>
      <c r="U626" s="5"/>
      <c r="V626" s="5"/>
      <c r="W626" s="5"/>
      <c r="X626" s="22"/>
      <c r="Y626" s="21"/>
      <c r="Z626" s="5"/>
      <c r="AA626" s="5"/>
      <c r="AB626" s="5"/>
      <c r="AC626" s="5"/>
      <c r="AD626" s="22"/>
      <c r="AE626" s="21"/>
      <c r="AF626" s="5"/>
      <c r="AG626" s="5"/>
      <c r="AH626" s="5"/>
      <c r="AI626" s="5"/>
      <c r="AJ626" s="22"/>
      <c r="AK626" s="21"/>
      <c r="AL626" s="5"/>
      <c r="AM626" s="22"/>
      <c r="AN626" s="90"/>
      <c r="AO626" s="181"/>
      <c r="AP626" s="5"/>
      <c r="AQ626" s="5"/>
      <c r="AR626" s="5"/>
      <c r="AS626" s="5"/>
      <c r="AT626" s="5"/>
      <c r="AU626" s="10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16"/>
    </row>
    <row r="627" spans="1:63">
      <c r="A627" s="4"/>
      <c r="B627" s="4"/>
      <c r="C627" s="4"/>
      <c r="D627" s="4"/>
      <c r="E627" s="4"/>
      <c r="F627" s="182"/>
      <c r="G627" s="21"/>
      <c r="H627" s="5"/>
      <c r="I627" s="5"/>
      <c r="J627" s="5"/>
      <c r="K627" s="5"/>
      <c r="L627" s="22"/>
      <c r="M627" s="21"/>
      <c r="N627" s="5"/>
      <c r="O627" s="5"/>
      <c r="P627" s="5"/>
      <c r="Q627" s="5"/>
      <c r="R627" s="22"/>
      <c r="S627" s="21"/>
      <c r="T627" s="5"/>
      <c r="U627" s="5"/>
      <c r="V627" s="5"/>
      <c r="W627" s="5"/>
      <c r="X627" s="22"/>
      <c r="Y627" s="21"/>
      <c r="Z627" s="5"/>
      <c r="AA627" s="5"/>
      <c r="AB627" s="5"/>
      <c r="AC627" s="5"/>
      <c r="AD627" s="22"/>
      <c r="AE627" s="21"/>
      <c r="AF627" s="5"/>
      <c r="AG627" s="5"/>
      <c r="AH627" s="5"/>
      <c r="AI627" s="5"/>
      <c r="AJ627" s="22"/>
      <c r="AK627" s="21"/>
      <c r="AL627" s="5"/>
      <c r="AM627" s="22"/>
      <c r="AN627" s="90"/>
      <c r="AO627" s="181"/>
      <c r="AP627" s="5"/>
      <c r="AQ627" s="5"/>
      <c r="AR627" s="5"/>
      <c r="AS627" s="5"/>
      <c r="AT627" s="5"/>
      <c r="AU627" s="10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16"/>
    </row>
    <row r="628" spans="1:63">
      <c r="A628" s="4"/>
      <c r="B628" s="4"/>
      <c r="C628" s="4"/>
      <c r="D628" s="4"/>
      <c r="E628" s="4"/>
      <c r="F628" s="182"/>
      <c r="G628" s="21"/>
      <c r="H628" s="5"/>
      <c r="I628" s="5"/>
      <c r="J628" s="5"/>
      <c r="K628" s="5"/>
      <c r="L628" s="22"/>
      <c r="M628" s="21"/>
      <c r="N628" s="5"/>
      <c r="O628" s="5"/>
      <c r="P628" s="5"/>
      <c r="Q628" s="5"/>
      <c r="R628" s="22"/>
      <c r="S628" s="21"/>
      <c r="T628" s="5"/>
      <c r="U628" s="5"/>
      <c r="V628" s="5"/>
      <c r="W628" s="5"/>
      <c r="X628" s="22"/>
      <c r="Y628" s="21"/>
      <c r="Z628" s="5"/>
      <c r="AA628" s="5"/>
      <c r="AB628" s="5"/>
      <c r="AC628" s="5"/>
      <c r="AD628" s="22"/>
      <c r="AE628" s="21"/>
      <c r="AF628" s="5"/>
      <c r="AG628" s="5"/>
      <c r="AH628" s="5"/>
      <c r="AI628" s="5"/>
      <c r="AJ628" s="22"/>
      <c r="AK628" s="21"/>
      <c r="AL628" s="5"/>
      <c r="AM628" s="22"/>
      <c r="AN628" s="90"/>
      <c r="AO628" s="181"/>
      <c r="AP628" s="5"/>
      <c r="AQ628" s="5"/>
      <c r="AR628" s="5"/>
      <c r="AS628" s="5"/>
      <c r="AT628" s="5"/>
      <c r="AU628" s="10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16"/>
    </row>
    <row r="629" spans="1:63">
      <c r="A629" s="4"/>
      <c r="B629" s="4"/>
      <c r="C629" s="4"/>
      <c r="D629" s="4"/>
      <c r="E629" s="4"/>
      <c r="F629" s="182"/>
      <c r="G629" s="21"/>
      <c r="H629" s="5"/>
      <c r="I629" s="5"/>
      <c r="J629" s="5"/>
      <c r="K629" s="5"/>
      <c r="L629" s="22"/>
      <c r="M629" s="21"/>
      <c r="N629" s="5"/>
      <c r="O629" s="5"/>
      <c r="P629" s="5"/>
      <c r="Q629" s="5"/>
      <c r="R629" s="22"/>
      <c r="S629" s="21"/>
      <c r="T629" s="5"/>
      <c r="U629" s="5"/>
      <c r="V629" s="5"/>
      <c r="W629" s="5"/>
      <c r="X629" s="22"/>
      <c r="Y629" s="21"/>
      <c r="Z629" s="5"/>
      <c r="AA629" s="5"/>
      <c r="AB629" s="5"/>
      <c r="AC629" s="5"/>
      <c r="AD629" s="22"/>
      <c r="AE629" s="21"/>
      <c r="AF629" s="5"/>
      <c r="AG629" s="5"/>
      <c r="AH629" s="5"/>
      <c r="AI629" s="5"/>
      <c r="AJ629" s="22"/>
      <c r="AK629" s="21"/>
      <c r="AL629" s="5"/>
      <c r="AM629" s="22"/>
      <c r="AN629" s="90"/>
      <c r="AO629" s="181"/>
      <c r="AP629" s="5"/>
      <c r="AQ629" s="5"/>
      <c r="AR629" s="5"/>
      <c r="AS629" s="5"/>
      <c r="AT629" s="5"/>
      <c r="AU629" s="10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16"/>
    </row>
    <row r="630" spans="1:63">
      <c r="A630" s="4"/>
      <c r="B630" s="4"/>
      <c r="C630" s="4"/>
      <c r="D630" s="4"/>
      <c r="E630" s="4"/>
      <c r="F630" s="182"/>
      <c r="G630" s="21"/>
      <c r="H630" s="5"/>
      <c r="I630" s="5"/>
      <c r="J630" s="5"/>
      <c r="K630" s="5"/>
      <c r="L630" s="22"/>
      <c r="M630" s="21"/>
      <c r="N630" s="5"/>
      <c r="O630" s="5"/>
      <c r="P630" s="5"/>
      <c r="Q630" s="5"/>
      <c r="R630" s="22"/>
      <c r="S630" s="21"/>
      <c r="T630" s="5"/>
      <c r="U630" s="5"/>
      <c r="V630" s="5"/>
      <c r="W630" s="5"/>
      <c r="X630" s="22"/>
      <c r="Y630" s="21"/>
      <c r="Z630" s="5"/>
      <c r="AA630" s="5"/>
      <c r="AB630" s="5"/>
      <c r="AC630" s="5"/>
      <c r="AD630" s="22"/>
      <c r="AE630" s="21"/>
      <c r="AF630" s="5"/>
      <c r="AG630" s="5"/>
      <c r="AH630" s="5"/>
      <c r="AI630" s="5"/>
      <c r="AJ630" s="22"/>
      <c r="AK630" s="21"/>
      <c r="AL630" s="5"/>
      <c r="AM630" s="22"/>
      <c r="AN630" s="90"/>
      <c r="AO630" s="181"/>
      <c r="AP630" s="5"/>
      <c r="AQ630" s="5"/>
      <c r="AR630" s="5"/>
      <c r="AS630" s="5"/>
      <c r="AT630" s="5"/>
      <c r="AU630" s="10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16"/>
    </row>
    <row r="631" spans="1:63">
      <c r="A631" s="4"/>
      <c r="B631" s="4"/>
      <c r="C631" s="4"/>
      <c r="D631" s="4"/>
      <c r="E631" s="4"/>
      <c r="F631" s="182"/>
      <c r="G631" s="21"/>
      <c r="H631" s="5"/>
      <c r="I631" s="5"/>
      <c r="J631" s="5"/>
      <c r="K631" s="5"/>
      <c r="L631" s="22"/>
      <c r="M631" s="21"/>
      <c r="N631" s="5"/>
      <c r="O631" s="5"/>
      <c r="P631" s="5"/>
      <c r="Q631" s="5"/>
      <c r="R631" s="22"/>
      <c r="S631" s="21"/>
      <c r="T631" s="5"/>
      <c r="U631" s="5"/>
      <c r="V631" s="5"/>
      <c r="W631" s="5"/>
      <c r="X631" s="22"/>
      <c r="Y631" s="21"/>
      <c r="Z631" s="5"/>
      <c r="AA631" s="5"/>
      <c r="AB631" s="5"/>
      <c r="AC631" s="5"/>
      <c r="AD631" s="22"/>
      <c r="AE631" s="21"/>
      <c r="AF631" s="5"/>
      <c r="AG631" s="5"/>
      <c r="AH631" s="5"/>
      <c r="AI631" s="5"/>
      <c r="AJ631" s="22"/>
      <c r="AK631" s="21"/>
      <c r="AL631" s="5"/>
      <c r="AM631" s="22"/>
      <c r="AN631" s="90"/>
      <c r="AO631" s="181"/>
      <c r="AP631" s="5"/>
      <c r="AQ631" s="5"/>
      <c r="AR631" s="5"/>
      <c r="AS631" s="5"/>
      <c r="AT631" s="5"/>
      <c r="AU631" s="10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16"/>
    </row>
    <row r="632" spans="1:63">
      <c r="A632" s="4"/>
      <c r="B632" s="4"/>
      <c r="C632" s="4"/>
      <c r="D632" s="4"/>
      <c r="E632" s="4"/>
      <c r="F632" s="182"/>
      <c r="G632" s="21"/>
      <c r="H632" s="5"/>
      <c r="I632" s="5"/>
      <c r="J632" s="5"/>
      <c r="K632" s="5"/>
      <c r="L632" s="22"/>
      <c r="M632" s="21"/>
      <c r="N632" s="5"/>
      <c r="O632" s="5"/>
      <c r="P632" s="5"/>
      <c r="Q632" s="5"/>
      <c r="R632" s="22"/>
      <c r="S632" s="21"/>
      <c r="T632" s="5"/>
      <c r="U632" s="5"/>
      <c r="V632" s="5"/>
      <c r="W632" s="5"/>
      <c r="X632" s="22"/>
      <c r="Y632" s="21"/>
      <c r="Z632" s="5"/>
      <c r="AA632" s="5"/>
      <c r="AB632" s="5"/>
      <c r="AC632" s="5"/>
      <c r="AD632" s="22"/>
      <c r="AE632" s="21"/>
      <c r="AF632" s="5"/>
      <c r="AG632" s="5"/>
      <c r="AH632" s="5"/>
      <c r="AI632" s="5"/>
      <c r="AJ632" s="22"/>
      <c r="AK632" s="21"/>
      <c r="AL632" s="5"/>
      <c r="AM632" s="22"/>
      <c r="AN632" s="90"/>
      <c r="AO632" s="181"/>
      <c r="AP632" s="5"/>
      <c r="AQ632" s="5"/>
      <c r="AR632" s="5"/>
      <c r="AS632" s="5"/>
      <c r="AT632" s="5"/>
      <c r="AU632" s="10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16"/>
    </row>
    <row r="633" spans="1:63">
      <c r="A633" s="4"/>
      <c r="B633" s="4"/>
      <c r="C633" s="4"/>
      <c r="D633" s="4"/>
      <c r="E633" s="4"/>
      <c r="F633" s="182"/>
      <c r="G633" s="21"/>
      <c r="H633" s="5"/>
      <c r="I633" s="5"/>
      <c r="J633" s="5"/>
      <c r="K633" s="5"/>
      <c r="L633" s="22"/>
      <c r="M633" s="21"/>
      <c r="N633" s="5"/>
      <c r="O633" s="5"/>
      <c r="P633" s="5"/>
      <c r="Q633" s="5"/>
      <c r="R633" s="22"/>
      <c r="S633" s="21"/>
      <c r="T633" s="5"/>
      <c r="U633" s="5"/>
      <c r="V633" s="5"/>
      <c r="W633" s="5"/>
      <c r="X633" s="22"/>
      <c r="Y633" s="21"/>
      <c r="Z633" s="5"/>
      <c r="AA633" s="5"/>
      <c r="AB633" s="5"/>
      <c r="AC633" s="5"/>
      <c r="AD633" s="22"/>
      <c r="AE633" s="21"/>
      <c r="AF633" s="5"/>
      <c r="AG633" s="5"/>
      <c r="AH633" s="5"/>
      <c r="AI633" s="5"/>
      <c r="AJ633" s="22"/>
      <c r="AK633" s="21"/>
      <c r="AL633" s="5"/>
      <c r="AM633" s="22"/>
      <c r="AN633" s="90"/>
      <c r="AO633" s="181"/>
      <c r="AP633" s="5"/>
      <c r="AQ633" s="5"/>
      <c r="AR633" s="5"/>
      <c r="AS633" s="5"/>
      <c r="AT633" s="5"/>
      <c r="AU633" s="10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16"/>
    </row>
    <row r="634" spans="1:63">
      <c r="A634" s="4"/>
      <c r="B634" s="4"/>
      <c r="C634" s="4"/>
      <c r="D634" s="4"/>
      <c r="E634" s="4"/>
      <c r="F634" s="182"/>
      <c r="G634" s="21"/>
      <c r="H634" s="5"/>
      <c r="I634" s="5"/>
      <c r="J634" s="5"/>
      <c r="K634" s="5"/>
      <c r="L634" s="22"/>
      <c r="M634" s="21"/>
      <c r="N634" s="5"/>
      <c r="O634" s="5"/>
      <c r="P634" s="5"/>
      <c r="Q634" s="5"/>
      <c r="R634" s="22"/>
      <c r="S634" s="21"/>
      <c r="T634" s="5"/>
      <c r="U634" s="5"/>
      <c r="V634" s="5"/>
      <c r="W634" s="5"/>
      <c r="X634" s="22"/>
      <c r="Y634" s="21"/>
      <c r="Z634" s="5"/>
      <c r="AA634" s="5"/>
      <c r="AB634" s="5"/>
      <c r="AC634" s="5"/>
      <c r="AD634" s="22"/>
      <c r="AE634" s="21"/>
      <c r="AF634" s="5"/>
      <c r="AG634" s="5"/>
      <c r="AH634" s="5"/>
      <c r="AI634" s="5"/>
      <c r="AJ634" s="22"/>
      <c r="AK634" s="21"/>
      <c r="AL634" s="5"/>
      <c r="AM634" s="22"/>
      <c r="AN634" s="90"/>
      <c r="AO634" s="181"/>
      <c r="AP634" s="5"/>
      <c r="AQ634" s="5"/>
      <c r="AR634" s="5"/>
      <c r="AS634" s="5"/>
      <c r="AT634" s="5"/>
      <c r="AU634" s="10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16"/>
    </row>
    <row r="635" spans="1:63">
      <c r="A635" s="4"/>
      <c r="B635" s="4"/>
      <c r="C635" s="4"/>
      <c r="D635" s="4"/>
      <c r="E635" s="4"/>
      <c r="F635" s="182"/>
      <c r="G635" s="21"/>
      <c r="H635" s="5"/>
      <c r="I635" s="5"/>
      <c r="J635" s="5"/>
      <c r="K635" s="5"/>
      <c r="L635" s="22"/>
      <c r="M635" s="21"/>
      <c r="N635" s="5"/>
      <c r="O635" s="5"/>
      <c r="P635" s="5"/>
      <c r="Q635" s="5"/>
      <c r="R635" s="22"/>
      <c r="S635" s="21"/>
      <c r="T635" s="5"/>
      <c r="U635" s="5"/>
      <c r="V635" s="5"/>
      <c r="W635" s="5"/>
      <c r="X635" s="22"/>
      <c r="Y635" s="21"/>
      <c r="Z635" s="5"/>
      <c r="AA635" s="5"/>
      <c r="AB635" s="5"/>
      <c r="AC635" s="5"/>
      <c r="AD635" s="22"/>
      <c r="AE635" s="21"/>
      <c r="AF635" s="5"/>
      <c r="AG635" s="5"/>
      <c r="AH635" s="5"/>
      <c r="AI635" s="5"/>
      <c r="AJ635" s="22"/>
      <c r="AK635" s="21"/>
      <c r="AL635" s="5"/>
      <c r="AM635" s="22"/>
      <c r="AN635" s="90"/>
      <c r="AO635" s="181"/>
      <c r="AP635" s="5"/>
      <c r="AQ635" s="5"/>
      <c r="AR635" s="5"/>
      <c r="AS635" s="5"/>
      <c r="AT635" s="5"/>
      <c r="AU635" s="10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16"/>
    </row>
    <row r="636" spans="1:63">
      <c r="A636" s="4"/>
      <c r="B636" s="4"/>
      <c r="C636" s="4"/>
      <c r="D636" s="4"/>
      <c r="E636" s="4"/>
      <c r="F636" s="182"/>
      <c r="G636" s="21"/>
      <c r="H636" s="5"/>
      <c r="I636" s="5"/>
      <c r="J636" s="5"/>
      <c r="K636" s="5"/>
      <c r="L636" s="22"/>
      <c r="M636" s="21"/>
      <c r="N636" s="5"/>
      <c r="O636" s="5"/>
      <c r="P636" s="5"/>
      <c r="Q636" s="5"/>
      <c r="R636" s="22"/>
      <c r="S636" s="21"/>
      <c r="T636" s="5"/>
      <c r="U636" s="5"/>
      <c r="V636" s="5"/>
      <c r="W636" s="5"/>
      <c r="X636" s="22"/>
      <c r="Y636" s="21"/>
      <c r="Z636" s="5"/>
      <c r="AA636" s="5"/>
      <c r="AB636" s="5"/>
      <c r="AC636" s="5"/>
      <c r="AD636" s="22"/>
      <c r="AE636" s="21"/>
      <c r="AF636" s="5"/>
      <c r="AG636" s="5"/>
      <c r="AH636" s="5"/>
      <c r="AI636" s="5"/>
      <c r="AJ636" s="22"/>
      <c r="AK636" s="21"/>
      <c r="AL636" s="5"/>
      <c r="AM636" s="22"/>
      <c r="AN636" s="90"/>
      <c r="AO636" s="181"/>
      <c r="AP636" s="5"/>
      <c r="AQ636" s="5"/>
      <c r="AR636" s="5"/>
      <c r="AS636" s="5"/>
      <c r="AT636" s="5"/>
      <c r="AU636" s="10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16"/>
    </row>
    <row r="637" spans="1:63">
      <c r="A637" s="4"/>
      <c r="B637" s="4"/>
      <c r="C637" s="4"/>
      <c r="D637" s="4"/>
      <c r="E637" s="4"/>
      <c r="F637" s="182"/>
      <c r="G637" s="21"/>
      <c r="H637" s="5"/>
      <c r="I637" s="5"/>
      <c r="J637" s="5"/>
      <c r="K637" s="5"/>
      <c r="L637" s="22"/>
      <c r="M637" s="21"/>
      <c r="N637" s="5"/>
      <c r="O637" s="5"/>
      <c r="P637" s="5"/>
      <c r="Q637" s="5"/>
      <c r="R637" s="22"/>
      <c r="S637" s="21"/>
      <c r="T637" s="5"/>
      <c r="U637" s="5"/>
      <c r="V637" s="5"/>
      <c r="W637" s="5"/>
      <c r="X637" s="22"/>
      <c r="Y637" s="21"/>
      <c r="Z637" s="5"/>
      <c r="AA637" s="5"/>
      <c r="AB637" s="5"/>
      <c r="AC637" s="5"/>
      <c r="AD637" s="22"/>
      <c r="AE637" s="21"/>
      <c r="AF637" s="5"/>
      <c r="AG637" s="5"/>
      <c r="AH637" s="5"/>
      <c r="AI637" s="5"/>
      <c r="AJ637" s="22"/>
      <c r="AK637" s="21"/>
      <c r="AL637" s="5"/>
      <c r="AM637" s="22"/>
      <c r="AN637" s="90"/>
      <c r="AO637" s="181"/>
      <c r="AP637" s="5"/>
      <c r="AQ637" s="5"/>
      <c r="AR637" s="5"/>
      <c r="AS637" s="5"/>
      <c r="AT637" s="5"/>
      <c r="AU637" s="10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16"/>
    </row>
    <row r="638" spans="1:63">
      <c r="A638" s="4"/>
      <c r="B638" s="4"/>
      <c r="C638" s="4"/>
      <c r="D638" s="4"/>
      <c r="E638" s="4"/>
      <c r="F638" s="182"/>
      <c r="G638" s="21"/>
      <c r="H638" s="5"/>
      <c r="I638" s="5"/>
      <c r="J638" s="5"/>
      <c r="K638" s="5"/>
      <c r="L638" s="22"/>
      <c r="M638" s="21"/>
      <c r="N638" s="5"/>
      <c r="O638" s="5"/>
      <c r="P638" s="5"/>
      <c r="Q638" s="5"/>
      <c r="R638" s="22"/>
      <c r="S638" s="21"/>
      <c r="T638" s="5"/>
      <c r="U638" s="5"/>
      <c r="V638" s="5"/>
      <c r="W638" s="5"/>
      <c r="X638" s="22"/>
      <c r="Y638" s="21"/>
      <c r="Z638" s="5"/>
      <c r="AA638" s="5"/>
      <c r="AB638" s="5"/>
      <c r="AC638" s="5"/>
      <c r="AD638" s="22"/>
      <c r="AE638" s="21"/>
      <c r="AF638" s="5"/>
      <c r="AG638" s="5"/>
      <c r="AH638" s="5"/>
      <c r="AI638" s="5"/>
      <c r="AJ638" s="22"/>
      <c r="AK638" s="21"/>
      <c r="AL638" s="5"/>
      <c r="AM638" s="22"/>
      <c r="AN638" s="90"/>
      <c r="AO638" s="181"/>
      <c r="AP638" s="5"/>
      <c r="AQ638" s="5"/>
      <c r="AR638" s="5"/>
      <c r="AS638" s="5"/>
      <c r="AT638" s="5"/>
      <c r="AU638" s="10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16"/>
    </row>
    <row r="639" spans="1:63">
      <c r="A639" s="4"/>
      <c r="B639" s="4"/>
      <c r="C639" s="4"/>
      <c r="D639" s="4"/>
      <c r="E639" s="4"/>
      <c r="F639" s="182"/>
      <c r="G639" s="21"/>
      <c r="H639" s="5"/>
      <c r="I639" s="5"/>
      <c r="J639" s="5"/>
      <c r="K639" s="5"/>
      <c r="L639" s="22"/>
      <c r="M639" s="21"/>
      <c r="N639" s="5"/>
      <c r="O639" s="5"/>
      <c r="P639" s="5"/>
      <c r="Q639" s="5"/>
      <c r="R639" s="22"/>
      <c r="S639" s="21"/>
      <c r="T639" s="5"/>
      <c r="U639" s="5"/>
      <c r="V639" s="5"/>
      <c r="W639" s="5"/>
      <c r="X639" s="22"/>
      <c r="Y639" s="21"/>
      <c r="Z639" s="5"/>
      <c r="AA639" s="5"/>
      <c r="AB639" s="5"/>
      <c r="AC639" s="5"/>
      <c r="AD639" s="22"/>
      <c r="AE639" s="21"/>
      <c r="AF639" s="5"/>
      <c r="AG639" s="5"/>
      <c r="AH639" s="5"/>
      <c r="AI639" s="5"/>
      <c r="AJ639" s="22"/>
      <c r="AK639" s="21"/>
      <c r="AL639" s="5"/>
      <c r="AM639" s="22"/>
      <c r="AN639" s="90"/>
      <c r="AO639" s="181"/>
      <c r="AP639" s="5"/>
      <c r="AQ639" s="5"/>
      <c r="AR639" s="5"/>
      <c r="AS639" s="5"/>
      <c r="AT639" s="5"/>
      <c r="AU639" s="10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16"/>
    </row>
    <row r="640" spans="1:63">
      <c r="A640" s="4"/>
      <c r="B640" s="4"/>
      <c r="C640" s="4"/>
      <c r="D640" s="4"/>
      <c r="E640" s="4"/>
      <c r="F640" s="182"/>
      <c r="G640" s="21"/>
      <c r="H640" s="5"/>
      <c r="I640" s="5"/>
      <c r="J640" s="5"/>
      <c r="K640" s="5"/>
      <c r="L640" s="22"/>
      <c r="M640" s="21"/>
      <c r="N640" s="5"/>
      <c r="O640" s="5"/>
      <c r="P640" s="5"/>
      <c r="Q640" s="5"/>
      <c r="R640" s="22"/>
      <c r="S640" s="21"/>
      <c r="T640" s="5"/>
      <c r="U640" s="5"/>
      <c r="V640" s="5"/>
      <c r="W640" s="5"/>
      <c r="X640" s="22"/>
      <c r="Y640" s="21"/>
      <c r="Z640" s="5"/>
      <c r="AA640" s="5"/>
      <c r="AB640" s="5"/>
      <c r="AC640" s="5"/>
      <c r="AD640" s="22"/>
      <c r="AE640" s="21"/>
      <c r="AF640" s="5"/>
      <c r="AG640" s="5"/>
      <c r="AH640" s="5"/>
      <c r="AI640" s="5"/>
      <c r="AJ640" s="22"/>
      <c r="AK640" s="21"/>
      <c r="AL640" s="5"/>
      <c r="AM640" s="22"/>
      <c r="AN640" s="90"/>
      <c r="AO640" s="181"/>
      <c r="AP640" s="5"/>
      <c r="AQ640" s="5"/>
      <c r="AR640" s="5"/>
      <c r="AS640" s="5"/>
      <c r="AT640" s="5"/>
      <c r="AU640" s="10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16"/>
    </row>
    <row r="641" spans="1:63">
      <c r="A641" s="4"/>
      <c r="B641" s="4"/>
      <c r="C641" s="4"/>
      <c r="D641" s="4"/>
      <c r="E641" s="4"/>
      <c r="F641" s="182"/>
      <c r="G641" s="21"/>
      <c r="H641" s="5"/>
      <c r="I641" s="5"/>
      <c r="J641" s="5"/>
      <c r="K641" s="5"/>
      <c r="L641" s="22"/>
      <c r="M641" s="21"/>
      <c r="N641" s="5"/>
      <c r="O641" s="5"/>
      <c r="P641" s="5"/>
      <c r="Q641" s="5"/>
      <c r="R641" s="22"/>
      <c r="S641" s="21"/>
      <c r="T641" s="5"/>
      <c r="U641" s="5"/>
      <c r="V641" s="5"/>
      <c r="W641" s="5"/>
      <c r="X641" s="22"/>
      <c r="Y641" s="21"/>
      <c r="Z641" s="5"/>
      <c r="AA641" s="5"/>
      <c r="AB641" s="5"/>
      <c r="AC641" s="5"/>
      <c r="AD641" s="22"/>
      <c r="AE641" s="21"/>
      <c r="AF641" s="5"/>
      <c r="AG641" s="5"/>
      <c r="AH641" s="5"/>
      <c r="AI641" s="5"/>
      <c r="AJ641" s="22"/>
      <c r="AK641" s="21"/>
      <c r="AL641" s="5"/>
      <c r="AM641" s="22"/>
      <c r="AN641" s="90"/>
      <c r="AO641" s="181"/>
      <c r="AP641" s="5"/>
      <c r="AQ641" s="5"/>
      <c r="AR641" s="5"/>
      <c r="AS641" s="5"/>
      <c r="AT641" s="5"/>
      <c r="AU641" s="10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16"/>
    </row>
    <row r="642" spans="1:63">
      <c r="A642" s="4"/>
      <c r="B642" s="4"/>
      <c r="C642" s="4"/>
      <c r="D642" s="4"/>
      <c r="E642" s="4"/>
      <c r="F642" s="182"/>
      <c r="G642" s="21"/>
      <c r="H642" s="5"/>
      <c r="I642" s="5"/>
      <c r="J642" s="5"/>
      <c r="K642" s="5"/>
      <c r="L642" s="22"/>
      <c r="M642" s="21"/>
      <c r="N642" s="5"/>
      <c r="O642" s="5"/>
      <c r="P642" s="5"/>
      <c r="Q642" s="5"/>
      <c r="R642" s="22"/>
      <c r="S642" s="21"/>
      <c r="T642" s="5"/>
      <c r="U642" s="5"/>
      <c r="V642" s="5"/>
      <c r="W642" s="5"/>
      <c r="X642" s="22"/>
      <c r="Y642" s="21"/>
      <c r="Z642" s="5"/>
      <c r="AA642" s="5"/>
      <c r="AB642" s="5"/>
      <c r="AC642" s="5"/>
      <c r="AD642" s="22"/>
      <c r="AE642" s="21"/>
      <c r="AF642" s="5"/>
      <c r="AG642" s="5"/>
      <c r="AH642" s="5"/>
      <c r="AI642" s="5"/>
      <c r="AJ642" s="22"/>
      <c r="AK642" s="21"/>
      <c r="AL642" s="5"/>
      <c r="AM642" s="22"/>
      <c r="AN642" s="90"/>
      <c r="AO642" s="181"/>
      <c r="AP642" s="5"/>
      <c r="AQ642" s="5"/>
      <c r="AR642" s="5"/>
      <c r="AS642" s="5"/>
      <c r="AT642" s="5"/>
      <c r="AU642" s="10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16"/>
    </row>
    <row r="643" spans="1:63">
      <c r="A643" s="4"/>
      <c r="B643" s="4"/>
      <c r="C643" s="4"/>
      <c r="D643" s="4"/>
      <c r="E643" s="4"/>
      <c r="F643" s="182"/>
      <c r="G643" s="21"/>
      <c r="H643" s="5"/>
      <c r="I643" s="5"/>
      <c r="J643" s="5"/>
      <c r="K643" s="5"/>
      <c r="L643" s="22"/>
      <c r="M643" s="21"/>
      <c r="N643" s="5"/>
      <c r="O643" s="5"/>
      <c r="P643" s="5"/>
      <c r="Q643" s="5"/>
      <c r="R643" s="22"/>
      <c r="S643" s="21"/>
      <c r="T643" s="5"/>
      <c r="U643" s="5"/>
      <c r="V643" s="5"/>
      <c r="W643" s="5"/>
      <c r="X643" s="22"/>
      <c r="Y643" s="21"/>
      <c r="Z643" s="5"/>
      <c r="AA643" s="5"/>
      <c r="AB643" s="5"/>
      <c r="AC643" s="5"/>
      <c r="AD643" s="22"/>
      <c r="AE643" s="21"/>
      <c r="AF643" s="5"/>
      <c r="AG643" s="5"/>
      <c r="AH643" s="5"/>
      <c r="AI643" s="5"/>
      <c r="AJ643" s="22"/>
      <c r="AK643" s="21"/>
      <c r="AL643" s="5"/>
      <c r="AM643" s="22"/>
      <c r="AN643" s="90"/>
      <c r="AO643" s="181"/>
      <c r="AP643" s="5"/>
      <c r="AQ643" s="5"/>
      <c r="AR643" s="5"/>
      <c r="AS643" s="5"/>
      <c r="AT643" s="5"/>
      <c r="AU643" s="10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16"/>
    </row>
    <row r="644" spans="1:63">
      <c r="A644" s="4"/>
      <c r="B644" s="4"/>
      <c r="C644" s="4"/>
      <c r="D644" s="4"/>
      <c r="E644" s="4"/>
      <c r="F644" s="182"/>
      <c r="G644" s="21"/>
      <c r="H644" s="5"/>
      <c r="I644" s="5"/>
      <c r="J644" s="5"/>
      <c r="K644" s="5"/>
      <c r="L644" s="22"/>
      <c r="M644" s="21"/>
      <c r="N644" s="5"/>
      <c r="O644" s="5"/>
      <c r="P644" s="5"/>
      <c r="Q644" s="5"/>
      <c r="R644" s="22"/>
      <c r="S644" s="21"/>
      <c r="T644" s="5"/>
      <c r="U644" s="5"/>
      <c r="V644" s="5"/>
      <c r="W644" s="5"/>
      <c r="X644" s="22"/>
      <c r="Y644" s="21"/>
      <c r="Z644" s="5"/>
      <c r="AA644" s="5"/>
      <c r="AB644" s="5"/>
      <c r="AC644" s="5"/>
      <c r="AD644" s="22"/>
      <c r="AE644" s="21"/>
      <c r="AF644" s="5"/>
      <c r="AG644" s="5"/>
      <c r="AH644" s="5"/>
      <c r="AI644" s="5"/>
      <c r="AJ644" s="22"/>
      <c r="AK644" s="21"/>
      <c r="AL644" s="5"/>
      <c r="AM644" s="22"/>
      <c r="AN644" s="90"/>
      <c r="AO644" s="181"/>
      <c r="AP644" s="5"/>
      <c r="AQ644" s="5"/>
      <c r="AR644" s="5"/>
      <c r="AS644" s="5"/>
      <c r="AT644" s="5"/>
      <c r="AU644" s="10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16"/>
    </row>
    <row r="645" spans="1:63">
      <c r="A645" s="4"/>
      <c r="B645" s="4"/>
      <c r="C645" s="4"/>
      <c r="D645" s="4"/>
      <c r="E645" s="4"/>
      <c r="F645" s="182"/>
      <c r="G645" s="21"/>
      <c r="H645" s="5"/>
      <c r="I645" s="5"/>
      <c r="J645" s="5"/>
      <c r="K645" s="5"/>
      <c r="L645" s="22"/>
      <c r="M645" s="21"/>
      <c r="N645" s="5"/>
      <c r="O645" s="5"/>
      <c r="P645" s="5"/>
      <c r="Q645" s="5"/>
      <c r="R645" s="22"/>
      <c r="S645" s="21"/>
      <c r="T645" s="5"/>
      <c r="U645" s="5"/>
      <c r="V645" s="5"/>
      <c r="W645" s="5"/>
      <c r="X645" s="22"/>
      <c r="Y645" s="21"/>
      <c r="Z645" s="5"/>
      <c r="AA645" s="5"/>
      <c r="AB645" s="5"/>
      <c r="AC645" s="5"/>
      <c r="AD645" s="22"/>
      <c r="AE645" s="21"/>
      <c r="AF645" s="5"/>
      <c r="AG645" s="5"/>
      <c r="AH645" s="5"/>
      <c r="AI645" s="5"/>
      <c r="AJ645" s="22"/>
      <c r="AK645" s="21"/>
      <c r="AL645" s="5"/>
      <c r="AM645" s="22"/>
      <c r="AN645" s="90"/>
      <c r="AO645" s="181"/>
      <c r="AP645" s="5"/>
      <c r="AQ645" s="5"/>
      <c r="AR645" s="5"/>
      <c r="AS645" s="5"/>
      <c r="AT645" s="5"/>
      <c r="AU645" s="10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16"/>
    </row>
    <row r="646" spans="1:63">
      <c r="A646" s="4"/>
      <c r="B646" s="4"/>
      <c r="C646" s="4"/>
      <c r="D646" s="4"/>
      <c r="E646" s="4"/>
      <c r="F646" s="182"/>
      <c r="G646" s="21"/>
      <c r="H646" s="5"/>
      <c r="I646" s="5"/>
      <c r="J646" s="5"/>
      <c r="K646" s="5"/>
      <c r="L646" s="22"/>
      <c r="M646" s="21"/>
      <c r="N646" s="5"/>
      <c r="O646" s="5"/>
      <c r="P646" s="5"/>
      <c r="Q646" s="5"/>
      <c r="R646" s="22"/>
      <c r="S646" s="21"/>
      <c r="T646" s="5"/>
      <c r="U646" s="5"/>
      <c r="V646" s="5"/>
      <c r="W646" s="5"/>
      <c r="X646" s="22"/>
      <c r="Y646" s="21"/>
      <c r="Z646" s="5"/>
      <c r="AA646" s="5"/>
      <c r="AB646" s="5"/>
      <c r="AC646" s="5"/>
      <c r="AD646" s="22"/>
      <c r="AE646" s="21"/>
      <c r="AF646" s="5"/>
      <c r="AG646" s="5"/>
      <c r="AH646" s="5"/>
      <c r="AI646" s="5"/>
      <c r="AJ646" s="22"/>
      <c r="AK646" s="21"/>
      <c r="AL646" s="5"/>
      <c r="AM646" s="22"/>
      <c r="AN646" s="90"/>
      <c r="AO646" s="181"/>
      <c r="AP646" s="5"/>
      <c r="AQ646" s="5"/>
      <c r="AR646" s="5"/>
      <c r="AS646" s="5"/>
      <c r="AT646" s="5"/>
      <c r="AU646" s="10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16"/>
    </row>
    <row r="647" spans="1:63">
      <c r="A647" s="4"/>
      <c r="B647" s="4"/>
      <c r="C647" s="4"/>
      <c r="D647" s="4"/>
      <c r="E647" s="4"/>
      <c r="F647" s="182"/>
      <c r="G647" s="21"/>
      <c r="H647" s="5"/>
      <c r="I647" s="5"/>
      <c r="J647" s="5"/>
      <c r="K647" s="5"/>
      <c r="L647" s="22"/>
      <c r="M647" s="21"/>
      <c r="N647" s="5"/>
      <c r="O647" s="5"/>
      <c r="P647" s="5"/>
      <c r="Q647" s="5"/>
      <c r="R647" s="22"/>
      <c r="S647" s="21"/>
      <c r="T647" s="5"/>
      <c r="U647" s="5"/>
      <c r="V647" s="5"/>
      <c r="W647" s="5"/>
      <c r="X647" s="22"/>
      <c r="Y647" s="21"/>
      <c r="Z647" s="5"/>
      <c r="AA647" s="5"/>
      <c r="AB647" s="5"/>
      <c r="AC647" s="5"/>
      <c r="AD647" s="22"/>
      <c r="AE647" s="21"/>
      <c r="AF647" s="5"/>
      <c r="AG647" s="5"/>
      <c r="AH647" s="5"/>
      <c r="AI647" s="5"/>
      <c r="AJ647" s="22"/>
      <c r="AK647" s="21"/>
      <c r="AL647" s="5"/>
      <c r="AM647" s="22"/>
      <c r="AN647" s="90"/>
      <c r="AO647" s="181"/>
      <c r="AP647" s="5"/>
      <c r="AQ647" s="5"/>
      <c r="AR647" s="5"/>
      <c r="AS647" s="5"/>
      <c r="AT647" s="5"/>
      <c r="AU647" s="10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16"/>
    </row>
    <row r="648" spans="1:63">
      <c r="A648" s="4"/>
      <c r="B648" s="4"/>
      <c r="C648" s="4"/>
      <c r="D648" s="4"/>
      <c r="E648" s="4"/>
      <c r="F648" s="182"/>
      <c r="G648" s="21"/>
      <c r="H648" s="5"/>
      <c r="I648" s="5"/>
      <c r="J648" s="5"/>
      <c r="K648" s="5"/>
      <c r="L648" s="22"/>
      <c r="M648" s="21"/>
      <c r="N648" s="5"/>
      <c r="O648" s="5"/>
      <c r="P648" s="5"/>
      <c r="Q648" s="5"/>
      <c r="R648" s="22"/>
      <c r="S648" s="21"/>
      <c r="T648" s="5"/>
      <c r="U648" s="5"/>
      <c r="V648" s="5"/>
      <c r="W648" s="5"/>
      <c r="X648" s="22"/>
      <c r="Y648" s="21"/>
      <c r="Z648" s="5"/>
      <c r="AA648" s="5"/>
      <c r="AB648" s="5"/>
      <c r="AC648" s="5"/>
      <c r="AD648" s="22"/>
      <c r="AE648" s="21"/>
      <c r="AF648" s="5"/>
      <c r="AG648" s="5"/>
      <c r="AH648" s="5"/>
      <c r="AI648" s="5"/>
      <c r="AJ648" s="22"/>
      <c r="AK648" s="21"/>
      <c r="AL648" s="5"/>
      <c r="AM648" s="22"/>
      <c r="AN648" s="90"/>
      <c r="AO648" s="181"/>
      <c r="AP648" s="5"/>
      <c r="AQ648" s="5"/>
      <c r="AR648" s="5"/>
      <c r="AS648" s="5"/>
      <c r="AT648" s="5"/>
      <c r="AU648" s="10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16"/>
    </row>
    <row r="649" spans="1:63">
      <c r="A649" s="4"/>
      <c r="B649" s="4"/>
      <c r="C649" s="4"/>
      <c r="D649" s="4"/>
      <c r="E649" s="4"/>
      <c r="F649" s="182"/>
      <c r="G649" s="21"/>
      <c r="H649" s="5"/>
      <c r="I649" s="5"/>
      <c r="J649" s="5"/>
      <c r="K649" s="5"/>
      <c r="L649" s="22"/>
      <c r="M649" s="21"/>
      <c r="N649" s="5"/>
      <c r="O649" s="5"/>
      <c r="P649" s="5"/>
      <c r="Q649" s="5"/>
      <c r="R649" s="22"/>
      <c r="S649" s="21"/>
      <c r="T649" s="5"/>
      <c r="U649" s="5"/>
      <c r="V649" s="5"/>
      <c r="W649" s="5"/>
      <c r="X649" s="22"/>
      <c r="Y649" s="21"/>
      <c r="Z649" s="5"/>
      <c r="AA649" s="5"/>
      <c r="AB649" s="5"/>
      <c r="AC649" s="5"/>
      <c r="AD649" s="22"/>
      <c r="AE649" s="21"/>
      <c r="AF649" s="5"/>
      <c r="AG649" s="5"/>
      <c r="AH649" s="5"/>
      <c r="AI649" s="5"/>
      <c r="AJ649" s="22"/>
      <c r="AK649" s="21"/>
      <c r="AL649" s="5"/>
      <c r="AM649" s="22"/>
      <c r="AN649" s="90"/>
      <c r="AO649" s="181"/>
      <c r="AP649" s="5"/>
      <c r="AQ649" s="5"/>
      <c r="AR649" s="5"/>
      <c r="AS649" s="5"/>
      <c r="AT649" s="5"/>
      <c r="AU649" s="10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16"/>
    </row>
    <row r="650" spans="1:63">
      <c r="A650" s="4"/>
      <c r="B650" s="4"/>
      <c r="C650" s="4"/>
      <c r="D650" s="4"/>
      <c r="E650" s="4"/>
      <c r="F650" s="182"/>
      <c r="G650" s="21"/>
      <c r="H650" s="5"/>
      <c r="I650" s="5"/>
      <c r="J650" s="5"/>
      <c r="K650" s="5"/>
      <c r="L650" s="22"/>
      <c r="M650" s="21"/>
      <c r="N650" s="5"/>
      <c r="O650" s="5"/>
      <c r="P650" s="5"/>
      <c r="Q650" s="5"/>
      <c r="R650" s="22"/>
      <c r="S650" s="21"/>
      <c r="T650" s="5"/>
      <c r="U650" s="5"/>
      <c r="V650" s="5"/>
      <c r="W650" s="5"/>
      <c r="X650" s="22"/>
      <c r="Y650" s="21"/>
      <c r="Z650" s="5"/>
      <c r="AA650" s="5"/>
      <c r="AB650" s="5"/>
      <c r="AC650" s="5"/>
      <c r="AD650" s="22"/>
      <c r="AE650" s="21"/>
      <c r="AF650" s="5"/>
      <c r="AG650" s="5"/>
      <c r="AH650" s="5"/>
      <c r="AI650" s="5"/>
      <c r="AJ650" s="22"/>
      <c r="AK650" s="21"/>
      <c r="AL650" s="5"/>
      <c r="AM650" s="22"/>
      <c r="AN650" s="90"/>
      <c r="AO650" s="181"/>
      <c r="AP650" s="5"/>
      <c r="AQ650" s="5"/>
      <c r="AR650" s="5"/>
      <c r="AS650" s="5"/>
      <c r="AT650" s="5"/>
      <c r="AU650" s="10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16"/>
    </row>
    <row r="651" spans="1:63">
      <c r="A651" s="4"/>
      <c r="B651" s="4"/>
      <c r="C651" s="4"/>
      <c r="D651" s="4"/>
      <c r="E651" s="4"/>
      <c r="F651" s="182"/>
      <c r="G651" s="21"/>
      <c r="H651" s="5"/>
      <c r="I651" s="5"/>
      <c r="J651" s="5"/>
      <c r="K651" s="5"/>
      <c r="L651" s="22"/>
      <c r="M651" s="21"/>
      <c r="N651" s="5"/>
      <c r="O651" s="5"/>
      <c r="P651" s="5"/>
      <c r="Q651" s="5"/>
      <c r="R651" s="22"/>
      <c r="S651" s="21"/>
      <c r="T651" s="5"/>
      <c r="U651" s="5"/>
      <c r="V651" s="5"/>
      <c r="W651" s="5"/>
      <c r="X651" s="22"/>
      <c r="Y651" s="21"/>
      <c r="Z651" s="5"/>
      <c r="AA651" s="5"/>
      <c r="AB651" s="5"/>
      <c r="AC651" s="5"/>
      <c r="AD651" s="22"/>
      <c r="AE651" s="21"/>
      <c r="AF651" s="5"/>
      <c r="AG651" s="5"/>
      <c r="AH651" s="5"/>
      <c r="AI651" s="5"/>
      <c r="AJ651" s="22"/>
      <c r="AK651" s="21"/>
      <c r="AL651" s="5"/>
      <c r="AM651" s="22"/>
      <c r="AN651" s="90"/>
      <c r="AO651" s="181"/>
      <c r="AP651" s="5"/>
      <c r="AQ651" s="5"/>
      <c r="AR651" s="5"/>
      <c r="AS651" s="5"/>
      <c r="AT651" s="5"/>
      <c r="AU651" s="10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16"/>
    </row>
    <row r="652" spans="1:63">
      <c r="A652" s="4"/>
      <c r="B652" s="4"/>
      <c r="C652" s="4"/>
      <c r="D652" s="4"/>
      <c r="E652" s="4"/>
      <c r="F652" s="182"/>
      <c r="G652" s="21"/>
      <c r="H652" s="5"/>
      <c r="I652" s="5"/>
      <c r="J652" s="5"/>
      <c r="K652" s="5"/>
      <c r="L652" s="22"/>
      <c r="M652" s="21"/>
      <c r="N652" s="5"/>
      <c r="O652" s="5"/>
      <c r="P652" s="5"/>
      <c r="Q652" s="5"/>
      <c r="R652" s="22"/>
      <c r="S652" s="21"/>
      <c r="T652" s="5"/>
      <c r="U652" s="5"/>
      <c r="V652" s="5"/>
      <c r="W652" s="5"/>
      <c r="X652" s="22"/>
      <c r="Y652" s="21"/>
      <c r="Z652" s="5"/>
      <c r="AA652" s="5"/>
      <c r="AB652" s="5"/>
      <c r="AC652" s="5"/>
      <c r="AD652" s="22"/>
      <c r="AE652" s="21"/>
      <c r="AF652" s="5"/>
      <c r="AG652" s="5"/>
      <c r="AH652" s="5"/>
      <c r="AI652" s="5"/>
      <c r="AJ652" s="22"/>
      <c r="AK652" s="21"/>
      <c r="AL652" s="5"/>
      <c r="AM652" s="22"/>
      <c r="AN652" s="90"/>
      <c r="AO652" s="181"/>
      <c r="AP652" s="5"/>
      <c r="AQ652" s="5"/>
      <c r="AR652" s="5"/>
      <c r="AS652" s="5"/>
      <c r="AT652" s="5"/>
      <c r="AU652" s="10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16"/>
    </row>
    <row r="653" spans="1:63">
      <c r="A653" s="4"/>
      <c r="B653" s="4"/>
      <c r="C653" s="4"/>
      <c r="D653" s="4"/>
      <c r="E653" s="4"/>
      <c r="F653" s="182"/>
      <c r="G653" s="21"/>
      <c r="H653" s="5"/>
      <c r="I653" s="5"/>
      <c r="J653" s="5"/>
      <c r="K653" s="5"/>
      <c r="L653" s="22"/>
      <c r="M653" s="21"/>
      <c r="N653" s="5"/>
      <c r="O653" s="5"/>
      <c r="P653" s="5"/>
      <c r="Q653" s="5"/>
      <c r="R653" s="22"/>
      <c r="S653" s="21"/>
      <c r="T653" s="5"/>
      <c r="U653" s="5"/>
      <c r="V653" s="5"/>
      <c r="W653" s="5"/>
      <c r="X653" s="22"/>
      <c r="Y653" s="21"/>
      <c r="Z653" s="5"/>
      <c r="AA653" s="5"/>
      <c r="AB653" s="5"/>
      <c r="AC653" s="5"/>
      <c r="AD653" s="22"/>
      <c r="AE653" s="21"/>
      <c r="AF653" s="5"/>
      <c r="AG653" s="5"/>
      <c r="AH653" s="5"/>
      <c r="AI653" s="5"/>
      <c r="AJ653" s="22"/>
      <c r="AK653" s="21"/>
      <c r="AL653" s="5"/>
      <c r="AM653" s="22"/>
      <c r="AN653" s="90"/>
      <c r="AO653" s="181"/>
      <c r="AP653" s="5"/>
      <c r="AQ653" s="5"/>
      <c r="AR653" s="5"/>
      <c r="AS653" s="5"/>
      <c r="AT653" s="5"/>
      <c r="AU653" s="10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16"/>
    </row>
    <row r="654" spans="1:63">
      <c r="A654" s="4"/>
      <c r="B654" s="4"/>
      <c r="C654" s="4"/>
      <c r="D654" s="4"/>
      <c r="E654" s="4"/>
      <c r="F654" s="182"/>
      <c r="G654" s="21"/>
      <c r="H654" s="5"/>
      <c r="I654" s="5"/>
      <c r="J654" s="5"/>
      <c r="K654" s="5"/>
      <c r="L654" s="22"/>
      <c r="M654" s="21"/>
      <c r="N654" s="5"/>
      <c r="O654" s="5"/>
      <c r="P654" s="5"/>
      <c r="Q654" s="5"/>
      <c r="R654" s="22"/>
      <c r="S654" s="21"/>
      <c r="T654" s="5"/>
      <c r="U654" s="5"/>
      <c r="V654" s="5"/>
      <c r="W654" s="5"/>
      <c r="X654" s="22"/>
      <c r="Y654" s="21"/>
      <c r="Z654" s="5"/>
      <c r="AA654" s="5"/>
      <c r="AB654" s="5"/>
      <c r="AC654" s="5"/>
      <c r="AD654" s="22"/>
      <c r="AE654" s="21"/>
      <c r="AF654" s="5"/>
      <c r="AG654" s="5"/>
      <c r="AH654" s="5"/>
      <c r="AI654" s="5"/>
      <c r="AJ654" s="22"/>
      <c r="AK654" s="21"/>
      <c r="AL654" s="5"/>
      <c r="AM654" s="22"/>
      <c r="AN654" s="90"/>
      <c r="AO654" s="181"/>
      <c r="AP654" s="5"/>
      <c r="AQ654" s="5"/>
      <c r="AR654" s="5"/>
      <c r="AS654" s="5"/>
      <c r="AT654" s="5"/>
      <c r="AU654" s="10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16"/>
    </row>
    <row r="655" spans="1:63">
      <c r="A655" s="4"/>
      <c r="B655" s="4"/>
      <c r="C655" s="4"/>
      <c r="D655" s="4"/>
      <c r="E655" s="4"/>
      <c r="F655" s="182"/>
      <c r="G655" s="21"/>
      <c r="H655" s="5"/>
      <c r="I655" s="5"/>
      <c r="J655" s="5"/>
      <c r="K655" s="5"/>
      <c r="L655" s="22"/>
      <c r="M655" s="21"/>
      <c r="N655" s="5"/>
      <c r="O655" s="5"/>
      <c r="P655" s="5"/>
      <c r="Q655" s="5"/>
      <c r="R655" s="22"/>
      <c r="S655" s="21"/>
      <c r="T655" s="5"/>
      <c r="U655" s="5"/>
      <c r="V655" s="5"/>
      <c r="W655" s="5"/>
      <c r="X655" s="22"/>
      <c r="Y655" s="21"/>
      <c r="Z655" s="5"/>
      <c r="AA655" s="5"/>
      <c r="AB655" s="5"/>
      <c r="AC655" s="5"/>
      <c r="AD655" s="22"/>
      <c r="AE655" s="21"/>
      <c r="AF655" s="5"/>
      <c r="AG655" s="5"/>
      <c r="AH655" s="5"/>
      <c r="AI655" s="5"/>
      <c r="AJ655" s="22"/>
      <c r="AK655" s="21"/>
      <c r="AL655" s="5"/>
      <c r="AM655" s="22"/>
      <c r="AN655" s="90"/>
      <c r="AO655" s="181"/>
      <c r="AP655" s="5"/>
      <c r="AQ655" s="5"/>
      <c r="AR655" s="5"/>
      <c r="AS655" s="5"/>
      <c r="AT655" s="5"/>
      <c r="AU655" s="10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16"/>
    </row>
    <row r="656" spans="1:63">
      <c r="A656" s="4"/>
      <c r="B656" s="4"/>
      <c r="C656" s="4"/>
      <c r="D656" s="4"/>
      <c r="E656" s="4"/>
      <c r="F656" s="182"/>
      <c r="G656" s="21"/>
      <c r="H656" s="5"/>
      <c r="I656" s="5"/>
      <c r="J656" s="5"/>
      <c r="K656" s="5"/>
      <c r="L656" s="22"/>
      <c r="M656" s="21"/>
      <c r="N656" s="5"/>
      <c r="O656" s="5"/>
      <c r="P656" s="5"/>
      <c r="Q656" s="5"/>
      <c r="R656" s="22"/>
      <c r="S656" s="21"/>
      <c r="T656" s="5"/>
      <c r="U656" s="5"/>
      <c r="V656" s="5"/>
      <c r="W656" s="5"/>
      <c r="X656" s="22"/>
      <c r="Y656" s="21"/>
      <c r="Z656" s="5"/>
      <c r="AA656" s="5"/>
      <c r="AB656" s="5"/>
      <c r="AC656" s="5"/>
      <c r="AD656" s="22"/>
      <c r="AE656" s="21"/>
      <c r="AF656" s="5"/>
      <c r="AG656" s="5"/>
      <c r="AH656" s="5"/>
      <c r="AI656" s="5"/>
      <c r="AJ656" s="22"/>
      <c r="AK656" s="21"/>
      <c r="AL656" s="5"/>
      <c r="AM656" s="22"/>
      <c r="AN656" s="90"/>
      <c r="AO656" s="181"/>
      <c r="AP656" s="5"/>
      <c r="AQ656" s="5"/>
      <c r="AR656" s="5"/>
      <c r="AS656" s="5"/>
      <c r="AT656" s="5"/>
      <c r="AU656" s="10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16"/>
    </row>
    <row r="657" spans="1:63">
      <c r="A657" s="4"/>
      <c r="B657" s="4"/>
      <c r="C657" s="4"/>
      <c r="D657" s="4"/>
      <c r="E657" s="4"/>
      <c r="F657" s="182"/>
      <c r="G657" s="21"/>
      <c r="H657" s="5"/>
      <c r="I657" s="5"/>
      <c r="J657" s="5"/>
      <c r="K657" s="5"/>
      <c r="L657" s="22"/>
      <c r="M657" s="21"/>
      <c r="N657" s="5"/>
      <c r="O657" s="5"/>
      <c r="P657" s="5"/>
      <c r="Q657" s="5"/>
      <c r="R657" s="22"/>
      <c r="S657" s="21"/>
      <c r="T657" s="5"/>
      <c r="U657" s="5"/>
      <c r="V657" s="5"/>
      <c r="W657" s="5"/>
      <c r="X657" s="22"/>
      <c r="Y657" s="21"/>
      <c r="Z657" s="5"/>
      <c r="AA657" s="5"/>
      <c r="AB657" s="5"/>
      <c r="AC657" s="5"/>
      <c r="AD657" s="22"/>
      <c r="AE657" s="21"/>
      <c r="AF657" s="5"/>
      <c r="AG657" s="5"/>
      <c r="AH657" s="5"/>
      <c r="AI657" s="5"/>
      <c r="AJ657" s="22"/>
      <c r="AK657" s="21"/>
      <c r="AL657" s="5"/>
      <c r="AM657" s="22"/>
      <c r="AN657" s="90"/>
      <c r="AO657" s="181"/>
      <c r="AP657" s="5"/>
      <c r="AQ657" s="5"/>
      <c r="AR657" s="5"/>
      <c r="AS657" s="5"/>
      <c r="AT657" s="5"/>
      <c r="AU657" s="10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16"/>
    </row>
    <row r="658" spans="1:63">
      <c r="A658" s="4"/>
      <c r="B658" s="4"/>
      <c r="C658" s="4"/>
      <c r="D658" s="4"/>
      <c r="E658" s="4"/>
      <c r="F658" s="182"/>
      <c r="G658" s="21"/>
      <c r="H658" s="5"/>
      <c r="I658" s="5"/>
      <c r="J658" s="5"/>
      <c r="K658" s="5"/>
      <c r="L658" s="22"/>
      <c r="M658" s="21"/>
      <c r="N658" s="5"/>
      <c r="O658" s="5"/>
      <c r="P658" s="5"/>
      <c r="Q658" s="5"/>
      <c r="R658" s="22"/>
      <c r="S658" s="21"/>
      <c r="T658" s="5"/>
      <c r="U658" s="5"/>
      <c r="V658" s="5"/>
      <c r="W658" s="5"/>
      <c r="X658" s="22"/>
      <c r="Y658" s="21"/>
      <c r="Z658" s="5"/>
      <c r="AA658" s="5"/>
      <c r="AB658" s="5"/>
      <c r="AC658" s="5"/>
      <c r="AD658" s="22"/>
      <c r="AE658" s="21"/>
      <c r="AF658" s="5"/>
      <c r="AG658" s="5"/>
      <c r="AH658" s="5"/>
      <c r="AI658" s="5"/>
      <c r="AJ658" s="22"/>
      <c r="AK658" s="21"/>
      <c r="AL658" s="5"/>
      <c r="AM658" s="22"/>
      <c r="AN658" s="90"/>
      <c r="AO658" s="181"/>
      <c r="AP658" s="5"/>
      <c r="AQ658" s="5"/>
      <c r="AR658" s="5"/>
      <c r="AS658" s="5"/>
      <c r="AT658" s="5"/>
      <c r="AU658" s="10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16"/>
    </row>
    <row r="659" spans="1:63">
      <c r="A659" s="4"/>
      <c r="B659" s="4"/>
      <c r="C659" s="4"/>
      <c r="D659" s="4"/>
      <c r="E659" s="4"/>
      <c r="F659" s="182"/>
      <c r="G659" s="21"/>
      <c r="H659" s="5"/>
      <c r="I659" s="5"/>
      <c r="J659" s="5"/>
      <c r="K659" s="5"/>
      <c r="L659" s="22"/>
      <c r="M659" s="21"/>
      <c r="N659" s="5"/>
      <c r="O659" s="5"/>
      <c r="P659" s="5"/>
      <c r="Q659" s="5"/>
      <c r="R659" s="22"/>
      <c r="S659" s="21"/>
      <c r="T659" s="5"/>
      <c r="U659" s="5"/>
      <c r="V659" s="5"/>
      <c r="W659" s="5"/>
      <c r="X659" s="22"/>
      <c r="Y659" s="21"/>
      <c r="Z659" s="5"/>
      <c r="AA659" s="5"/>
      <c r="AB659" s="5"/>
      <c r="AC659" s="5"/>
      <c r="AD659" s="22"/>
      <c r="AE659" s="21"/>
      <c r="AF659" s="5"/>
      <c r="AG659" s="5"/>
      <c r="AH659" s="5"/>
      <c r="AI659" s="5"/>
      <c r="AJ659" s="22"/>
      <c r="AK659" s="21"/>
      <c r="AL659" s="5"/>
      <c r="AM659" s="22"/>
      <c r="AN659" s="90"/>
      <c r="AO659" s="181"/>
      <c r="AP659" s="5"/>
      <c r="AQ659" s="5"/>
      <c r="AR659" s="5"/>
      <c r="AS659" s="5"/>
      <c r="AT659" s="5"/>
      <c r="AU659" s="10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16"/>
    </row>
    <row r="660" spans="1:63">
      <c r="A660" s="4"/>
      <c r="B660" s="4"/>
      <c r="C660" s="4"/>
      <c r="D660" s="4"/>
      <c r="E660" s="4"/>
      <c r="F660" s="182"/>
      <c r="G660" s="21"/>
      <c r="H660" s="5"/>
      <c r="I660" s="5"/>
      <c r="J660" s="5"/>
      <c r="K660" s="5"/>
      <c r="L660" s="22"/>
      <c r="M660" s="21"/>
      <c r="N660" s="5"/>
      <c r="O660" s="5"/>
      <c r="P660" s="5"/>
      <c r="Q660" s="5"/>
      <c r="R660" s="22"/>
      <c r="S660" s="21"/>
      <c r="T660" s="5"/>
      <c r="U660" s="5"/>
      <c r="V660" s="5"/>
      <c r="W660" s="5"/>
      <c r="X660" s="22"/>
      <c r="Y660" s="21"/>
      <c r="Z660" s="5"/>
      <c r="AA660" s="5"/>
      <c r="AB660" s="5"/>
      <c r="AC660" s="5"/>
      <c r="AD660" s="22"/>
      <c r="AE660" s="21"/>
      <c r="AF660" s="5"/>
      <c r="AG660" s="5"/>
      <c r="AH660" s="5"/>
      <c r="AI660" s="5"/>
      <c r="AJ660" s="22"/>
      <c r="AK660" s="21"/>
      <c r="AL660" s="5"/>
      <c r="AM660" s="22"/>
      <c r="AN660" s="90"/>
      <c r="AO660" s="181"/>
      <c r="AP660" s="5"/>
      <c r="AQ660" s="5"/>
      <c r="AR660" s="5"/>
      <c r="AS660" s="5"/>
      <c r="AT660" s="5"/>
      <c r="AU660" s="10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16"/>
    </row>
    <row r="661" spans="1:63">
      <c r="A661" s="4"/>
      <c r="B661" s="4"/>
      <c r="C661" s="4"/>
      <c r="D661" s="4"/>
      <c r="E661" s="4"/>
      <c r="F661" s="182"/>
      <c r="G661" s="21"/>
      <c r="H661" s="5"/>
      <c r="I661" s="5"/>
      <c r="J661" s="5"/>
      <c r="K661" s="5"/>
      <c r="L661" s="22"/>
      <c r="M661" s="21"/>
      <c r="N661" s="5"/>
      <c r="O661" s="5"/>
      <c r="P661" s="5"/>
      <c r="Q661" s="5"/>
      <c r="R661" s="22"/>
      <c r="S661" s="21"/>
      <c r="T661" s="5"/>
      <c r="U661" s="5"/>
      <c r="V661" s="5"/>
      <c r="W661" s="5"/>
      <c r="X661" s="22"/>
      <c r="Y661" s="21"/>
      <c r="Z661" s="5"/>
      <c r="AA661" s="5"/>
      <c r="AB661" s="5"/>
      <c r="AC661" s="5"/>
      <c r="AD661" s="22"/>
      <c r="AE661" s="21"/>
      <c r="AF661" s="5"/>
      <c r="AG661" s="5"/>
      <c r="AH661" s="5"/>
      <c r="AI661" s="5"/>
      <c r="AJ661" s="22"/>
      <c r="AK661" s="21"/>
      <c r="AL661" s="5"/>
      <c r="AM661" s="22"/>
      <c r="AN661" s="90"/>
      <c r="AO661" s="181"/>
      <c r="AP661" s="5"/>
      <c r="AQ661" s="5"/>
      <c r="AR661" s="5"/>
      <c r="AS661" s="5"/>
      <c r="AT661" s="5"/>
      <c r="AU661" s="10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16"/>
    </row>
    <row r="662" spans="1:63">
      <c r="A662" s="4"/>
      <c r="B662" s="4"/>
      <c r="C662" s="4"/>
      <c r="D662" s="4"/>
      <c r="E662" s="4"/>
      <c r="F662" s="182"/>
      <c r="G662" s="21"/>
      <c r="H662" s="5"/>
      <c r="I662" s="5"/>
      <c r="J662" s="5"/>
      <c r="K662" s="5"/>
      <c r="L662" s="22"/>
      <c r="M662" s="21"/>
      <c r="N662" s="5"/>
      <c r="O662" s="5"/>
      <c r="P662" s="5"/>
      <c r="Q662" s="5"/>
      <c r="R662" s="22"/>
      <c r="S662" s="21"/>
      <c r="T662" s="5"/>
      <c r="U662" s="5"/>
      <c r="V662" s="5"/>
      <c r="W662" s="5"/>
      <c r="X662" s="22"/>
      <c r="Y662" s="21"/>
      <c r="Z662" s="5"/>
      <c r="AA662" s="5"/>
      <c r="AB662" s="5"/>
      <c r="AC662" s="5"/>
      <c r="AD662" s="22"/>
      <c r="AE662" s="21"/>
      <c r="AF662" s="5"/>
      <c r="AG662" s="5"/>
      <c r="AH662" s="5"/>
      <c r="AI662" s="5"/>
      <c r="AJ662" s="22"/>
      <c r="AK662" s="21"/>
      <c r="AL662" s="5"/>
      <c r="AM662" s="22"/>
      <c r="AN662" s="90"/>
      <c r="AO662" s="181"/>
      <c r="AP662" s="5"/>
      <c r="AQ662" s="5"/>
      <c r="AR662" s="5"/>
      <c r="AS662" s="5"/>
      <c r="AT662" s="5"/>
      <c r="AU662" s="10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16"/>
    </row>
    <row r="663" spans="1:63">
      <c r="A663" s="4"/>
      <c r="B663" s="4"/>
      <c r="C663" s="4"/>
      <c r="D663" s="4"/>
      <c r="E663" s="4"/>
      <c r="F663" s="182"/>
      <c r="G663" s="21"/>
      <c r="H663" s="5"/>
      <c r="I663" s="5"/>
      <c r="J663" s="5"/>
      <c r="K663" s="5"/>
      <c r="L663" s="22"/>
      <c r="M663" s="21"/>
      <c r="N663" s="5"/>
      <c r="O663" s="5"/>
      <c r="P663" s="5"/>
      <c r="Q663" s="5"/>
      <c r="R663" s="22"/>
      <c r="S663" s="21"/>
      <c r="T663" s="5"/>
      <c r="U663" s="5"/>
      <c r="V663" s="5"/>
      <c r="W663" s="5"/>
      <c r="X663" s="22"/>
      <c r="Y663" s="21"/>
      <c r="Z663" s="5"/>
      <c r="AA663" s="5"/>
      <c r="AB663" s="5"/>
      <c r="AC663" s="5"/>
      <c r="AD663" s="22"/>
      <c r="AE663" s="21"/>
      <c r="AF663" s="5"/>
      <c r="AG663" s="5"/>
      <c r="AH663" s="5"/>
      <c r="AI663" s="5"/>
      <c r="AJ663" s="22"/>
      <c r="AK663" s="21"/>
      <c r="AL663" s="5"/>
      <c r="AM663" s="22"/>
      <c r="AN663" s="90"/>
      <c r="AO663" s="181"/>
      <c r="AP663" s="5"/>
      <c r="AQ663" s="5"/>
      <c r="AR663" s="5"/>
      <c r="AS663" s="5"/>
      <c r="AT663" s="5"/>
      <c r="AU663" s="10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16"/>
    </row>
    <row r="664" spans="1:63">
      <c r="A664" s="4"/>
      <c r="B664" s="4"/>
      <c r="C664" s="4"/>
      <c r="D664" s="4"/>
      <c r="E664" s="4"/>
      <c r="F664" s="182"/>
      <c r="G664" s="21"/>
      <c r="H664" s="5"/>
      <c r="I664" s="5"/>
      <c r="J664" s="5"/>
      <c r="K664" s="5"/>
      <c r="L664" s="22"/>
      <c r="M664" s="21"/>
      <c r="N664" s="5"/>
      <c r="O664" s="5"/>
      <c r="P664" s="5"/>
      <c r="Q664" s="5"/>
      <c r="R664" s="22"/>
      <c r="S664" s="21"/>
      <c r="T664" s="5"/>
      <c r="U664" s="5"/>
      <c r="V664" s="5"/>
      <c r="W664" s="5"/>
      <c r="X664" s="22"/>
      <c r="Y664" s="21"/>
      <c r="Z664" s="5"/>
      <c r="AA664" s="5"/>
      <c r="AB664" s="5"/>
      <c r="AC664" s="5"/>
      <c r="AD664" s="22"/>
      <c r="AE664" s="21"/>
      <c r="AF664" s="5"/>
      <c r="AG664" s="5"/>
      <c r="AH664" s="5"/>
      <c r="AI664" s="5"/>
      <c r="AJ664" s="22"/>
      <c r="AK664" s="21"/>
      <c r="AL664" s="5"/>
      <c r="AM664" s="22"/>
      <c r="AN664" s="90"/>
      <c r="AO664" s="181"/>
      <c r="AP664" s="5"/>
      <c r="AQ664" s="5"/>
      <c r="AR664" s="5"/>
      <c r="AS664" s="5"/>
      <c r="AT664" s="5"/>
      <c r="AU664" s="10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16"/>
    </row>
    <row r="665" spans="1:63">
      <c r="A665" s="4"/>
      <c r="B665" s="4"/>
      <c r="C665" s="4"/>
      <c r="D665" s="4"/>
      <c r="E665" s="4"/>
      <c r="F665" s="182"/>
      <c r="G665" s="21"/>
      <c r="H665" s="5"/>
      <c r="I665" s="5"/>
      <c r="J665" s="5"/>
      <c r="K665" s="5"/>
      <c r="L665" s="22"/>
      <c r="M665" s="21"/>
      <c r="N665" s="5"/>
      <c r="O665" s="5"/>
      <c r="P665" s="5"/>
      <c r="Q665" s="5"/>
      <c r="R665" s="22"/>
      <c r="S665" s="21"/>
      <c r="T665" s="5"/>
      <c r="U665" s="5"/>
      <c r="V665" s="5"/>
      <c r="W665" s="5"/>
      <c r="X665" s="22"/>
      <c r="Y665" s="21"/>
      <c r="Z665" s="5"/>
      <c r="AA665" s="5"/>
      <c r="AB665" s="5"/>
      <c r="AC665" s="5"/>
      <c r="AD665" s="22"/>
      <c r="AE665" s="21"/>
      <c r="AF665" s="5"/>
      <c r="AG665" s="5"/>
      <c r="AH665" s="5"/>
      <c r="AI665" s="5"/>
      <c r="AJ665" s="22"/>
      <c r="AK665" s="21"/>
      <c r="AL665" s="5"/>
      <c r="AM665" s="22"/>
      <c r="AN665" s="90"/>
      <c r="AO665" s="181"/>
      <c r="AP665" s="5"/>
      <c r="AQ665" s="5"/>
      <c r="AR665" s="5"/>
      <c r="AS665" s="5"/>
      <c r="AT665" s="5"/>
      <c r="AU665" s="10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16"/>
    </row>
    <row r="666" spans="1:63">
      <c r="A666" s="4"/>
      <c r="B666" s="4"/>
      <c r="C666" s="4"/>
      <c r="D666" s="4"/>
      <c r="E666" s="4"/>
      <c r="F666" s="182"/>
      <c r="G666" s="21"/>
      <c r="H666" s="5"/>
      <c r="I666" s="5"/>
      <c r="J666" s="5"/>
      <c r="K666" s="5"/>
      <c r="L666" s="22"/>
      <c r="M666" s="21"/>
      <c r="N666" s="5"/>
      <c r="O666" s="5"/>
      <c r="P666" s="5"/>
      <c r="Q666" s="5"/>
      <c r="R666" s="22"/>
      <c r="S666" s="21"/>
      <c r="T666" s="5"/>
      <c r="U666" s="5"/>
      <c r="V666" s="5"/>
      <c r="W666" s="5"/>
      <c r="X666" s="22"/>
      <c r="Y666" s="21"/>
      <c r="Z666" s="5"/>
      <c r="AA666" s="5"/>
      <c r="AB666" s="5"/>
      <c r="AC666" s="5"/>
      <c r="AD666" s="22"/>
      <c r="AE666" s="21"/>
      <c r="AF666" s="5"/>
      <c r="AG666" s="5"/>
      <c r="AH666" s="5"/>
      <c r="AI666" s="5"/>
      <c r="AJ666" s="22"/>
      <c r="AK666" s="21"/>
      <c r="AL666" s="5"/>
      <c r="AM666" s="22"/>
      <c r="AN666" s="90"/>
      <c r="AO666" s="181"/>
      <c r="AP666" s="5"/>
      <c r="AQ666" s="5"/>
      <c r="AR666" s="5"/>
      <c r="AS666" s="5"/>
      <c r="AT666" s="5"/>
      <c r="AU666" s="10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16"/>
    </row>
    <row r="667" spans="1:63">
      <c r="A667" s="4"/>
      <c r="B667" s="4"/>
      <c r="C667" s="4"/>
      <c r="D667" s="4"/>
      <c r="E667" s="4"/>
      <c r="F667" s="182"/>
      <c r="G667" s="21"/>
      <c r="H667" s="5"/>
      <c r="I667" s="5"/>
      <c r="J667" s="5"/>
      <c r="K667" s="5"/>
      <c r="L667" s="22"/>
      <c r="M667" s="21"/>
      <c r="N667" s="5"/>
      <c r="O667" s="5"/>
      <c r="P667" s="5"/>
      <c r="Q667" s="5"/>
      <c r="R667" s="22"/>
      <c r="S667" s="21"/>
      <c r="T667" s="5"/>
      <c r="U667" s="5"/>
      <c r="V667" s="5"/>
      <c r="W667" s="5"/>
      <c r="X667" s="22"/>
      <c r="Y667" s="21"/>
      <c r="Z667" s="5"/>
      <c r="AA667" s="5"/>
      <c r="AB667" s="5"/>
      <c r="AC667" s="5"/>
      <c r="AD667" s="22"/>
      <c r="AE667" s="21"/>
      <c r="AF667" s="5"/>
      <c r="AG667" s="5"/>
      <c r="AH667" s="5"/>
      <c r="AI667" s="5"/>
      <c r="AJ667" s="22"/>
      <c r="AK667" s="21"/>
      <c r="AL667" s="5"/>
      <c r="AM667" s="22"/>
      <c r="AN667" s="90"/>
      <c r="AO667" s="181"/>
      <c r="AP667" s="5"/>
      <c r="AQ667" s="5"/>
      <c r="AR667" s="5"/>
      <c r="AS667" s="5"/>
      <c r="AT667" s="5"/>
      <c r="AU667" s="10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16"/>
    </row>
    <row r="668" spans="1:63">
      <c r="A668" s="4"/>
      <c r="B668" s="4"/>
      <c r="C668" s="4"/>
      <c r="D668" s="4"/>
      <c r="E668" s="4"/>
      <c r="F668" s="182"/>
      <c r="G668" s="21"/>
      <c r="H668" s="5"/>
      <c r="I668" s="5"/>
      <c r="J668" s="5"/>
      <c r="K668" s="5"/>
      <c r="L668" s="22"/>
      <c r="M668" s="21"/>
      <c r="N668" s="5"/>
      <c r="O668" s="5"/>
      <c r="P668" s="5"/>
      <c r="Q668" s="5"/>
      <c r="R668" s="22"/>
      <c r="S668" s="21"/>
      <c r="T668" s="5"/>
      <c r="U668" s="5"/>
      <c r="V668" s="5"/>
      <c r="W668" s="5"/>
      <c r="X668" s="22"/>
      <c r="Y668" s="21"/>
      <c r="Z668" s="5"/>
      <c r="AA668" s="5"/>
      <c r="AB668" s="5"/>
      <c r="AC668" s="5"/>
      <c r="AD668" s="22"/>
      <c r="AE668" s="21"/>
      <c r="AF668" s="5"/>
      <c r="AG668" s="5"/>
      <c r="AH668" s="5"/>
      <c r="AI668" s="5"/>
      <c r="AJ668" s="22"/>
      <c r="AK668" s="21"/>
      <c r="AL668" s="5"/>
      <c r="AM668" s="22"/>
      <c r="AN668" s="90"/>
      <c r="AO668" s="181"/>
      <c r="AP668" s="5"/>
      <c r="AQ668" s="5"/>
      <c r="AR668" s="5"/>
      <c r="AS668" s="5"/>
      <c r="AT668" s="5"/>
      <c r="AU668" s="10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16"/>
    </row>
    <row r="669" spans="1:63">
      <c r="A669" s="4"/>
      <c r="B669" s="4"/>
      <c r="C669" s="4"/>
      <c r="D669" s="4"/>
      <c r="E669" s="4"/>
      <c r="F669" s="182"/>
      <c r="G669" s="21"/>
      <c r="H669" s="5"/>
      <c r="I669" s="5"/>
      <c r="J669" s="5"/>
      <c r="K669" s="5"/>
      <c r="L669" s="22"/>
      <c r="M669" s="21"/>
      <c r="N669" s="5"/>
      <c r="O669" s="5"/>
      <c r="P669" s="5"/>
      <c r="Q669" s="5"/>
      <c r="R669" s="22"/>
      <c r="S669" s="21"/>
      <c r="T669" s="5"/>
      <c r="U669" s="5"/>
      <c r="V669" s="5"/>
      <c r="W669" s="5"/>
      <c r="X669" s="22"/>
      <c r="Y669" s="21"/>
      <c r="Z669" s="5"/>
      <c r="AA669" s="5"/>
      <c r="AB669" s="5"/>
      <c r="AC669" s="5"/>
      <c r="AD669" s="22"/>
      <c r="AE669" s="21"/>
      <c r="AF669" s="5"/>
      <c r="AG669" s="5"/>
      <c r="AH669" s="5"/>
      <c r="AI669" s="5"/>
      <c r="AJ669" s="22"/>
      <c r="AK669" s="21"/>
      <c r="AL669" s="5"/>
      <c r="AM669" s="22"/>
      <c r="AN669" s="90"/>
      <c r="AO669" s="181"/>
      <c r="AP669" s="5"/>
      <c r="AQ669" s="5"/>
      <c r="AR669" s="5"/>
      <c r="AS669" s="5"/>
      <c r="AT669" s="5"/>
      <c r="AU669" s="10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16"/>
    </row>
    <row r="670" spans="1:63">
      <c r="A670" s="4"/>
      <c r="B670" s="4"/>
      <c r="C670" s="4"/>
      <c r="D670" s="4"/>
      <c r="E670" s="4"/>
      <c r="F670" s="182"/>
      <c r="G670" s="21"/>
      <c r="H670" s="5"/>
      <c r="I670" s="5"/>
      <c r="J670" s="5"/>
      <c r="K670" s="5"/>
      <c r="L670" s="22"/>
      <c r="M670" s="21"/>
      <c r="N670" s="5"/>
      <c r="O670" s="5"/>
      <c r="P670" s="5"/>
      <c r="Q670" s="5"/>
      <c r="R670" s="22"/>
      <c r="S670" s="21"/>
      <c r="T670" s="5"/>
      <c r="U670" s="5"/>
      <c r="V670" s="5"/>
      <c r="W670" s="5"/>
      <c r="X670" s="22"/>
      <c r="Y670" s="21"/>
      <c r="Z670" s="5"/>
      <c r="AA670" s="5"/>
      <c r="AB670" s="5"/>
      <c r="AC670" s="5"/>
      <c r="AD670" s="22"/>
      <c r="AE670" s="21"/>
      <c r="AF670" s="5"/>
      <c r="AG670" s="5"/>
      <c r="AH670" s="5"/>
      <c r="AI670" s="5"/>
      <c r="AJ670" s="22"/>
      <c r="AK670" s="21"/>
      <c r="AL670" s="5"/>
      <c r="AM670" s="22"/>
      <c r="AN670" s="90"/>
      <c r="AO670" s="181"/>
      <c r="AP670" s="5"/>
      <c r="AQ670" s="5"/>
      <c r="AR670" s="5"/>
      <c r="AS670" s="5"/>
      <c r="AT670" s="5"/>
      <c r="AU670" s="10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16"/>
    </row>
    <row r="671" spans="1:63">
      <c r="A671" s="4"/>
      <c r="B671" s="4"/>
      <c r="C671" s="4"/>
      <c r="D671" s="4"/>
      <c r="E671" s="4"/>
      <c r="F671" s="182"/>
      <c r="G671" s="21"/>
      <c r="H671" s="5"/>
      <c r="I671" s="5"/>
      <c r="J671" s="5"/>
      <c r="K671" s="5"/>
      <c r="L671" s="22"/>
      <c r="M671" s="21"/>
      <c r="N671" s="5"/>
      <c r="O671" s="5"/>
      <c r="P671" s="5"/>
      <c r="Q671" s="5"/>
      <c r="R671" s="22"/>
      <c r="S671" s="21"/>
      <c r="T671" s="5"/>
      <c r="U671" s="5"/>
      <c r="V671" s="5"/>
      <c r="W671" s="5"/>
      <c r="X671" s="22"/>
      <c r="Y671" s="21"/>
      <c r="Z671" s="5"/>
      <c r="AA671" s="5"/>
      <c r="AB671" s="5"/>
      <c r="AC671" s="5"/>
      <c r="AD671" s="22"/>
      <c r="AE671" s="21"/>
      <c r="AF671" s="5"/>
      <c r="AG671" s="5"/>
      <c r="AH671" s="5"/>
      <c r="AI671" s="5"/>
      <c r="AJ671" s="22"/>
      <c r="AK671" s="21"/>
      <c r="AL671" s="5"/>
      <c r="AM671" s="22"/>
      <c r="AN671" s="90"/>
      <c r="AO671" s="181"/>
      <c r="AP671" s="5"/>
      <c r="AQ671" s="5"/>
      <c r="AR671" s="5"/>
      <c r="AS671" s="5"/>
      <c r="AT671" s="5"/>
      <c r="AU671" s="10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16"/>
    </row>
    <row r="672" spans="1:63">
      <c r="A672" s="4"/>
      <c r="B672" s="4"/>
      <c r="C672" s="4"/>
      <c r="D672" s="4"/>
      <c r="E672" s="4"/>
      <c r="F672" s="182"/>
      <c r="G672" s="21"/>
      <c r="H672" s="5"/>
      <c r="I672" s="5"/>
      <c r="J672" s="5"/>
      <c r="K672" s="5"/>
      <c r="L672" s="22"/>
      <c r="M672" s="21"/>
      <c r="N672" s="5"/>
      <c r="O672" s="5"/>
      <c r="P672" s="5"/>
      <c r="Q672" s="5"/>
      <c r="R672" s="22"/>
      <c r="S672" s="21"/>
      <c r="T672" s="5"/>
      <c r="U672" s="5"/>
      <c r="V672" s="5"/>
      <c r="W672" s="5"/>
      <c r="X672" s="22"/>
      <c r="Y672" s="21"/>
      <c r="Z672" s="5"/>
      <c r="AA672" s="5"/>
      <c r="AB672" s="5"/>
      <c r="AC672" s="5"/>
      <c r="AD672" s="22"/>
      <c r="AE672" s="21"/>
      <c r="AF672" s="5"/>
      <c r="AG672" s="5"/>
      <c r="AH672" s="5"/>
      <c r="AI672" s="5"/>
      <c r="AJ672" s="22"/>
      <c r="AK672" s="21"/>
      <c r="AL672" s="5"/>
      <c r="AM672" s="22"/>
      <c r="AN672" s="90"/>
      <c r="AO672" s="181"/>
      <c r="AP672" s="5"/>
      <c r="AQ672" s="5"/>
      <c r="AR672" s="5"/>
      <c r="AS672" s="5"/>
      <c r="AT672" s="5"/>
      <c r="AU672" s="10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16"/>
    </row>
    <row r="673" spans="1:63">
      <c r="A673" s="4"/>
      <c r="B673" s="4"/>
      <c r="C673" s="4"/>
      <c r="D673" s="4"/>
      <c r="E673" s="4"/>
      <c r="F673" s="182"/>
      <c r="G673" s="21"/>
      <c r="H673" s="5"/>
      <c r="I673" s="5"/>
      <c r="J673" s="5"/>
      <c r="K673" s="5"/>
      <c r="L673" s="22"/>
      <c r="M673" s="21"/>
      <c r="N673" s="5"/>
      <c r="O673" s="5"/>
      <c r="P673" s="5"/>
      <c r="Q673" s="5"/>
      <c r="R673" s="22"/>
      <c r="S673" s="21"/>
      <c r="T673" s="5"/>
      <c r="U673" s="5"/>
      <c r="V673" s="5"/>
      <c r="W673" s="5"/>
      <c r="X673" s="22"/>
      <c r="Y673" s="21"/>
      <c r="Z673" s="5"/>
      <c r="AA673" s="5"/>
      <c r="AB673" s="5"/>
      <c r="AC673" s="5"/>
      <c r="AD673" s="22"/>
      <c r="AE673" s="21"/>
      <c r="AF673" s="5"/>
      <c r="AG673" s="5"/>
      <c r="AH673" s="5"/>
      <c r="AI673" s="5"/>
      <c r="AJ673" s="22"/>
      <c r="AK673" s="21"/>
      <c r="AL673" s="5"/>
      <c r="AM673" s="22"/>
      <c r="AN673" s="90"/>
      <c r="AO673" s="181"/>
      <c r="AP673" s="5"/>
      <c r="AQ673" s="5"/>
      <c r="AR673" s="5"/>
      <c r="AS673" s="5"/>
      <c r="AT673" s="5"/>
      <c r="AU673" s="10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16"/>
    </row>
    <row r="674" spans="1:63">
      <c r="A674" s="4"/>
      <c r="B674" s="4"/>
      <c r="C674" s="4"/>
      <c r="D674" s="4"/>
      <c r="E674" s="4"/>
      <c r="F674" s="182"/>
      <c r="G674" s="21"/>
      <c r="H674" s="5"/>
      <c r="I674" s="5"/>
      <c r="J674" s="5"/>
      <c r="K674" s="5"/>
      <c r="L674" s="22"/>
      <c r="M674" s="21"/>
      <c r="N674" s="5"/>
      <c r="O674" s="5"/>
      <c r="P674" s="5"/>
      <c r="Q674" s="5"/>
      <c r="R674" s="22"/>
      <c r="S674" s="21"/>
      <c r="T674" s="5"/>
      <c r="U674" s="5"/>
      <c r="V674" s="5"/>
      <c r="W674" s="5"/>
      <c r="X674" s="22"/>
      <c r="Y674" s="21"/>
      <c r="Z674" s="5"/>
      <c r="AA674" s="5"/>
      <c r="AB674" s="5"/>
      <c r="AC674" s="5"/>
      <c r="AD674" s="22"/>
      <c r="AE674" s="21"/>
      <c r="AF674" s="5"/>
      <c r="AG674" s="5"/>
      <c r="AH674" s="5"/>
      <c r="AI674" s="5"/>
      <c r="AJ674" s="22"/>
      <c r="AK674" s="21"/>
      <c r="AL674" s="5"/>
      <c r="AM674" s="22"/>
      <c r="AN674" s="90"/>
      <c r="AO674" s="181"/>
      <c r="AP674" s="5"/>
      <c r="AQ674" s="5"/>
      <c r="AR674" s="5"/>
      <c r="AS674" s="5"/>
      <c r="AT674" s="5"/>
      <c r="AU674" s="10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16"/>
    </row>
    <row r="675" spans="1:63">
      <c r="A675" s="4"/>
      <c r="B675" s="4"/>
      <c r="C675" s="4"/>
      <c r="D675" s="4"/>
      <c r="E675" s="4"/>
      <c r="F675" s="182"/>
      <c r="G675" s="21"/>
      <c r="H675" s="5"/>
      <c r="I675" s="5"/>
      <c r="J675" s="5"/>
      <c r="K675" s="5"/>
      <c r="L675" s="22"/>
      <c r="M675" s="21"/>
      <c r="N675" s="5"/>
      <c r="O675" s="5"/>
      <c r="P675" s="5"/>
      <c r="Q675" s="5"/>
      <c r="R675" s="22"/>
      <c r="S675" s="21"/>
      <c r="T675" s="5"/>
      <c r="U675" s="5"/>
      <c r="V675" s="5"/>
      <c r="W675" s="5"/>
      <c r="X675" s="22"/>
      <c r="Y675" s="21"/>
      <c r="Z675" s="5"/>
      <c r="AA675" s="5"/>
      <c r="AB675" s="5"/>
      <c r="AC675" s="5"/>
      <c r="AD675" s="22"/>
      <c r="AE675" s="21"/>
      <c r="AF675" s="5"/>
      <c r="AG675" s="5"/>
      <c r="AH675" s="5"/>
      <c r="AI675" s="5"/>
      <c r="AJ675" s="22"/>
      <c r="AK675" s="21"/>
      <c r="AL675" s="5"/>
      <c r="AM675" s="22"/>
      <c r="AN675" s="90"/>
      <c r="AO675" s="181"/>
      <c r="AP675" s="5"/>
      <c r="AQ675" s="5"/>
      <c r="AR675" s="5"/>
      <c r="AS675" s="5"/>
      <c r="AT675" s="5"/>
      <c r="AU675" s="10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16"/>
    </row>
    <row r="676" spans="1:63">
      <c r="A676" s="4"/>
      <c r="B676" s="4"/>
      <c r="C676" s="4"/>
      <c r="D676" s="4"/>
      <c r="E676" s="4"/>
      <c r="F676" s="182"/>
      <c r="G676" s="21"/>
      <c r="H676" s="5"/>
      <c r="I676" s="5"/>
      <c r="J676" s="5"/>
      <c r="K676" s="5"/>
      <c r="L676" s="22"/>
      <c r="M676" s="21"/>
      <c r="N676" s="5"/>
      <c r="O676" s="5"/>
      <c r="P676" s="5"/>
      <c r="Q676" s="5"/>
      <c r="R676" s="22"/>
      <c r="S676" s="21"/>
      <c r="T676" s="5"/>
      <c r="U676" s="5"/>
      <c r="V676" s="5"/>
      <c r="W676" s="5"/>
      <c r="X676" s="22"/>
      <c r="Y676" s="21"/>
      <c r="Z676" s="5"/>
      <c r="AA676" s="5"/>
      <c r="AB676" s="5"/>
      <c r="AC676" s="5"/>
      <c r="AD676" s="22"/>
      <c r="AE676" s="21"/>
      <c r="AF676" s="5"/>
      <c r="AG676" s="5"/>
      <c r="AH676" s="5"/>
      <c r="AI676" s="5"/>
      <c r="AJ676" s="22"/>
      <c r="AK676" s="21"/>
      <c r="AL676" s="5"/>
      <c r="AM676" s="22"/>
      <c r="AN676" s="90"/>
      <c r="AO676" s="181"/>
      <c r="AP676" s="5"/>
      <c r="AQ676" s="5"/>
      <c r="AR676" s="5"/>
      <c r="AS676" s="5"/>
      <c r="AT676" s="5"/>
      <c r="AU676" s="10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16"/>
    </row>
    <row r="677" spans="1:63">
      <c r="A677" s="4"/>
      <c r="B677" s="4"/>
      <c r="C677" s="4"/>
      <c r="D677" s="4"/>
      <c r="E677" s="4"/>
      <c r="F677" s="182"/>
      <c r="G677" s="21"/>
      <c r="H677" s="5"/>
      <c r="I677" s="5"/>
      <c r="J677" s="5"/>
      <c r="K677" s="5"/>
      <c r="L677" s="22"/>
      <c r="M677" s="21"/>
      <c r="N677" s="5"/>
      <c r="O677" s="5"/>
      <c r="P677" s="5"/>
      <c r="Q677" s="5"/>
      <c r="R677" s="22"/>
      <c r="S677" s="21"/>
      <c r="T677" s="5"/>
      <c r="U677" s="5"/>
      <c r="V677" s="5"/>
      <c r="W677" s="5"/>
      <c r="X677" s="22"/>
      <c r="Y677" s="21"/>
      <c r="Z677" s="5"/>
      <c r="AA677" s="5"/>
      <c r="AB677" s="5"/>
      <c r="AC677" s="5"/>
      <c r="AD677" s="22"/>
      <c r="AE677" s="21"/>
      <c r="AF677" s="5"/>
      <c r="AG677" s="5"/>
      <c r="AH677" s="5"/>
      <c r="AI677" s="5"/>
      <c r="AJ677" s="22"/>
      <c r="AK677" s="21"/>
      <c r="AL677" s="5"/>
      <c r="AM677" s="22"/>
      <c r="AN677" s="90"/>
      <c r="AO677" s="181"/>
      <c r="AP677" s="5"/>
      <c r="AQ677" s="5"/>
      <c r="AR677" s="5"/>
      <c r="AS677" s="5"/>
      <c r="AT677" s="5"/>
      <c r="AU677" s="10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16"/>
    </row>
    <row r="678" spans="1:63">
      <c r="A678" s="4"/>
      <c r="B678" s="4"/>
      <c r="C678" s="4"/>
      <c r="D678" s="4"/>
      <c r="E678" s="4"/>
      <c r="F678" s="182"/>
      <c r="G678" s="21"/>
      <c r="H678" s="5"/>
      <c r="I678" s="5"/>
      <c r="J678" s="5"/>
      <c r="K678" s="5"/>
      <c r="L678" s="22"/>
      <c r="M678" s="21"/>
      <c r="N678" s="5"/>
      <c r="O678" s="5"/>
      <c r="P678" s="5"/>
      <c r="Q678" s="5"/>
      <c r="R678" s="22"/>
      <c r="S678" s="21"/>
      <c r="T678" s="5"/>
      <c r="U678" s="5"/>
      <c r="V678" s="5"/>
      <c r="W678" s="5"/>
      <c r="X678" s="22"/>
      <c r="Y678" s="21"/>
      <c r="Z678" s="5"/>
      <c r="AA678" s="5"/>
      <c r="AB678" s="5"/>
      <c r="AC678" s="5"/>
      <c r="AD678" s="22"/>
      <c r="AE678" s="21"/>
      <c r="AF678" s="5"/>
      <c r="AG678" s="5"/>
      <c r="AH678" s="5"/>
      <c r="AI678" s="5"/>
      <c r="AJ678" s="22"/>
      <c r="AK678" s="21"/>
      <c r="AL678" s="5"/>
      <c r="AM678" s="22"/>
      <c r="AN678" s="90"/>
      <c r="AO678" s="181"/>
      <c r="AP678" s="5"/>
      <c r="AQ678" s="5"/>
      <c r="AR678" s="5"/>
      <c r="AS678" s="5"/>
      <c r="AT678" s="5"/>
      <c r="AU678" s="10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16"/>
    </row>
    <row r="679" spans="1:63">
      <c r="A679" s="4"/>
      <c r="B679" s="4"/>
      <c r="C679" s="4"/>
      <c r="D679" s="4"/>
      <c r="E679" s="4"/>
      <c r="F679" s="182"/>
      <c r="G679" s="21"/>
      <c r="H679" s="5"/>
      <c r="I679" s="5"/>
      <c r="J679" s="5"/>
      <c r="K679" s="5"/>
      <c r="L679" s="22"/>
      <c r="M679" s="21"/>
      <c r="N679" s="5"/>
      <c r="O679" s="5"/>
      <c r="P679" s="5"/>
      <c r="Q679" s="5"/>
      <c r="R679" s="22"/>
      <c r="S679" s="21"/>
      <c r="T679" s="5"/>
      <c r="U679" s="5"/>
      <c r="V679" s="5"/>
      <c r="W679" s="5"/>
      <c r="X679" s="22"/>
      <c r="Y679" s="21"/>
      <c r="Z679" s="5"/>
      <c r="AA679" s="5"/>
      <c r="AB679" s="5"/>
      <c r="AC679" s="5"/>
      <c r="AD679" s="22"/>
      <c r="AE679" s="21"/>
      <c r="AF679" s="5"/>
      <c r="AG679" s="5"/>
      <c r="AH679" s="5"/>
      <c r="AI679" s="5"/>
      <c r="AJ679" s="22"/>
      <c r="AK679" s="21"/>
      <c r="AL679" s="5"/>
      <c r="AM679" s="22"/>
      <c r="AN679" s="90"/>
      <c r="AO679" s="181"/>
      <c r="AP679" s="5"/>
      <c r="AQ679" s="5"/>
      <c r="AR679" s="5"/>
      <c r="AS679" s="5"/>
      <c r="AT679" s="5"/>
      <c r="AU679" s="10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16"/>
    </row>
    <row r="680" spans="1:63">
      <c r="A680" s="4"/>
      <c r="B680" s="4"/>
      <c r="C680" s="4"/>
      <c r="D680" s="4"/>
      <c r="E680" s="4"/>
      <c r="F680" s="182"/>
      <c r="G680" s="21"/>
      <c r="H680" s="5"/>
      <c r="I680" s="5"/>
      <c r="J680" s="5"/>
      <c r="K680" s="5"/>
      <c r="L680" s="22"/>
      <c r="M680" s="21"/>
      <c r="N680" s="5"/>
      <c r="O680" s="5"/>
      <c r="P680" s="5"/>
      <c r="Q680" s="5"/>
      <c r="R680" s="22"/>
      <c r="S680" s="21"/>
      <c r="T680" s="5"/>
      <c r="U680" s="5"/>
      <c r="V680" s="5"/>
      <c r="W680" s="5"/>
      <c r="X680" s="22"/>
      <c r="Y680" s="21"/>
      <c r="Z680" s="5"/>
      <c r="AA680" s="5"/>
      <c r="AB680" s="5"/>
      <c r="AC680" s="5"/>
      <c r="AD680" s="22"/>
      <c r="AE680" s="21"/>
      <c r="AF680" s="5"/>
      <c r="AG680" s="5"/>
      <c r="AH680" s="5"/>
      <c r="AI680" s="5"/>
      <c r="AJ680" s="22"/>
      <c r="AK680" s="21"/>
      <c r="AL680" s="5"/>
      <c r="AM680" s="22"/>
      <c r="AN680" s="90"/>
      <c r="AO680" s="181"/>
      <c r="AP680" s="5"/>
      <c r="AQ680" s="5"/>
      <c r="AR680" s="5"/>
      <c r="AS680" s="5"/>
      <c r="AT680" s="5"/>
      <c r="AU680" s="10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16"/>
    </row>
    <row r="681" spans="1:63">
      <c r="A681" s="4"/>
      <c r="B681" s="4"/>
      <c r="C681" s="4"/>
      <c r="D681" s="4"/>
      <c r="E681" s="4"/>
      <c r="F681" s="182"/>
      <c r="G681" s="21"/>
      <c r="H681" s="5"/>
      <c r="I681" s="5"/>
      <c r="J681" s="5"/>
      <c r="K681" s="5"/>
      <c r="L681" s="22"/>
      <c r="M681" s="21"/>
      <c r="N681" s="5"/>
      <c r="O681" s="5"/>
      <c r="P681" s="5"/>
      <c r="Q681" s="5"/>
      <c r="R681" s="22"/>
      <c r="S681" s="21"/>
      <c r="T681" s="5"/>
      <c r="U681" s="5"/>
      <c r="V681" s="5"/>
      <c r="W681" s="5"/>
      <c r="X681" s="22"/>
      <c r="Y681" s="21"/>
      <c r="Z681" s="5"/>
      <c r="AA681" s="5"/>
      <c r="AB681" s="5"/>
      <c r="AC681" s="5"/>
      <c r="AD681" s="22"/>
      <c r="AE681" s="21"/>
      <c r="AF681" s="5"/>
      <c r="AG681" s="5"/>
      <c r="AH681" s="5"/>
      <c r="AI681" s="5"/>
      <c r="AJ681" s="22"/>
      <c r="AK681" s="21"/>
      <c r="AL681" s="5"/>
      <c r="AM681" s="22"/>
      <c r="AN681" s="90"/>
      <c r="AO681" s="181"/>
      <c r="AP681" s="5"/>
      <c r="AQ681" s="5"/>
      <c r="AR681" s="5"/>
      <c r="AS681" s="5"/>
      <c r="AT681" s="5"/>
      <c r="AU681" s="10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16"/>
    </row>
    <row r="682" spans="1:63">
      <c r="A682" s="4"/>
      <c r="B682" s="4"/>
      <c r="C682" s="4"/>
      <c r="D682" s="4"/>
      <c r="E682" s="4"/>
      <c r="F682" s="182"/>
      <c r="G682" s="21"/>
      <c r="H682" s="5"/>
      <c r="I682" s="5"/>
      <c r="J682" s="5"/>
      <c r="K682" s="5"/>
      <c r="L682" s="22"/>
      <c r="M682" s="21"/>
      <c r="N682" s="5"/>
      <c r="O682" s="5"/>
      <c r="P682" s="5"/>
      <c r="Q682" s="5"/>
      <c r="R682" s="22"/>
      <c r="S682" s="21"/>
      <c r="T682" s="5"/>
      <c r="U682" s="5"/>
      <c r="V682" s="5"/>
      <c r="W682" s="5"/>
      <c r="X682" s="22"/>
      <c r="Y682" s="21"/>
      <c r="Z682" s="5"/>
      <c r="AA682" s="5"/>
      <c r="AB682" s="5"/>
      <c r="AC682" s="5"/>
      <c r="AD682" s="22"/>
      <c r="AE682" s="21"/>
      <c r="AF682" s="5"/>
      <c r="AG682" s="5"/>
      <c r="AH682" s="5"/>
      <c r="AI682" s="5"/>
      <c r="AJ682" s="22"/>
      <c r="AK682" s="21"/>
      <c r="AL682" s="5"/>
      <c r="AM682" s="22"/>
      <c r="AN682" s="90"/>
      <c r="AO682" s="181"/>
      <c r="AP682" s="5"/>
      <c r="AQ682" s="5"/>
      <c r="AR682" s="5"/>
      <c r="AS682" s="5"/>
      <c r="AT682" s="5"/>
      <c r="AU682" s="10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16"/>
    </row>
    <row r="683" spans="1:63">
      <c r="A683" s="4"/>
      <c r="B683" s="4"/>
      <c r="C683" s="4"/>
      <c r="D683" s="4"/>
      <c r="E683" s="4"/>
      <c r="F683" s="182"/>
      <c r="G683" s="21"/>
      <c r="H683" s="5"/>
      <c r="I683" s="5"/>
      <c r="J683" s="5"/>
      <c r="K683" s="5"/>
      <c r="L683" s="22"/>
      <c r="M683" s="21"/>
      <c r="N683" s="5"/>
      <c r="O683" s="5"/>
      <c r="P683" s="5"/>
      <c r="Q683" s="5"/>
      <c r="R683" s="22"/>
      <c r="S683" s="21"/>
      <c r="T683" s="5"/>
      <c r="U683" s="5"/>
      <c r="V683" s="5"/>
      <c r="W683" s="5"/>
      <c r="X683" s="22"/>
      <c r="Y683" s="21"/>
      <c r="Z683" s="5"/>
      <c r="AA683" s="5"/>
      <c r="AB683" s="5"/>
      <c r="AC683" s="5"/>
      <c r="AD683" s="22"/>
      <c r="AE683" s="21"/>
      <c r="AF683" s="5"/>
      <c r="AG683" s="5"/>
      <c r="AH683" s="5"/>
      <c r="AI683" s="5"/>
      <c r="AJ683" s="22"/>
      <c r="AK683" s="21"/>
      <c r="AL683" s="5"/>
      <c r="AM683" s="22"/>
      <c r="AN683" s="90"/>
      <c r="AO683" s="181"/>
      <c r="AP683" s="5"/>
      <c r="AQ683" s="5"/>
      <c r="AR683" s="5"/>
      <c r="AS683" s="5"/>
      <c r="AT683" s="5"/>
      <c r="AU683" s="10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16"/>
    </row>
    <row r="684" spans="1:63">
      <c r="A684" s="4"/>
      <c r="B684" s="4"/>
      <c r="C684" s="4"/>
      <c r="D684" s="4"/>
      <c r="E684" s="4"/>
      <c r="F684" s="182"/>
      <c r="G684" s="21"/>
      <c r="H684" s="5"/>
      <c r="I684" s="5"/>
      <c r="J684" s="5"/>
      <c r="K684" s="5"/>
      <c r="L684" s="22"/>
      <c r="M684" s="21"/>
      <c r="N684" s="5"/>
      <c r="O684" s="5"/>
      <c r="P684" s="5"/>
      <c r="Q684" s="5"/>
      <c r="R684" s="22"/>
      <c r="S684" s="21"/>
      <c r="T684" s="5"/>
      <c r="U684" s="5"/>
      <c r="V684" s="5"/>
      <c r="W684" s="5"/>
      <c r="X684" s="22"/>
      <c r="Y684" s="21"/>
      <c r="Z684" s="5"/>
      <c r="AA684" s="5"/>
      <c r="AB684" s="5"/>
      <c r="AC684" s="5"/>
      <c r="AD684" s="22"/>
      <c r="AE684" s="21"/>
      <c r="AF684" s="5"/>
      <c r="AG684" s="5"/>
      <c r="AH684" s="5"/>
      <c r="AI684" s="5"/>
      <c r="AJ684" s="22"/>
      <c r="AK684" s="21"/>
      <c r="AL684" s="5"/>
      <c r="AM684" s="22"/>
      <c r="AN684" s="90"/>
      <c r="AO684" s="181"/>
      <c r="AP684" s="5"/>
      <c r="AQ684" s="5"/>
      <c r="AR684" s="5"/>
      <c r="AS684" s="5"/>
      <c r="AT684" s="5"/>
      <c r="AU684" s="10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16"/>
    </row>
    <row r="685" spans="1:63">
      <c r="A685" s="4"/>
      <c r="B685" s="4"/>
      <c r="C685" s="4"/>
      <c r="D685" s="4"/>
      <c r="E685" s="4"/>
      <c r="F685" s="182"/>
      <c r="G685" s="21"/>
      <c r="H685" s="5"/>
      <c r="I685" s="5"/>
      <c r="J685" s="5"/>
      <c r="K685" s="5"/>
      <c r="L685" s="22"/>
      <c r="M685" s="21"/>
      <c r="N685" s="5"/>
      <c r="O685" s="5"/>
      <c r="P685" s="5"/>
      <c r="Q685" s="5"/>
      <c r="R685" s="22"/>
      <c r="S685" s="21"/>
      <c r="T685" s="5"/>
      <c r="U685" s="5"/>
      <c r="V685" s="5"/>
      <c r="W685" s="5"/>
      <c r="X685" s="22"/>
      <c r="Y685" s="21"/>
      <c r="Z685" s="5"/>
      <c r="AA685" s="5"/>
      <c r="AB685" s="5"/>
      <c r="AC685" s="5"/>
      <c r="AD685" s="22"/>
      <c r="AE685" s="21"/>
      <c r="AF685" s="5"/>
      <c r="AG685" s="5"/>
      <c r="AH685" s="5"/>
      <c r="AI685" s="5"/>
      <c r="AJ685" s="22"/>
      <c r="AK685" s="21"/>
      <c r="AL685" s="5"/>
      <c r="AM685" s="22"/>
      <c r="AN685" s="90"/>
      <c r="AO685" s="181"/>
      <c r="AP685" s="5"/>
      <c r="AQ685" s="5"/>
      <c r="AR685" s="5"/>
      <c r="AS685" s="5"/>
      <c r="AT685" s="5"/>
      <c r="AU685" s="10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16"/>
    </row>
    <row r="686" spans="1:63">
      <c r="A686" s="4"/>
      <c r="B686" s="4"/>
      <c r="C686" s="4"/>
      <c r="D686" s="4"/>
      <c r="E686" s="4"/>
      <c r="F686" s="182"/>
      <c r="G686" s="21"/>
      <c r="H686" s="5"/>
      <c r="I686" s="5"/>
      <c r="J686" s="5"/>
      <c r="K686" s="5"/>
      <c r="L686" s="22"/>
      <c r="M686" s="21"/>
      <c r="N686" s="5"/>
      <c r="O686" s="5"/>
      <c r="P686" s="5"/>
      <c r="Q686" s="5"/>
      <c r="R686" s="22"/>
      <c r="S686" s="21"/>
      <c r="T686" s="5"/>
      <c r="U686" s="5"/>
      <c r="V686" s="5"/>
      <c r="W686" s="5"/>
      <c r="X686" s="22"/>
      <c r="Y686" s="21"/>
      <c r="Z686" s="5"/>
      <c r="AA686" s="5"/>
      <c r="AB686" s="5"/>
      <c r="AC686" s="5"/>
      <c r="AD686" s="22"/>
      <c r="AE686" s="21"/>
      <c r="AF686" s="5"/>
      <c r="AG686" s="5"/>
      <c r="AH686" s="5"/>
      <c r="AI686" s="5"/>
      <c r="AJ686" s="22"/>
      <c r="AK686" s="21"/>
      <c r="AL686" s="5"/>
      <c r="AM686" s="22"/>
      <c r="AN686" s="90"/>
      <c r="AO686" s="181"/>
      <c r="AP686" s="5"/>
      <c r="AQ686" s="5"/>
      <c r="AR686" s="5"/>
      <c r="AS686" s="5"/>
      <c r="AT686" s="5"/>
      <c r="AU686" s="10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16"/>
    </row>
    <row r="687" spans="1:63">
      <c r="A687" s="4"/>
      <c r="B687" s="4"/>
      <c r="C687" s="4"/>
      <c r="D687" s="4"/>
      <c r="E687" s="4"/>
      <c r="F687" s="182"/>
      <c r="G687" s="21"/>
      <c r="H687" s="5"/>
      <c r="I687" s="5"/>
      <c r="J687" s="5"/>
      <c r="K687" s="5"/>
      <c r="L687" s="22"/>
      <c r="M687" s="21"/>
      <c r="N687" s="5"/>
      <c r="O687" s="5"/>
      <c r="P687" s="5"/>
      <c r="Q687" s="5"/>
      <c r="R687" s="22"/>
      <c r="S687" s="21"/>
      <c r="T687" s="5"/>
      <c r="U687" s="5"/>
      <c r="V687" s="5"/>
      <c r="W687" s="5"/>
      <c r="X687" s="22"/>
      <c r="Y687" s="21"/>
      <c r="Z687" s="5"/>
      <c r="AA687" s="5"/>
      <c r="AB687" s="5"/>
      <c r="AC687" s="5"/>
      <c r="AD687" s="22"/>
      <c r="AE687" s="21"/>
      <c r="AF687" s="5"/>
      <c r="AG687" s="5"/>
      <c r="AH687" s="5"/>
      <c r="AI687" s="5"/>
      <c r="AJ687" s="22"/>
      <c r="AK687" s="21"/>
      <c r="AL687" s="5"/>
      <c r="AM687" s="22"/>
      <c r="AN687" s="90"/>
      <c r="AO687" s="181"/>
      <c r="AP687" s="5"/>
      <c r="AQ687" s="5"/>
      <c r="AR687" s="5"/>
      <c r="AS687" s="5"/>
      <c r="AT687" s="5"/>
      <c r="AU687" s="10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16"/>
    </row>
    <row r="688" spans="1:63">
      <c r="A688" s="4"/>
      <c r="B688" s="4"/>
      <c r="C688" s="4"/>
      <c r="D688" s="4"/>
      <c r="E688" s="4"/>
      <c r="F688" s="182"/>
      <c r="G688" s="21"/>
      <c r="H688" s="5"/>
      <c r="I688" s="5"/>
      <c r="J688" s="5"/>
      <c r="K688" s="5"/>
      <c r="L688" s="22"/>
      <c r="M688" s="21"/>
      <c r="N688" s="5"/>
      <c r="O688" s="5"/>
      <c r="P688" s="5"/>
      <c r="Q688" s="5"/>
      <c r="R688" s="22"/>
      <c r="S688" s="21"/>
      <c r="T688" s="5"/>
      <c r="U688" s="5"/>
      <c r="V688" s="5"/>
      <c r="W688" s="5"/>
      <c r="X688" s="22"/>
      <c r="Y688" s="21"/>
      <c r="Z688" s="5"/>
      <c r="AA688" s="5"/>
      <c r="AB688" s="5"/>
      <c r="AC688" s="5"/>
      <c r="AD688" s="22"/>
      <c r="AE688" s="21"/>
      <c r="AF688" s="5"/>
      <c r="AG688" s="5"/>
      <c r="AH688" s="5"/>
      <c r="AI688" s="5"/>
      <c r="AJ688" s="22"/>
      <c r="AK688" s="21"/>
      <c r="AL688" s="5"/>
      <c r="AM688" s="22"/>
      <c r="AN688" s="90"/>
      <c r="AO688" s="181"/>
      <c r="AP688" s="5"/>
      <c r="AQ688" s="5"/>
      <c r="AR688" s="5"/>
      <c r="AS688" s="5"/>
      <c r="AT688" s="5"/>
      <c r="AU688" s="10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16"/>
    </row>
    <row r="689" spans="1:63">
      <c r="A689" s="4"/>
      <c r="B689" s="4"/>
      <c r="C689" s="4"/>
      <c r="D689" s="4"/>
      <c r="E689" s="4"/>
      <c r="F689" s="182"/>
      <c r="G689" s="21"/>
      <c r="H689" s="5"/>
      <c r="I689" s="5"/>
      <c r="J689" s="5"/>
      <c r="K689" s="5"/>
      <c r="L689" s="22"/>
      <c r="M689" s="21"/>
      <c r="N689" s="5"/>
      <c r="O689" s="5"/>
      <c r="P689" s="5"/>
      <c r="Q689" s="5"/>
      <c r="R689" s="22"/>
      <c r="S689" s="21"/>
      <c r="T689" s="5"/>
      <c r="U689" s="5"/>
      <c r="V689" s="5"/>
      <c r="W689" s="5"/>
      <c r="X689" s="22"/>
      <c r="Y689" s="21"/>
      <c r="Z689" s="5"/>
      <c r="AA689" s="5"/>
      <c r="AB689" s="5"/>
      <c r="AC689" s="5"/>
      <c r="AD689" s="22"/>
      <c r="AE689" s="21"/>
      <c r="AF689" s="5"/>
      <c r="AG689" s="5"/>
      <c r="AH689" s="5"/>
      <c r="AI689" s="5"/>
      <c r="AJ689" s="22"/>
      <c r="AK689" s="21"/>
      <c r="AL689" s="5"/>
      <c r="AM689" s="22"/>
      <c r="AN689" s="90"/>
      <c r="AO689" s="181"/>
      <c r="AP689" s="5"/>
      <c r="AQ689" s="5"/>
      <c r="AR689" s="5"/>
      <c r="AS689" s="5"/>
      <c r="AT689" s="5"/>
      <c r="AU689" s="10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16"/>
    </row>
    <row r="690" spans="1:63">
      <c r="A690" s="4"/>
      <c r="B690" s="4"/>
      <c r="C690" s="4"/>
      <c r="D690" s="4"/>
      <c r="E690" s="4"/>
      <c r="F690" s="182"/>
      <c r="G690" s="21"/>
      <c r="H690" s="5"/>
      <c r="I690" s="5"/>
      <c r="J690" s="5"/>
      <c r="K690" s="5"/>
      <c r="L690" s="22"/>
      <c r="M690" s="21"/>
      <c r="N690" s="5"/>
      <c r="O690" s="5"/>
      <c r="P690" s="5"/>
      <c r="Q690" s="5"/>
      <c r="R690" s="22"/>
      <c r="S690" s="21"/>
      <c r="T690" s="5"/>
      <c r="U690" s="5"/>
      <c r="V690" s="5"/>
      <c r="W690" s="5"/>
      <c r="X690" s="22"/>
      <c r="Y690" s="21"/>
      <c r="Z690" s="5"/>
      <c r="AA690" s="5"/>
      <c r="AB690" s="5"/>
      <c r="AC690" s="5"/>
      <c r="AD690" s="22"/>
      <c r="AE690" s="21"/>
      <c r="AF690" s="5"/>
      <c r="AG690" s="5"/>
      <c r="AH690" s="5"/>
      <c r="AI690" s="5"/>
      <c r="AJ690" s="22"/>
      <c r="AK690" s="21"/>
      <c r="AL690" s="5"/>
      <c r="AM690" s="22"/>
      <c r="AN690" s="90"/>
      <c r="AO690" s="181"/>
      <c r="AP690" s="5"/>
      <c r="AQ690" s="5"/>
      <c r="AR690" s="5"/>
      <c r="AS690" s="5"/>
      <c r="AT690" s="5"/>
      <c r="AU690" s="10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16"/>
    </row>
    <row r="691" spans="1:63">
      <c r="A691" s="4"/>
      <c r="B691" s="4"/>
      <c r="C691" s="4"/>
      <c r="D691" s="4"/>
      <c r="E691" s="4"/>
      <c r="F691" s="182"/>
      <c r="G691" s="21"/>
      <c r="H691" s="5"/>
      <c r="I691" s="5"/>
      <c r="J691" s="5"/>
      <c r="K691" s="5"/>
      <c r="L691" s="22"/>
      <c r="M691" s="21"/>
      <c r="N691" s="5"/>
      <c r="O691" s="5"/>
      <c r="P691" s="5"/>
      <c r="Q691" s="5"/>
      <c r="R691" s="22"/>
      <c r="S691" s="21"/>
      <c r="T691" s="5"/>
      <c r="U691" s="5"/>
      <c r="V691" s="5"/>
      <c r="W691" s="5"/>
      <c r="X691" s="22"/>
      <c r="Y691" s="21"/>
      <c r="Z691" s="5"/>
      <c r="AA691" s="5"/>
      <c r="AB691" s="5"/>
      <c r="AC691" s="5"/>
      <c r="AD691" s="22"/>
      <c r="AE691" s="21"/>
      <c r="AF691" s="5"/>
      <c r="AG691" s="5"/>
      <c r="AH691" s="5"/>
      <c r="AI691" s="5"/>
      <c r="AJ691" s="22"/>
      <c r="AK691" s="21"/>
      <c r="AL691" s="5"/>
      <c r="AM691" s="22"/>
      <c r="AN691" s="90"/>
      <c r="AO691" s="181"/>
      <c r="AP691" s="5"/>
      <c r="AQ691" s="5"/>
      <c r="AR691" s="5"/>
      <c r="AS691" s="5"/>
      <c r="AT691" s="5"/>
      <c r="AU691" s="10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16"/>
    </row>
    <row r="692" spans="1:63">
      <c r="A692" s="4"/>
      <c r="B692" s="4"/>
      <c r="C692" s="4"/>
      <c r="D692" s="4"/>
      <c r="E692" s="4"/>
      <c r="F692" s="182"/>
      <c r="G692" s="21"/>
      <c r="H692" s="5"/>
      <c r="I692" s="5"/>
      <c r="J692" s="5"/>
      <c r="K692" s="5"/>
      <c r="L692" s="22"/>
      <c r="M692" s="21"/>
      <c r="N692" s="5"/>
      <c r="O692" s="5"/>
      <c r="P692" s="5"/>
      <c r="Q692" s="5"/>
      <c r="R692" s="22"/>
      <c r="S692" s="21"/>
      <c r="T692" s="5"/>
      <c r="U692" s="5"/>
      <c r="V692" s="5"/>
      <c r="W692" s="5"/>
      <c r="X692" s="22"/>
      <c r="Y692" s="21"/>
      <c r="Z692" s="5"/>
      <c r="AA692" s="5"/>
      <c r="AB692" s="5"/>
      <c r="AC692" s="5"/>
      <c r="AD692" s="22"/>
      <c r="AE692" s="21"/>
      <c r="AF692" s="5"/>
      <c r="AG692" s="5"/>
      <c r="AH692" s="5"/>
      <c r="AI692" s="5"/>
      <c r="AJ692" s="22"/>
      <c r="AK692" s="21"/>
      <c r="AL692" s="5"/>
      <c r="AM692" s="22"/>
      <c r="AN692" s="90"/>
      <c r="AO692" s="181"/>
      <c r="AP692" s="5"/>
      <c r="AQ692" s="5"/>
      <c r="AR692" s="5"/>
      <c r="AS692" s="5"/>
      <c r="AT692" s="5"/>
      <c r="AU692" s="10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16"/>
    </row>
    <row r="693" spans="1:63">
      <c r="A693" s="4"/>
      <c r="B693" s="4"/>
      <c r="C693" s="4"/>
      <c r="D693" s="4"/>
      <c r="E693" s="4"/>
      <c r="F693" s="182"/>
      <c r="G693" s="21"/>
      <c r="H693" s="5"/>
      <c r="I693" s="5"/>
      <c r="J693" s="5"/>
      <c r="K693" s="5"/>
      <c r="L693" s="22"/>
      <c r="M693" s="21"/>
      <c r="N693" s="5"/>
      <c r="O693" s="5"/>
      <c r="P693" s="5"/>
      <c r="Q693" s="5"/>
      <c r="R693" s="22"/>
      <c r="S693" s="21"/>
      <c r="T693" s="5"/>
      <c r="U693" s="5"/>
      <c r="V693" s="5"/>
      <c r="W693" s="5"/>
      <c r="X693" s="22"/>
      <c r="Y693" s="21"/>
      <c r="Z693" s="5"/>
      <c r="AA693" s="5"/>
      <c r="AB693" s="5"/>
      <c r="AC693" s="5"/>
      <c r="AD693" s="22"/>
      <c r="AE693" s="21"/>
      <c r="AF693" s="5"/>
      <c r="AG693" s="5"/>
      <c r="AH693" s="5"/>
      <c r="AI693" s="5"/>
      <c r="AJ693" s="22"/>
      <c r="AK693" s="21"/>
      <c r="AL693" s="5"/>
      <c r="AM693" s="22"/>
      <c r="AN693" s="90"/>
      <c r="AO693" s="181"/>
      <c r="AP693" s="5"/>
      <c r="AQ693" s="5"/>
      <c r="AR693" s="5"/>
      <c r="AS693" s="5"/>
      <c r="AT693" s="5"/>
      <c r="AU693" s="10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16"/>
    </row>
    <row r="694" spans="1:63">
      <c r="A694" s="4"/>
      <c r="B694" s="4"/>
      <c r="C694" s="4"/>
      <c r="D694" s="4"/>
      <c r="E694" s="4"/>
      <c r="F694" s="182"/>
      <c r="G694" s="21"/>
      <c r="H694" s="5"/>
      <c r="I694" s="5"/>
      <c r="J694" s="5"/>
      <c r="K694" s="5"/>
      <c r="L694" s="22"/>
      <c r="M694" s="21"/>
      <c r="N694" s="5"/>
      <c r="O694" s="5"/>
      <c r="P694" s="5"/>
      <c r="Q694" s="5"/>
      <c r="R694" s="22"/>
      <c r="S694" s="21"/>
      <c r="T694" s="5"/>
      <c r="U694" s="5"/>
      <c r="V694" s="5"/>
      <c r="W694" s="5"/>
      <c r="X694" s="22"/>
      <c r="Y694" s="21"/>
      <c r="Z694" s="5"/>
      <c r="AA694" s="5"/>
      <c r="AB694" s="5"/>
      <c r="AC694" s="5"/>
      <c r="AD694" s="22"/>
      <c r="AE694" s="21"/>
      <c r="AF694" s="5"/>
      <c r="AG694" s="5"/>
      <c r="AH694" s="5"/>
      <c r="AI694" s="5"/>
      <c r="AJ694" s="22"/>
      <c r="AK694" s="21"/>
      <c r="AL694" s="5"/>
      <c r="AM694" s="22"/>
      <c r="AN694" s="90"/>
      <c r="AO694" s="181"/>
      <c r="AP694" s="5"/>
      <c r="AQ694" s="5"/>
      <c r="AR694" s="5"/>
      <c r="AS694" s="5"/>
      <c r="AT694" s="5"/>
      <c r="AU694" s="10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16"/>
    </row>
    <row r="695" spans="1:63">
      <c r="A695" s="4"/>
      <c r="B695" s="4"/>
      <c r="C695" s="4"/>
      <c r="D695" s="4"/>
      <c r="E695" s="4"/>
      <c r="F695" s="182"/>
      <c r="G695" s="21"/>
      <c r="H695" s="5"/>
      <c r="I695" s="5"/>
      <c r="J695" s="5"/>
      <c r="K695" s="5"/>
      <c r="L695" s="22"/>
      <c r="M695" s="21"/>
      <c r="N695" s="5"/>
      <c r="O695" s="5"/>
      <c r="P695" s="5"/>
      <c r="Q695" s="5"/>
      <c r="R695" s="22"/>
      <c r="S695" s="21"/>
      <c r="T695" s="5"/>
      <c r="U695" s="5"/>
      <c r="V695" s="5"/>
      <c r="W695" s="5"/>
      <c r="X695" s="22"/>
      <c r="Y695" s="21"/>
      <c r="Z695" s="5"/>
      <c r="AA695" s="5"/>
      <c r="AB695" s="5"/>
      <c r="AC695" s="5"/>
      <c r="AD695" s="22"/>
      <c r="AE695" s="21"/>
      <c r="AF695" s="5"/>
      <c r="AG695" s="5"/>
      <c r="AH695" s="5"/>
      <c r="AI695" s="5"/>
      <c r="AJ695" s="22"/>
      <c r="AK695" s="21"/>
      <c r="AL695" s="5"/>
      <c r="AM695" s="22"/>
      <c r="AN695" s="90"/>
      <c r="AO695" s="181"/>
      <c r="AP695" s="5"/>
      <c r="AQ695" s="5"/>
      <c r="AR695" s="5"/>
      <c r="AS695" s="5"/>
      <c r="AT695" s="5"/>
      <c r="AU695" s="10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16"/>
    </row>
    <row r="696" spans="1:63">
      <c r="A696" s="4"/>
      <c r="B696" s="4"/>
      <c r="C696" s="4"/>
      <c r="D696" s="4"/>
      <c r="E696" s="4"/>
      <c r="F696" s="182"/>
      <c r="G696" s="21"/>
      <c r="H696" s="5"/>
      <c r="I696" s="5"/>
      <c r="J696" s="5"/>
      <c r="K696" s="5"/>
      <c r="L696" s="22"/>
      <c r="M696" s="21"/>
      <c r="N696" s="5"/>
      <c r="O696" s="5"/>
      <c r="P696" s="5"/>
      <c r="Q696" s="5"/>
      <c r="R696" s="22"/>
      <c r="S696" s="21"/>
      <c r="T696" s="5"/>
      <c r="U696" s="5"/>
      <c r="V696" s="5"/>
      <c r="W696" s="5"/>
      <c r="X696" s="22"/>
      <c r="Y696" s="21"/>
      <c r="Z696" s="5"/>
      <c r="AA696" s="5"/>
      <c r="AB696" s="5"/>
      <c r="AC696" s="5"/>
      <c r="AD696" s="22"/>
      <c r="AE696" s="21"/>
      <c r="AF696" s="5"/>
      <c r="AG696" s="5"/>
      <c r="AH696" s="5"/>
      <c r="AI696" s="5"/>
      <c r="AJ696" s="22"/>
      <c r="AK696" s="21"/>
      <c r="AL696" s="5"/>
      <c r="AM696" s="22"/>
      <c r="AN696" s="90"/>
      <c r="AO696" s="181"/>
      <c r="AP696" s="5"/>
      <c r="AQ696" s="5"/>
      <c r="AR696" s="5"/>
      <c r="AS696" s="5"/>
      <c r="AT696" s="5"/>
      <c r="AU696" s="10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16"/>
    </row>
    <row r="697" spans="1:63">
      <c r="A697" s="4"/>
      <c r="B697" s="4"/>
      <c r="C697" s="4"/>
      <c r="D697" s="4"/>
      <c r="E697" s="4"/>
      <c r="F697" s="182"/>
      <c r="G697" s="21"/>
      <c r="H697" s="5"/>
      <c r="I697" s="5"/>
      <c r="J697" s="5"/>
      <c r="K697" s="5"/>
      <c r="L697" s="22"/>
      <c r="M697" s="21"/>
      <c r="N697" s="5"/>
      <c r="O697" s="5"/>
      <c r="P697" s="5"/>
      <c r="Q697" s="5"/>
      <c r="R697" s="22"/>
      <c r="S697" s="21"/>
      <c r="T697" s="5"/>
      <c r="U697" s="5"/>
      <c r="V697" s="5"/>
      <c r="W697" s="5"/>
      <c r="X697" s="22"/>
      <c r="Y697" s="21"/>
      <c r="Z697" s="5"/>
      <c r="AA697" s="5"/>
      <c r="AB697" s="5"/>
      <c r="AC697" s="5"/>
      <c r="AD697" s="22"/>
      <c r="AE697" s="21"/>
      <c r="AF697" s="5"/>
      <c r="AG697" s="5"/>
      <c r="AH697" s="5"/>
      <c r="AI697" s="5"/>
      <c r="AJ697" s="22"/>
      <c r="AK697" s="21"/>
      <c r="AL697" s="5"/>
      <c r="AM697" s="22"/>
      <c r="AN697" s="90"/>
      <c r="AO697" s="181"/>
      <c r="AP697" s="5"/>
      <c r="AQ697" s="5"/>
      <c r="AR697" s="5"/>
      <c r="AS697" s="5"/>
      <c r="AT697" s="5"/>
      <c r="AU697" s="10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16"/>
    </row>
    <row r="698" spans="1:63">
      <c r="A698" s="4"/>
      <c r="B698" s="4"/>
      <c r="C698" s="4"/>
      <c r="D698" s="4"/>
      <c r="E698" s="4"/>
      <c r="F698" s="182"/>
      <c r="G698" s="21"/>
      <c r="H698" s="5"/>
      <c r="I698" s="5"/>
      <c r="J698" s="5"/>
      <c r="K698" s="5"/>
      <c r="L698" s="22"/>
      <c r="M698" s="21"/>
      <c r="N698" s="5"/>
      <c r="O698" s="5"/>
      <c r="P698" s="5"/>
      <c r="Q698" s="5"/>
      <c r="R698" s="22"/>
      <c r="S698" s="21"/>
      <c r="T698" s="5"/>
      <c r="U698" s="5"/>
      <c r="V698" s="5"/>
      <c r="W698" s="5"/>
      <c r="X698" s="22"/>
      <c r="Y698" s="21"/>
      <c r="Z698" s="5"/>
      <c r="AA698" s="5"/>
      <c r="AB698" s="5"/>
      <c r="AC698" s="5"/>
      <c r="AD698" s="22"/>
      <c r="AE698" s="21"/>
      <c r="AF698" s="5"/>
      <c r="AG698" s="5"/>
      <c r="AH698" s="5"/>
      <c r="AI698" s="5"/>
      <c r="AJ698" s="22"/>
      <c r="AK698" s="21"/>
      <c r="AL698" s="5"/>
      <c r="AM698" s="22"/>
      <c r="AN698" s="90"/>
      <c r="AO698" s="181"/>
      <c r="AP698" s="5"/>
      <c r="AQ698" s="5"/>
      <c r="AR698" s="5"/>
      <c r="AS698" s="5"/>
      <c r="AT698" s="5"/>
      <c r="AU698" s="10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16"/>
    </row>
    <row r="699" spans="1:63">
      <c r="A699" s="4"/>
      <c r="B699" s="4"/>
      <c r="C699" s="4"/>
      <c r="D699" s="4"/>
      <c r="E699" s="4"/>
      <c r="F699" s="182"/>
      <c r="G699" s="21"/>
      <c r="H699" s="5"/>
      <c r="I699" s="5"/>
      <c r="J699" s="5"/>
      <c r="K699" s="5"/>
      <c r="L699" s="22"/>
      <c r="M699" s="21"/>
      <c r="N699" s="5"/>
      <c r="O699" s="5"/>
      <c r="P699" s="5"/>
      <c r="Q699" s="5"/>
      <c r="R699" s="22"/>
      <c r="S699" s="21"/>
      <c r="T699" s="5"/>
      <c r="U699" s="5"/>
      <c r="V699" s="5"/>
      <c r="W699" s="5"/>
      <c r="X699" s="22"/>
      <c r="Y699" s="21"/>
      <c r="Z699" s="5"/>
      <c r="AA699" s="5"/>
      <c r="AB699" s="5"/>
      <c r="AC699" s="5"/>
      <c r="AD699" s="22"/>
      <c r="AE699" s="21"/>
      <c r="AF699" s="5"/>
      <c r="AG699" s="5"/>
      <c r="AH699" s="5"/>
      <c r="AI699" s="5"/>
      <c r="AJ699" s="22"/>
      <c r="AK699" s="21"/>
      <c r="AL699" s="5"/>
      <c r="AM699" s="22"/>
      <c r="AN699" s="90"/>
      <c r="AO699" s="181"/>
      <c r="AP699" s="5"/>
      <c r="AQ699" s="5"/>
      <c r="AR699" s="5"/>
      <c r="AS699" s="5"/>
      <c r="AT699" s="5"/>
      <c r="AU699" s="10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16"/>
    </row>
    <row r="700" spans="1:63">
      <c r="A700" s="4"/>
      <c r="B700" s="4"/>
      <c r="C700" s="4"/>
      <c r="D700" s="4"/>
      <c r="E700" s="4"/>
      <c r="F700" s="182"/>
      <c r="G700" s="21"/>
      <c r="H700" s="5"/>
      <c r="I700" s="5"/>
      <c r="J700" s="5"/>
      <c r="K700" s="5"/>
      <c r="L700" s="22"/>
      <c r="M700" s="21"/>
      <c r="N700" s="5"/>
      <c r="O700" s="5"/>
      <c r="P700" s="5"/>
      <c r="Q700" s="5"/>
      <c r="R700" s="22"/>
      <c r="S700" s="21"/>
      <c r="T700" s="5"/>
      <c r="U700" s="5"/>
      <c r="V700" s="5"/>
      <c r="W700" s="5"/>
      <c r="X700" s="22"/>
      <c r="Y700" s="21"/>
      <c r="Z700" s="5"/>
      <c r="AA700" s="5"/>
      <c r="AB700" s="5"/>
      <c r="AC700" s="5"/>
      <c r="AD700" s="22"/>
      <c r="AE700" s="21"/>
      <c r="AF700" s="5"/>
      <c r="AG700" s="5"/>
      <c r="AH700" s="5"/>
      <c r="AI700" s="5"/>
      <c r="AJ700" s="22"/>
      <c r="AK700" s="21"/>
      <c r="AL700" s="5"/>
      <c r="AM700" s="22"/>
      <c r="AN700" s="90"/>
      <c r="AO700" s="181"/>
      <c r="AP700" s="5"/>
      <c r="AQ700" s="5"/>
      <c r="AR700" s="5"/>
      <c r="AS700" s="5"/>
      <c r="AT700" s="5"/>
      <c r="AU700" s="10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16"/>
    </row>
    <row r="701" spans="1:63">
      <c r="A701" s="4"/>
      <c r="B701" s="4"/>
      <c r="C701" s="4"/>
      <c r="D701" s="4"/>
      <c r="E701" s="4"/>
      <c r="F701" s="182"/>
      <c r="G701" s="21"/>
      <c r="H701" s="5"/>
      <c r="I701" s="5"/>
      <c r="J701" s="5"/>
      <c r="K701" s="5"/>
      <c r="L701" s="22"/>
      <c r="M701" s="21"/>
      <c r="N701" s="5"/>
      <c r="O701" s="5"/>
      <c r="P701" s="5"/>
      <c r="Q701" s="5"/>
      <c r="R701" s="22"/>
      <c r="S701" s="21"/>
      <c r="T701" s="5"/>
      <c r="U701" s="5"/>
      <c r="V701" s="5"/>
      <c r="W701" s="5"/>
      <c r="X701" s="22"/>
      <c r="Y701" s="21"/>
      <c r="Z701" s="5"/>
      <c r="AA701" s="5"/>
      <c r="AB701" s="5"/>
      <c r="AC701" s="5"/>
      <c r="AD701" s="22"/>
      <c r="AE701" s="21"/>
      <c r="AF701" s="5"/>
      <c r="AG701" s="5"/>
      <c r="AH701" s="5"/>
      <c r="AI701" s="5"/>
      <c r="AJ701" s="22"/>
      <c r="AK701" s="21"/>
      <c r="AL701" s="5"/>
      <c r="AM701" s="22"/>
      <c r="AN701" s="90"/>
      <c r="AO701" s="181"/>
      <c r="AP701" s="5"/>
      <c r="AQ701" s="5"/>
      <c r="AR701" s="5"/>
      <c r="AS701" s="5"/>
      <c r="AT701" s="5"/>
      <c r="AU701" s="10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16"/>
    </row>
    <row r="702" spans="1:63">
      <c r="A702" s="4"/>
      <c r="B702" s="4"/>
      <c r="C702" s="4"/>
      <c r="D702" s="4"/>
      <c r="E702" s="4"/>
      <c r="F702" s="182"/>
      <c r="G702" s="21"/>
      <c r="H702" s="5"/>
      <c r="I702" s="5"/>
      <c r="J702" s="5"/>
      <c r="K702" s="5"/>
      <c r="L702" s="22"/>
      <c r="M702" s="21"/>
      <c r="N702" s="5"/>
      <c r="O702" s="5"/>
      <c r="P702" s="5"/>
      <c r="Q702" s="5"/>
      <c r="R702" s="22"/>
      <c r="S702" s="21"/>
      <c r="T702" s="5"/>
      <c r="U702" s="5"/>
      <c r="V702" s="5"/>
      <c r="W702" s="5"/>
      <c r="X702" s="22"/>
      <c r="Y702" s="21"/>
      <c r="Z702" s="5"/>
      <c r="AA702" s="5"/>
      <c r="AB702" s="5"/>
      <c r="AC702" s="5"/>
      <c r="AD702" s="22"/>
      <c r="AE702" s="21"/>
      <c r="AF702" s="5"/>
      <c r="AG702" s="5"/>
      <c r="AH702" s="5"/>
      <c r="AI702" s="5"/>
      <c r="AJ702" s="22"/>
      <c r="AK702" s="21"/>
      <c r="AL702" s="5"/>
      <c r="AM702" s="22"/>
      <c r="AN702" s="90"/>
      <c r="AO702" s="181"/>
      <c r="AP702" s="5"/>
      <c r="AQ702" s="5"/>
      <c r="AR702" s="5"/>
      <c r="AS702" s="5"/>
      <c r="AT702" s="5"/>
      <c r="AU702" s="10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16"/>
    </row>
    <row r="703" spans="1:63">
      <c r="A703" s="4"/>
      <c r="B703" s="4"/>
      <c r="C703" s="4"/>
      <c r="D703" s="4"/>
      <c r="E703" s="4"/>
      <c r="F703" s="182"/>
      <c r="G703" s="21"/>
      <c r="H703" s="5"/>
      <c r="I703" s="5"/>
      <c r="J703" s="5"/>
      <c r="K703" s="5"/>
      <c r="L703" s="22"/>
      <c r="M703" s="21"/>
      <c r="N703" s="5"/>
      <c r="O703" s="5"/>
      <c r="P703" s="5"/>
      <c r="Q703" s="5"/>
      <c r="R703" s="22"/>
      <c r="S703" s="21"/>
      <c r="T703" s="5"/>
      <c r="U703" s="5"/>
      <c r="V703" s="5"/>
      <c r="W703" s="5"/>
      <c r="X703" s="22"/>
      <c r="Y703" s="21"/>
      <c r="Z703" s="5"/>
      <c r="AA703" s="5"/>
      <c r="AB703" s="5"/>
      <c r="AC703" s="5"/>
      <c r="AD703" s="22"/>
      <c r="AE703" s="21"/>
      <c r="AF703" s="5"/>
      <c r="AG703" s="5"/>
      <c r="AH703" s="5"/>
      <c r="AI703" s="5"/>
      <c r="AJ703" s="22"/>
      <c r="AK703" s="21"/>
      <c r="AL703" s="5"/>
      <c r="AM703" s="22"/>
      <c r="AN703" s="90"/>
      <c r="AO703" s="181"/>
      <c r="AP703" s="5"/>
      <c r="AQ703" s="5"/>
      <c r="AR703" s="5"/>
      <c r="AS703" s="5"/>
      <c r="AT703" s="5"/>
      <c r="AU703" s="10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16"/>
    </row>
    <row r="704" spans="1:63">
      <c r="A704" s="4"/>
      <c r="B704" s="4"/>
      <c r="C704" s="4"/>
      <c r="D704" s="4"/>
      <c r="E704" s="4"/>
      <c r="F704" s="182"/>
      <c r="G704" s="21"/>
      <c r="H704" s="5"/>
      <c r="I704" s="5"/>
      <c r="J704" s="5"/>
      <c r="K704" s="5"/>
      <c r="L704" s="22"/>
      <c r="M704" s="21"/>
      <c r="N704" s="5"/>
      <c r="O704" s="5"/>
      <c r="P704" s="5"/>
      <c r="Q704" s="5"/>
      <c r="R704" s="22"/>
      <c r="S704" s="21"/>
      <c r="T704" s="5"/>
      <c r="U704" s="5"/>
      <c r="V704" s="5"/>
      <c r="W704" s="5"/>
      <c r="X704" s="22"/>
      <c r="Y704" s="21"/>
      <c r="Z704" s="5"/>
      <c r="AA704" s="5"/>
      <c r="AB704" s="5"/>
      <c r="AC704" s="5"/>
      <c r="AD704" s="22"/>
      <c r="AE704" s="21"/>
      <c r="AF704" s="5"/>
      <c r="AG704" s="5"/>
      <c r="AH704" s="5"/>
      <c r="AI704" s="5"/>
      <c r="AJ704" s="22"/>
      <c r="AK704" s="21"/>
      <c r="AL704" s="5"/>
      <c r="AM704" s="22"/>
      <c r="AN704" s="90"/>
      <c r="AO704" s="181"/>
      <c r="AP704" s="5"/>
      <c r="AQ704" s="5"/>
      <c r="AR704" s="5"/>
      <c r="AS704" s="5"/>
      <c r="AT704" s="5"/>
      <c r="AU704" s="10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16"/>
    </row>
    <row r="705" spans="1:63">
      <c r="A705" s="4"/>
      <c r="B705" s="4"/>
      <c r="C705" s="4"/>
      <c r="D705" s="4"/>
      <c r="E705" s="4"/>
      <c r="F705" s="182"/>
      <c r="G705" s="21"/>
      <c r="H705" s="5"/>
      <c r="I705" s="5"/>
      <c r="J705" s="5"/>
      <c r="K705" s="5"/>
      <c r="L705" s="22"/>
      <c r="M705" s="21"/>
      <c r="N705" s="5"/>
      <c r="O705" s="5"/>
      <c r="P705" s="5"/>
      <c r="Q705" s="5"/>
      <c r="R705" s="22"/>
      <c r="S705" s="21"/>
      <c r="T705" s="5"/>
      <c r="U705" s="5"/>
      <c r="V705" s="5"/>
      <c r="W705" s="5"/>
      <c r="X705" s="22"/>
      <c r="Y705" s="21"/>
      <c r="Z705" s="5"/>
      <c r="AA705" s="5"/>
      <c r="AB705" s="5"/>
      <c r="AC705" s="5"/>
      <c r="AD705" s="22"/>
      <c r="AE705" s="21"/>
      <c r="AF705" s="5"/>
      <c r="AG705" s="5"/>
      <c r="AH705" s="5"/>
      <c r="AI705" s="5"/>
      <c r="AJ705" s="22"/>
      <c r="AK705" s="21"/>
      <c r="AL705" s="5"/>
      <c r="AM705" s="22"/>
      <c r="AN705" s="90"/>
      <c r="AO705" s="181"/>
      <c r="AP705" s="5"/>
      <c r="AQ705" s="5"/>
      <c r="AR705" s="5"/>
      <c r="AS705" s="5"/>
      <c r="AT705" s="5"/>
      <c r="AU705" s="10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16"/>
    </row>
    <row r="706" spans="1:63">
      <c r="A706" s="4"/>
      <c r="B706" s="4"/>
      <c r="C706" s="4"/>
      <c r="D706" s="4"/>
      <c r="E706" s="4"/>
      <c r="F706" s="182"/>
      <c r="G706" s="21"/>
      <c r="H706" s="5"/>
      <c r="I706" s="5"/>
      <c r="J706" s="5"/>
      <c r="K706" s="5"/>
      <c r="L706" s="22"/>
      <c r="M706" s="21"/>
      <c r="N706" s="5"/>
      <c r="O706" s="5"/>
      <c r="P706" s="5"/>
      <c r="Q706" s="5"/>
      <c r="R706" s="22"/>
      <c r="S706" s="21"/>
      <c r="T706" s="5"/>
      <c r="U706" s="5"/>
      <c r="V706" s="5"/>
      <c r="W706" s="5"/>
      <c r="X706" s="22"/>
      <c r="Y706" s="21"/>
      <c r="Z706" s="5"/>
      <c r="AA706" s="5"/>
      <c r="AB706" s="5"/>
      <c r="AC706" s="5"/>
      <c r="AD706" s="22"/>
      <c r="AE706" s="21"/>
      <c r="AF706" s="5"/>
      <c r="AG706" s="5"/>
      <c r="AH706" s="5"/>
      <c r="AI706" s="5"/>
      <c r="AJ706" s="22"/>
      <c r="AK706" s="21"/>
      <c r="AL706" s="5"/>
      <c r="AM706" s="22"/>
      <c r="AN706" s="90"/>
      <c r="AO706" s="181"/>
      <c r="AP706" s="5"/>
      <c r="AQ706" s="5"/>
      <c r="AR706" s="5"/>
      <c r="AS706" s="5"/>
      <c r="AT706" s="5"/>
      <c r="AU706" s="10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16"/>
    </row>
    <row r="707" spans="1:63">
      <c r="A707" s="4"/>
      <c r="B707" s="4"/>
      <c r="C707" s="4"/>
      <c r="D707" s="4"/>
      <c r="E707" s="4"/>
      <c r="F707" s="182"/>
      <c r="G707" s="21"/>
      <c r="H707" s="5"/>
      <c r="I707" s="5"/>
      <c r="J707" s="5"/>
      <c r="K707" s="5"/>
      <c r="L707" s="22"/>
      <c r="M707" s="21"/>
      <c r="N707" s="5"/>
      <c r="O707" s="5"/>
      <c r="P707" s="5"/>
      <c r="Q707" s="5"/>
      <c r="R707" s="22"/>
      <c r="S707" s="21"/>
      <c r="T707" s="5"/>
      <c r="U707" s="5"/>
      <c r="V707" s="5"/>
      <c r="W707" s="5"/>
      <c r="X707" s="22"/>
      <c r="Y707" s="21"/>
      <c r="Z707" s="5"/>
      <c r="AA707" s="5"/>
      <c r="AB707" s="5"/>
      <c r="AC707" s="5"/>
      <c r="AD707" s="22"/>
      <c r="AE707" s="21"/>
      <c r="AF707" s="5"/>
      <c r="AG707" s="5"/>
      <c r="AH707" s="5"/>
      <c r="AI707" s="5"/>
      <c r="AJ707" s="22"/>
      <c r="AK707" s="21"/>
      <c r="AL707" s="5"/>
      <c r="AM707" s="22"/>
      <c r="AN707" s="90"/>
      <c r="AO707" s="181"/>
      <c r="AP707" s="5"/>
      <c r="AQ707" s="5"/>
      <c r="AR707" s="5"/>
      <c r="AS707" s="5"/>
      <c r="AT707" s="5"/>
      <c r="AU707" s="10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16"/>
    </row>
    <row r="708" spans="1:63">
      <c r="A708" s="4"/>
      <c r="B708" s="4"/>
      <c r="C708" s="4"/>
      <c r="D708" s="4"/>
      <c r="E708" s="4"/>
      <c r="F708" s="182"/>
      <c r="G708" s="21"/>
      <c r="H708" s="5"/>
      <c r="I708" s="5"/>
      <c r="J708" s="5"/>
      <c r="K708" s="5"/>
      <c r="L708" s="22"/>
      <c r="M708" s="21"/>
      <c r="N708" s="5"/>
      <c r="O708" s="5"/>
      <c r="P708" s="5"/>
      <c r="Q708" s="5"/>
      <c r="R708" s="22"/>
      <c r="S708" s="21"/>
      <c r="T708" s="5"/>
      <c r="U708" s="5"/>
      <c r="V708" s="5"/>
      <c r="W708" s="5"/>
      <c r="X708" s="22"/>
      <c r="Y708" s="21"/>
      <c r="Z708" s="5"/>
      <c r="AA708" s="5"/>
      <c r="AB708" s="5"/>
      <c r="AC708" s="5"/>
      <c r="AD708" s="22"/>
      <c r="AE708" s="21"/>
      <c r="AF708" s="5"/>
      <c r="AG708" s="5"/>
      <c r="AH708" s="5"/>
      <c r="AI708" s="5"/>
      <c r="AJ708" s="22"/>
      <c r="AK708" s="21"/>
      <c r="AL708" s="5"/>
      <c r="AM708" s="22"/>
      <c r="AN708" s="90"/>
      <c r="AO708" s="181"/>
      <c r="AP708" s="5"/>
      <c r="AQ708" s="5"/>
      <c r="AR708" s="5"/>
      <c r="AS708" s="5"/>
      <c r="AT708" s="5"/>
      <c r="AU708" s="10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16"/>
    </row>
    <row r="709" spans="1:63">
      <c r="A709" s="4"/>
      <c r="B709" s="4"/>
      <c r="C709" s="4"/>
      <c r="D709" s="4"/>
      <c r="E709" s="4"/>
      <c r="F709" s="182"/>
      <c r="G709" s="21"/>
      <c r="H709" s="5"/>
      <c r="I709" s="5"/>
      <c r="J709" s="5"/>
      <c r="K709" s="5"/>
      <c r="L709" s="22"/>
      <c r="M709" s="21"/>
      <c r="N709" s="5"/>
      <c r="O709" s="5"/>
      <c r="P709" s="5"/>
      <c r="Q709" s="5"/>
      <c r="R709" s="22"/>
      <c r="S709" s="21"/>
      <c r="T709" s="5"/>
      <c r="U709" s="5"/>
      <c r="V709" s="5"/>
      <c r="W709" s="5"/>
      <c r="X709" s="22"/>
      <c r="Y709" s="21"/>
      <c r="Z709" s="5"/>
      <c r="AA709" s="5"/>
      <c r="AB709" s="5"/>
      <c r="AC709" s="5"/>
      <c r="AD709" s="22"/>
      <c r="AE709" s="21"/>
      <c r="AF709" s="5"/>
      <c r="AG709" s="5"/>
      <c r="AH709" s="5"/>
      <c r="AI709" s="5"/>
      <c r="AJ709" s="22"/>
      <c r="AK709" s="21"/>
      <c r="AL709" s="5"/>
      <c r="AM709" s="22"/>
      <c r="AN709" s="90"/>
      <c r="AO709" s="181"/>
      <c r="AP709" s="5"/>
      <c r="AQ709" s="5"/>
      <c r="AR709" s="5"/>
      <c r="AS709" s="5"/>
      <c r="AT709" s="5"/>
      <c r="AU709" s="10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16"/>
    </row>
    <row r="710" spans="1:63">
      <c r="A710" s="4"/>
      <c r="B710" s="4"/>
      <c r="C710" s="4"/>
      <c r="D710" s="4"/>
      <c r="E710" s="4"/>
      <c r="F710" s="182"/>
      <c r="G710" s="21"/>
      <c r="H710" s="5"/>
      <c r="I710" s="5"/>
      <c r="J710" s="5"/>
      <c r="K710" s="5"/>
      <c r="L710" s="22"/>
      <c r="M710" s="21"/>
      <c r="N710" s="5"/>
      <c r="O710" s="5"/>
      <c r="P710" s="5"/>
      <c r="Q710" s="5"/>
      <c r="R710" s="22"/>
      <c r="S710" s="21"/>
      <c r="T710" s="5"/>
      <c r="U710" s="5"/>
      <c r="V710" s="5"/>
      <c r="W710" s="5"/>
      <c r="X710" s="22"/>
      <c r="Y710" s="21"/>
      <c r="Z710" s="5"/>
      <c r="AA710" s="5"/>
      <c r="AB710" s="5"/>
      <c r="AC710" s="5"/>
      <c r="AD710" s="22"/>
      <c r="AE710" s="21"/>
      <c r="AF710" s="5"/>
      <c r="AG710" s="5"/>
      <c r="AH710" s="5"/>
      <c r="AI710" s="5"/>
      <c r="AJ710" s="22"/>
      <c r="AK710" s="21"/>
      <c r="AL710" s="5"/>
      <c r="AM710" s="22"/>
      <c r="AN710" s="90"/>
      <c r="AO710" s="181"/>
      <c r="AP710" s="5"/>
      <c r="AQ710" s="5"/>
      <c r="AR710" s="5"/>
      <c r="AS710" s="5"/>
      <c r="AT710" s="5"/>
      <c r="AU710" s="10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16"/>
    </row>
    <row r="711" spans="1:63">
      <c r="A711" s="4"/>
      <c r="B711" s="4"/>
      <c r="C711" s="4"/>
      <c r="D711" s="4"/>
      <c r="E711" s="4"/>
      <c r="F711" s="182"/>
      <c r="G711" s="21"/>
      <c r="H711" s="5"/>
      <c r="I711" s="5"/>
      <c r="J711" s="5"/>
      <c r="K711" s="5"/>
      <c r="L711" s="22"/>
      <c r="M711" s="21"/>
      <c r="N711" s="5"/>
      <c r="O711" s="5"/>
      <c r="P711" s="5"/>
      <c r="Q711" s="5"/>
      <c r="R711" s="22"/>
      <c r="S711" s="21"/>
      <c r="T711" s="5"/>
      <c r="U711" s="5"/>
      <c r="V711" s="5"/>
      <c r="W711" s="5"/>
      <c r="X711" s="22"/>
      <c r="Y711" s="21"/>
      <c r="Z711" s="5"/>
      <c r="AA711" s="5"/>
      <c r="AB711" s="5"/>
      <c r="AC711" s="5"/>
      <c r="AD711" s="22"/>
      <c r="AE711" s="21"/>
      <c r="AF711" s="5"/>
      <c r="AG711" s="5"/>
      <c r="AH711" s="5"/>
      <c r="AI711" s="5"/>
      <c r="AJ711" s="22"/>
      <c r="AK711" s="21"/>
      <c r="AL711" s="5"/>
      <c r="AM711" s="22"/>
      <c r="AN711" s="90"/>
      <c r="AO711" s="181"/>
      <c r="AP711" s="5"/>
      <c r="AQ711" s="5"/>
      <c r="AR711" s="5"/>
      <c r="AS711" s="5"/>
      <c r="AT711" s="5"/>
      <c r="AU711" s="10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16"/>
    </row>
    <row r="712" spans="1:63">
      <c r="A712" s="4"/>
      <c r="B712" s="4"/>
      <c r="C712" s="4"/>
      <c r="D712" s="4"/>
      <c r="E712" s="4"/>
      <c r="F712" s="182"/>
      <c r="G712" s="21"/>
      <c r="H712" s="5"/>
      <c r="I712" s="5"/>
      <c r="J712" s="5"/>
      <c r="K712" s="5"/>
      <c r="L712" s="22"/>
      <c r="M712" s="21"/>
      <c r="N712" s="5"/>
      <c r="O712" s="5"/>
      <c r="P712" s="5"/>
      <c r="Q712" s="5"/>
      <c r="R712" s="22"/>
      <c r="S712" s="21"/>
      <c r="T712" s="5"/>
      <c r="U712" s="5"/>
      <c r="V712" s="5"/>
      <c r="W712" s="5"/>
      <c r="X712" s="22"/>
      <c r="Y712" s="21"/>
      <c r="Z712" s="5"/>
      <c r="AA712" s="5"/>
      <c r="AB712" s="5"/>
      <c r="AC712" s="5"/>
      <c r="AD712" s="22"/>
      <c r="AE712" s="21"/>
      <c r="AF712" s="5"/>
      <c r="AG712" s="5"/>
      <c r="AH712" s="5"/>
      <c r="AI712" s="5"/>
      <c r="AJ712" s="22"/>
      <c r="AK712" s="21"/>
      <c r="AL712" s="5"/>
      <c r="AM712" s="22"/>
      <c r="AN712" s="90"/>
      <c r="AO712" s="181"/>
      <c r="AP712" s="5"/>
      <c r="AQ712" s="5"/>
      <c r="AR712" s="5"/>
      <c r="AS712" s="5"/>
      <c r="AT712" s="5"/>
      <c r="AU712" s="10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16"/>
    </row>
    <row r="713" spans="1:63">
      <c r="A713" s="4"/>
      <c r="B713" s="4"/>
      <c r="C713" s="4"/>
      <c r="D713" s="4"/>
      <c r="E713" s="4"/>
      <c r="F713" s="182"/>
      <c r="G713" s="21"/>
      <c r="H713" s="5"/>
      <c r="I713" s="5"/>
      <c r="J713" s="5"/>
      <c r="K713" s="5"/>
      <c r="L713" s="22"/>
      <c r="M713" s="21"/>
      <c r="N713" s="5"/>
      <c r="O713" s="5"/>
      <c r="P713" s="5"/>
      <c r="Q713" s="5"/>
      <c r="R713" s="22"/>
      <c r="S713" s="21"/>
      <c r="T713" s="5"/>
      <c r="U713" s="5"/>
      <c r="V713" s="5"/>
      <c r="W713" s="5"/>
      <c r="X713" s="22"/>
      <c r="Y713" s="21"/>
      <c r="Z713" s="5"/>
      <c r="AA713" s="5"/>
      <c r="AB713" s="5"/>
      <c r="AC713" s="5"/>
      <c r="AD713" s="22"/>
      <c r="AE713" s="21"/>
      <c r="AF713" s="5"/>
      <c r="AG713" s="5"/>
      <c r="AH713" s="5"/>
      <c r="AI713" s="5"/>
      <c r="AJ713" s="22"/>
      <c r="AK713" s="21"/>
      <c r="AL713" s="5"/>
      <c r="AM713" s="22"/>
      <c r="AN713" s="90"/>
      <c r="AO713" s="181"/>
      <c r="AP713" s="5"/>
      <c r="AQ713" s="5"/>
      <c r="AR713" s="5"/>
      <c r="AS713" s="5"/>
      <c r="AT713" s="5"/>
      <c r="AU713" s="10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16"/>
    </row>
    <row r="714" spans="1:63">
      <c r="A714" s="4"/>
      <c r="B714" s="4"/>
      <c r="C714" s="4"/>
      <c r="D714" s="4"/>
      <c r="E714" s="4"/>
      <c r="F714" s="182"/>
      <c r="G714" s="21"/>
      <c r="H714" s="5"/>
      <c r="I714" s="5"/>
      <c r="J714" s="5"/>
      <c r="K714" s="5"/>
      <c r="L714" s="22"/>
      <c r="M714" s="21"/>
      <c r="N714" s="5"/>
      <c r="O714" s="5"/>
      <c r="P714" s="5"/>
      <c r="Q714" s="5"/>
      <c r="R714" s="22"/>
      <c r="S714" s="21"/>
      <c r="T714" s="5"/>
      <c r="U714" s="5"/>
      <c r="V714" s="5"/>
      <c r="W714" s="5"/>
      <c r="X714" s="22"/>
      <c r="Y714" s="21"/>
      <c r="Z714" s="5"/>
      <c r="AA714" s="5"/>
      <c r="AB714" s="5"/>
      <c r="AC714" s="5"/>
      <c r="AD714" s="22"/>
      <c r="AE714" s="21"/>
      <c r="AF714" s="5"/>
      <c r="AG714" s="5"/>
      <c r="AH714" s="5"/>
      <c r="AI714" s="5"/>
      <c r="AJ714" s="22"/>
      <c r="AK714" s="21"/>
      <c r="AL714" s="5"/>
      <c r="AM714" s="22"/>
      <c r="AN714" s="90"/>
      <c r="AO714" s="181"/>
      <c r="AP714" s="5"/>
      <c r="AQ714" s="5"/>
      <c r="AR714" s="5"/>
      <c r="AS714" s="5"/>
      <c r="AT714" s="5"/>
      <c r="AU714" s="10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16"/>
    </row>
    <row r="715" spans="1:63">
      <c r="A715" s="4"/>
      <c r="B715" s="4"/>
      <c r="C715" s="4"/>
      <c r="D715" s="4"/>
      <c r="E715" s="4"/>
      <c r="F715" s="182"/>
      <c r="G715" s="21"/>
      <c r="H715" s="5"/>
      <c r="I715" s="5"/>
      <c r="J715" s="5"/>
      <c r="K715" s="5"/>
      <c r="L715" s="22"/>
      <c r="M715" s="21"/>
      <c r="N715" s="5"/>
      <c r="O715" s="5"/>
      <c r="P715" s="5"/>
      <c r="Q715" s="5"/>
      <c r="R715" s="22"/>
      <c r="S715" s="21"/>
      <c r="T715" s="5"/>
      <c r="U715" s="5"/>
      <c r="V715" s="5"/>
      <c r="W715" s="5"/>
      <c r="X715" s="22"/>
      <c r="Y715" s="21"/>
      <c r="Z715" s="5"/>
      <c r="AA715" s="5"/>
      <c r="AB715" s="5"/>
      <c r="AC715" s="5"/>
      <c r="AD715" s="22"/>
      <c r="AE715" s="21"/>
      <c r="AF715" s="5"/>
      <c r="AG715" s="5"/>
      <c r="AH715" s="5"/>
      <c r="AI715" s="5"/>
      <c r="AJ715" s="22"/>
      <c r="AK715" s="21"/>
      <c r="AL715" s="5"/>
      <c r="AM715" s="22"/>
      <c r="AN715" s="90"/>
      <c r="AO715" s="181"/>
      <c r="AP715" s="5"/>
      <c r="AQ715" s="5"/>
      <c r="AR715" s="5"/>
      <c r="AS715" s="5"/>
      <c r="AT715" s="5"/>
      <c r="AU715" s="10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16"/>
    </row>
    <row r="716" spans="1:63">
      <c r="A716" s="4"/>
      <c r="B716" s="4"/>
      <c r="C716" s="4"/>
      <c r="D716" s="4"/>
      <c r="E716" s="4"/>
      <c r="F716" s="182"/>
      <c r="G716" s="21"/>
      <c r="H716" s="5"/>
      <c r="I716" s="5"/>
      <c r="J716" s="5"/>
      <c r="K716" s="5"/>
      <c r="L716" s="22"/>
      <c r="M716" s="21"/>
      <c r="N716" s="5"/>
      <c r="O716" s="5"/>
      <c r="P716" s="5"/>
      <c r="Q716" s="5"/>
      <c r="R716" s="22"/>
      <c r="S716" s="21"/>
      <c r="T716" s="5"/>
      <c r="U716" s="5"/>
      <c r="V716" s="5"/>
      <c r="W716" s="5"/>
      <c r="X716" s="22"/>
      <c r="Y716" s="21"/>
      <c r="Z716" s="5"/>
      <c r="AA716" s="5"/>
      <c r="AB716" s="5"/>
      <c r="AC716" s="5"/>
      <c r="AD716" s="22"/>
      <c r="AE716" s="21"/>
      <c r="AF716" s="5"/>
      <c r="AG716" s="5"/>
      <c r="AH716" s="5"/>
      <c r="AI716" s="5"/>
      <c r="AJ716" s="22"/>
      <c r="AK716" s="21"/>
      <c r="AL716" s="5"/>
      <c r="AM716" s="22"/>
      <c r="AN716" s="90"/>
      <c r="AO716" s="181"/>
      <c r="AP716" s="5"/>
      <c r="AQ716" s="5"/>
      <c r="AR716" s="5"/>
      <c r="AS716" s="5"/>
      <c r="AT716" s="5"/>
      <c r="AU716" s="10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16"/>
    </row>
    <row r="717" spans="1:63">
      <c r="A717" s="4"/>
      <c r="B717" s="4"/>
      <c r="C717" s="4"/>
      <c r="D717" s="4"/>
      <c r="E717" s="4"/>
      <c r="F717" s="182"/>
      <c r="G717" s="21"/>
      <c r="H717" s="5"/>
      <c r="I717" s="5"/>
      <c r="J717" s="5"/>
      <c r="K717" s="5"/>
      <c r="L717" s="22"/>
      <c r="M717" s="21"/>
      <c r="N717" s="5"/>
      <c r="O717" s="5"/>
      <c r="P717" s="5"/>
      <c r="Q717" s="5"/>
      <c r="R717" s="22"/>
      <c r="S717" s="21"/>
      <c r="T717" s="5"/>
      <c r="U717" s="5"/>
      <c r="V717" s="5"/>
      <c r="W717" s="5"/>
      <c r="X717" s="22"/>
      <c r="Y717" s="21"/>
      <c r="Z717" s="5"/>
      <c r="AA717" s="5"/>
      <c r="AB717" s="5"/>
      <c r="AC717" s="5"/>
      <c r="AD717" s="22"/>
      <c r="AE717" s="21"/>
      <c r="AF717" s="5"/>
      <c r="AG717" s="5"/>
      <c r="AH717" s="5"/>
      <c r="AI717" s="5"/>
      <c r="AJ717" s="22"/>
      <c r="AK717" s="21"/>
      <c r="AL717" s="5"/>
      <c r="AM717" s="22"/>
      <c r="AN717" s="90"/>
      <c r="AO717" s="181"/>
      <c r="AP717" s="5"/>
      <c r="AQ717" s="5"/>
      <c r="AR717" s="5"/>
      <c r="AS717" s="5"/>
      <c r="AT717" s="5"/>
      <c r="AU717" s="10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16"/>
    </row>
    <row r="718" spans="1:63">
      <c r="A718" s="4"/>
      <c r="B718" s="4"/>
      <c r="C718" s="4"/>
      <c r="D718" s="4"/>
      <c r="E718" s="4"/>
      <c r="F718" s="182"/>
      <c r="G718" s="21"/>
      <c r="H718" s="5"/>
      <c r="I718" s="5"/>
      <c r="J718" s="5"/>
      <c r="K718" s="5"/>
      <c r="L718" s="22"/>
      <c r="M718" s="21"/>
      <c r="N718" s="5"/>
      <c r="O718" s="5"/>
      <c r="P718" s="5"/>
      <c r="Q718" s="5"/>
      <c r="R718" s="22"/>
      <c r="S718" s="21"/>
      <c r="T718" s="5"/>
      <c r="U718" s="5"/>
      <c r="V718" s="5"/>
      <c r="W718" s="5"/>
      <c r="X718" s="22"/>
      <c r="Y718" s="21"/>
      <c r="Z718" s="5"/>
      <c r="AA718" s="5"/>
      <c r="AB718" s="5"/>
      <c r="AC718" s="5"/>
      <c r="AD718" s="22"/>
      <c r="AE718" s="21"/>
      <c r="AF718" s="5"/>
      <c r="AG718" s="5"/>
      <c r="AH718" s="5"/>
      <c r="AI718" s="5"/>
      <c r="AJ718" s="22"/>
      <c r="AK718" s="21"/>
      <c r="AL718" s="5"/>
      <c r="AM718" s="22"/>
      <c r="AN718" s="90"/>
      <c r="AO718" s="181"/>
      <c r="AP718" s="5"/>
      <c r="AQ718" s="5"/>
      <c r="AR718" s="5"/>
      <c r="AS718" s="5"/>
      <c r="AT718" s="5"/>
      <c r="AU718" s="10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16"/>
    </row>
    <row r="719" spans="1:63">
      <c r="A719" s="4"/>
      <c r="B719" s="4"/>
      <c r="C719" s="4"/>
      <c r="D719" s="4"/>
      <c r="E719" s="4"/>
      <c r="F719" s="182"/>
      <c r="G719" s="21"/>
      <c r="H719" s="5"/>
      <c r="I719" s="5"/>
      <c r="J719" s="5"/>
      <c r="K719" s="5"/>
      <c r="L719" s="22"/>
      <c r="M719" s="21"/>
      <c r="N719" s="5"/>
      <c r="O719" s="5"/>
      <c r="P719" s="5"/>
      <c r="Q719" s="5"/>
      <c r="R719" s="22"/>
      <c r="S719" s="21"/>
      <c r="T719" s="5"/>
      <c r="U719" s="5"/>
      <c r="V719" s="5"/>
      <c r="W719" s="5"/>
      <c r="X719" s="22"/>
      <c r="Y719" s="21"/>
      <c r="Z719" s="5"/>
      <c r="AA719" s="5"/>
      <c r="AB719" s="5"/>
      <c r="AC719" s="5"/>
      <c r="AD719" s="22"/>
      <c r="AE719" s="21"/>
      <c r="AF719" s="5"/>
      <c r="AG719" s="5"/>
      <c r="AH719" s="5"/>
      <c r="AI719" s="5"/>
      <c r="AJ719" s="22"/>
      <c r="AK719" s="21"/>
      <c r="AL719" s="5"/>
      <c r="AM719" s="22"/>
      <c r="AN719" s="90"/>
      <c r="AO719" s="181"/>
      <c r="AP719" s="5"/>
      <c r="AQ719" s="5"/>
      <c r="AR719" s="5"/>
      <c r="AS719" s="5"/>
      <c r="AT719" s="5"/>
      <c r="AU719" s="10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16"/>
    </row>
    <row r="720" spans="1:63">
      <c r="A720" s="4"/>
      <c r="B720" s="4"/>
      <c r="C720" s="4"/>
      <c r="D720" s="4"/>
      <c r="E720" s="4"/>
      <c r="F720" s="182"/>
      <c r="G720" s="21"/>
      <c r="H720" s="5"/>
      <c r="I720" s="5"/>
      <c r="J720" s="5"/>
      <c r="K720" s="5"/>
      <c r="L720" s="22"/>
      <c r="M720" s="21"/>
      <c r="N720" s="5"/>
      <c r="O720" s="5"/>
      <c r="P720" s="5"/>
      <c r="Q720" s="5"/>
      <c r="R720" s="22"/>
      <c r="S720" s="21"/>
      <c r="T720" s="5"/>
      <c r="U720" s="5"/>
      <c r="V720" s="5"/>
      <c r="W720" s="5"/>
      <c r="X720" s="22"/>
      <c r="Y720" s="21"/>
      <c r="Z720" s="5"/>
      <c r="AA720" s="5"/>
      <c r="AB720" s="5"/>
      <c r="AC720" s="5"/>
      <c r="AD720" s="22"/>
      <c r="AE720" s="21"/>
      <c r="AF720" s="5"/>
      <c r="AG720" s="5"/>
      <c r="AH720" s="5"/>
      <c r="AI720" s="5"/>
      <c r="AJ720" s="22"/>
      <c r="AK720" s="21"/>
      <c r="AL720" s="5"/>
      <c r="AM720" s="22"/>
      <c r="AN720" s="90"/>
      <c r="AO720" s="181"/>
      <c r="AP720" s="5"/>
      <c r="AQ720" s="5"/>
      <c r="AR720" s="5"/>
      <c r="AS720" s="5"/>
      <c r="AT720" s="5"/>
      <c r="AU720" s="10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16"/>
    </row>
    <row r="721" spans="1:63">
      <c r="A721" s="4"/>
      <c r="B721" s="4"/>
      <c r="C721" s="4"/>
      <c r="D721" s="4"/>
      <c r="E721" s="4"/>
      <c r="F721" s="182"/>
      <c r="G721" s="21"/>
      <c r="H721" s="5"/>
      <c r="I721" s="5"/>
      <c r="J721" s="5"/>
      <c r="K721" s="5"/>
      <c r="L721" s="22"/>
      <c r="M721" s="21"/>
      <c r="N721" s="5"/>
      <c r="O721" s="5"/>
      <c r="P721" s="5"/>
      <c r="Q721" s="5"/>
      <c r="R721" s="22"/>
      <c r="S721" s="21"/>
      <c r="T721" s="5"/>
      <c r="U721" s="5"/>
      <c r="V721" s="5"/>
      <c r="W721" s="5"/>
      <c r="X721" s="22"/>
      <c r="Y721" s="21"/>
      <c r="Z721" s="5"/>
      <c r="AA721" s="5"/>
      <c r="AB721" s="5"/>
      <c r="AC721" s="5"/>
      <c r="AD721" s="22"/>
      <c r="AE721" s="21"/>
      <c r="AF721" s="5"/>
      <c r="AG721" s="5"/>
      <c r="AH721" s="5"/>
      <c r="AI721" s="5"/>
      <c r="AJ721" s="22"/>
      <c r="AK721" s="21"/>
      <c r="AL721" s="5"/>
      <c r="AM721" s="22"/>
      <c r="AN721" s="90"/>
      <c r="AO721" s="181"/>
      <c r="AP721" s="5"/>
      <c r="AQ721" s="5"/>
      <c r="AR721" s="5"/>
      <c r="AS721" s="5"/>
      <c r="AT721" s="5"/>
      <c r="AU721" s="10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16"/>
    </row>
    <row r="722" spans="1:63">
      <c r="A722" s="4"/>
      <c r="B722" s="4"/>
      <c r="C722" s="4"/>
      <c r="D722" s="4"/>
      <c r="E722" s="4"/>
      <c r="F722" s="182"/>
      <c r="G722" s="21"/>
      <c r="H722" s="5"/>
      <c r="I722" s="5"/>
      <c r="J722" s="5"/>
      <c r="K722" s="5"/>
      <c r="L722" s="22"/>
      <c r="M722" s="21"/>
      <c r="N722" s="5"/>
      <c r="O722" s="5"/>
      <c r="P722" s="5"/>
      <c r="Q722" s="5"/>
      <c r="R722" s="22"/>
      <c r="S722" s="21"/>
      <c r="T722" s="5"/>
      <c r="U722" s="5"/>
      <c r="V722" s="5"/>
      <c r="W722" s="5"/>
      <c r="X722" s="22"/>
      <c r="Y722" s="21"/>
      <c r="Z722" s="5"/>
      <c r="AA722" s="5"/>
      <c r="AB722" s="5"/>
      <c r="AC722" s="5"/>
      <c r="AD722" s="22"/>
      <c r="AE722" s="21"/>
      <c r="AF722" s="5"/>
      <c r="AG722" s="5"/>
      <c r="AH722" s="5"/>
      <c r="AI722" s="5"/>
      <c r="AJ722" s="22"/>
      <c r="AK722" s="21"/>
      <c r="AL722" s="5"/>
      <c r="AM722" s="22"/>
      <c r="AN722" s="90"/>
      <c r="AO722" s="181"/>
      <c r="AP722" s="5"/>
      <c r="AQ722" s="5"/>
      <c r="AR722" s="5"/>
      <c r="AS722" s="5"/>
      <c r="AT722" s="5"/>
      <c r="AU722" s="10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16"/>
    </row>
    <row r="723" spans="1:63">
      <c r="A723" s="4"/>
      <c r="B723" s="4"/>
      <c r="C723" s="4"/>
      <c r="D723" s="4"/>
      <c r="E723" s="4"/>
      <c r="F723" s="182"/>
      <c r="G723" s="21"/>
      <c r="H723" s="5"/>
      <c r="I723" s="5"/>
      <c r="J723" s="5"/>
      <c r="K723" s="5"/>
      <c r="L723" s="22"/>
      <c r="M723" s="21"/>
      <c r="N723" s="5"/>
      <c r="O723" s="5"/>
      <c r="P723" s="5"/>
      <c r="Q723" s="5"/>
      <c r="R723" s="22"/>
      <c r="S723" s="21"/>
      <c r="T723" s="5"/>
      <c r="U723" s="5"/>
      <c r="V723" s="5"/>
      <c r="W723" s="5"/>
      <c r="X723" s="22"/>
      <c r="Y723" s="21"/>
      <c r="Z723" s="5"/>
      <c r="AA723" s="5"/>
      <c r="AB723" s="5"/>
      <c r="AC723" s="5"/>
      <c r="AD723" s="22"/>
      <c r="AE723" s="21"/>
      <c r="AF723" s="5"/>
      <c r="AG723" s="5"/>
      <c r="AH723" s="5"/>
      <c r="AI723" s="5"/>
      <c r="AJ723" s="22"/>
      <c r="AK723" s="21"/>
      <c r="AL723" s="5"/>
      <c r="AM723" s="22"/>
      <c r="AN723" s="90"/>
      <c r="AO723" s="181"/>
      <c r="AP723" s="5"/>
      <c r="AQ723" s="5"/>
      <c r="AR723" s="5"/>
      <c r="AS723" s="5"/>
      <c r="AT723" s="5"/>
      <c r="AU723" s="10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16"/>
    </row>
    <row r="724" spans="1:63">
      <c r="A724" s="4"/>
      <c r="B724" s="4"/>
      <c r="C724" s="4"/>
      <c r="D724" s="4"/>
      <c r="E724" s="4"/>
      <c r="F724" s="182"/>
      <c r="G724" s="21"/>
      <c r="H724" s="5"/>
      <c r="I724" s="5"/>
      <c r="J724" s="5"/>
      <c r="K724" s="5"/>
      <c r="L724" s="22"/>
      <c r="M724" s="21"/>
      <c r="N724" s="5"/>
      <c r="O724" s="5"/>
      <c r="P724" s="5"/>
      <c r="Q724" s="5"/>
      <c r="R724" s="22"/>
      <c r="S724" s="21"/>
      <c r="T724" s="5"/>
      <c r="U724" s="5"/>
      <c r="V724" s="5"/>
      <c r="W724" s="5"/>
      <c r="X724" s="22"/>
      <c r="Y724" s="21"/>
      <c r="Z724" s="5"/>
      <c r="AA724" s="5"/>
      <c r="AB724" s="5"/>
      <c r="AC724" s="5"/>
      <c r="AD724" s="22"/>
      <c r="AE724" s="21"/>
      <c r="AF724" s="5"/>
      <c r="AG724" s="5"/>
      <c r="AH724" s="5"/>
      <c r="AI724" s="5"/>
      <c r="AJ724" s="22"/>
      <c r="AK724" s="21"/>
      <c r="AL724" s="5"/>
      <c r="AM724" s="22"/>
      <c r="AN724" s="90"/>
      <c r="AO724" s="181"/>
      <c r="AP724" s="5"/>
      <c r="AQ724" s="5"/>
      <c r="AR724" s="5"/>
      <c r="AS724" s="5"/>
      <c r="AT724" s="5"/>
      <c r="AU724" s="10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16"/>
    </row>
    <row r="725" spans="1:63">
      <c r="A725" s="4"/>
      <c r="B725" s="4"/>
      <c r="C725" s="4"/>
      <c r="D725" s="4"/>
      <c r="E725" s="4"/>
      <c r="F725" s="182"/>
      <c r="G725" s="21"/>
      <c r="H725" s="5"/>
      <c r="I725" s="5"/>
      <c r="J725" s="5"/>
      <c r="K725" s="5"/>
      <c r="L725" s="22"/>
      <c r="M725" s="21"/>
      <c r="N725" s="5"/>
      <c r="O725" s="5"/>
      <c r="P725" s="5"/>
      <c r="Q725" s="5"/>
      <c r="R725" s="22"/>
      <c r="S725" s="21"/>
      <c r="T725" s="5"/>
      <c r="U725" s="5"/>
      <c r="V725" s="5"/>
      <c r="W725" s="5"/>
      <c r="X725" s="22"/>
      <c r="Y725" s="21"/>
      <c r="Z725" s="5"/>
      <c r="AA725" s="5"/>
      <c r="AB725" s="5"/>
      <c r="AC725" s="5"/>
      <c r="AD725" s="22"/>
      <c r="AE725" s="21"/>
      <c r="AF725" s="5"/>
      <c r="AG725" s="5"/>
      <c r="AH725" s="5"/>
      <c r="AI725" s="5"/>
      <c r="AJ725" s="22"/>
      <c r="AK725" s="21"/>
      <c r="AL725" s="5"/>
      <c r="AM725" s="22"/>
      <c r="AN725" s="90"/>
      <c r="AO725" s="181"/>
      <c r="AP725" s="5"/>
      <c r="AQ725" s="5"/>
      <c r="AR725" s="5"/>
      <c r="AS725" s="5"/>
      <c r="AT725" s="5"/>
      <c r="AU725" s="10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16"/>
    </row>
    <row r="726" spans="1:63">
      <c r="A726" s="4"/>
      <c r="B726" s="4"/>
      <c r="C726" s="4"/>
      <c r="D726" s="4"/>
      <c r="E726" s="4"/>
      <c r="F726" s="182"/>
      <c r="G726" s="21"/>
      <c r="H726" s="5"/>
      <c r="I726" s="5"/>
      <c r="J726" s="5"/>
      <c r="K726" s="5"/>
      <c r="L726" s="22"/>
      <c r="M726" s="21"/>
      <c r="N726" s="5"/>
      <c r="O726" s="5"/>
      <c r="P726" s="5"/>
      <c r="Q726" s="5"/>
      <c r="R726" s="22"/>
      <c r="S726" s="21"/>
      <c r="T726" s="5"/>
      <c r="U726" s="5"/>
      <c r="V726" s="5"/>
      <c r="W726" s="5"/>
      <c r="X726" s="22"/>
      <c r="Y726" s="21"/>
      <c r="Z726" s="5"/>
      <c r="AA726" s="5"/>
      <c r="AB726" s="5"/>
      <c r="AC726" s="5"/>
      <c r="AD726" s="22"/>
      <c r="AE726" s="21"/>
      <c r="AF726" s="5"/>
      <c r="AG726" s="5"/>
      <c r="AH726" s="5"/>
      <c r="AI726" s="5"/>
      <c r="AJ726" s="22"/>
      <c r="AK726" s="21"/>
      <c r="AL726" s="5"/>
      <c r="AM726" s="22"/>
      <c r="AN726" s="90"/>
      <c r="AO726" s="181"/>
      <c r="AP726" s="5"/>
      <c r="AQ726" s="5"/>
      <c r="AR726" s="5"/>
      <c r="AS726" s="5"/>
      <c r="AT726" s="5"/>
      <c r="AU726" s="10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16"/>
    </row>
    <row r="727" spans="1:63">
      <c r="A727" s="4"/>
      <c r="B727" s="4"/>
      <c r="C727" s="4"/>
      <c r="D727" s="4"/>
      <c r="E727" s="4"/>
      <c r="F727" s="182"/>
      <c r="G727" s="21"/>
      <c r="H727" s="5"/>
      <c r="I727" s="5"/>
      <c r="J727" s="5"/>
      <c r="K727" s="5"/>
      <c r="L727" s="22"/>
      <c r="M727" s="21"/>
      <c r="N727" s="5"/>
      <c r="O727" s="5"/>
      <c r="P727" s="5"/>
      <c r="Q727" s="5"/>
      <c r="R727" s="22"/>
      <c r="S727" s="21"/>
      <c r="T727" s="5"/>
      <c r="U727" s="5"/>
      <c r="V727" s="5"/>
      <c r="W727" s="5"/>
      <c r="X727" s="22"/>
      <c r="Y727" s="21"/>
      <c r="Z727" s="5"/>
      <c r="AA727" s="5"/>
      <c r="AB727" s="5"/>
      <c r="AC727" s="5"/>
      <c r="AD727" s="22"/>
      <c r="AE727" s="21"/>
      <c r="AF727" s="5"/>
      <c r="AG727" s="5"/>
      <c r="AH727" s="5"/>
      <c r="AI727" s="5"/>
      <c r="AJ727" s="22"/>
      <c r="AK727" s="21"/>
      <c r="AL727" s="5"/>
      <c r="AM727" s="22"/>
      <c r="AN727" s="90"/>
      <c r="AO727" s="181"/>
      <c r="AP727" s="5"/>
      <c r="AQ727" s="5"/>
      <c r="AR727" s="5"/>
      <c r="AS727" s="5"/>
      <c r="AT727" s="5"/>
      <c r="AU727" s="10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16"/>
    </row>
    <row r="728" spans="1:63">
      <c r="A728" s="4"/>
      <c r="B728" s="4"/>
      <c r="C728" s="4"/>
      <c r="D728" s="4"/>
      <c r="E728" s="4"/>
      <c r="F728" s="182"/>
      <c r="G728" s="21"/>
      <c r="H728" s="5"/>
      <c r="I728" s="5"/>
      <c r="J728" s="5"/>
      <c r="K728" s="5"/>
      <c r="L728" s="22"/>
      <c r="M728" s="21"/>
      <c r="N728" s="5"/>
      <c r="O728" s="5"/>
      <c r="P728" s="5"/>
      <c r="Q728" s="5"/>
      <c r="R728" s="22"/>
      <c r="S728" s="21"/>
      <c r="T728" s="5"/>
      <c r="U728" s="5"/>
      <c r="V728" s="5"/>
      <c r="W728" s="5"/>
      <c r="X728" s="22"/>
      <c r="Y728" s="21"/>
      <c r="Z728" s="5"/>
      <c r="AA728" s="5"/>
      <c r="AB728" s="5"/>
      <c r="AC728" s="5"/>
      <c r="AD728" s="22"/>
      <c r="AE728" s="21"/>
      <c r="AF728" s="5"/>
      <c r="AG728" s="5"/>
      <c r="AH728" s="5"/>
      <c r="AI728" s="5"/>
      <c r="AJ728" s="22"/>
      <c r="AK728" s="21"/>
      <c r="AL728" s="5"/>
      <c r="AM728" s="22"/>
      <c r="AN728" s="90"/>
      <c r="AO728" s="181"/>
      <c r="AP728" s="5"/>
      <c r="AQ728" s="5"/>
      <c r="AR728" s="5"/>
      <c r="AS728" s="5"/>
      <c r="AT728" s="5"/>
      <c r="AU728" s="10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16"/>
    </row>
    <row r="729" spans="1:63">
      <c r="A729" s="4"/>
      <c r="B729" s="4"/>
      <c r="C729" s="4"/>
      <c r="D729" s="4"/>
      <c r="E729" s="4"/>
      <c r="F729" s="182"/>
      <c r="G729" s="21"/>
      <c r="H729" s="5"/>
      <c r="I729" s="5"/>
      <c r="J729" s="5"/>
      <c r="K729" s="5"/>
      <c r="L729" s="22"/>
      <c r="M729" s="21"/>
      <c r="N729" s="5"/>
      <c r="O729" s="5"/>
      <c r="P729" s="5"/>
      <c r="Q729" s="5"/>
      <c r="R729" s="22"/>
      <c r="S729" s="21"/>
      <c r="T729" s="5"/>
      <c r="U729" s="5"/>
      <c r="V729" s="5"/>
      <c r="W729" s="5"/>
      <c r="X729" s="22"/>
      <c r="Y729" s="21"/>
      <c r="Z729" s="5"/>
      <c r="AA729" s="5"/>
      <c r="AB729" s="5"/>
      <c r="AC729" s="5"/>
      <c r="AD729" s="22"/>
      <c r="AE729" s="21"/>
      <c r="AF729" s="5"/>
      <c r="AG729" s="5"/>
      <c r="AH729" s="5"/>
      <c r="AI729" s="5"/>
      <c r="AJ729" s="22"/>
      <c r="AK729" s="21"/>
      <c r="AL729" s="5"/>
      <c r="AM729" s="22"/>
      <c r="AN729" s="90"/>
      <c r="AO729" s="181"/>
      <c r="AP729" s="5"/>
      <c r="AQ729" s="5"/>
      <c r="AR729" s="5"/>
      <c r="AS729" s="5"/>
      <c r="AT729" s="5"/>
      <c r="AU729" s="10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16"/>
    </row>
    <row r="730" spans="1:63">
      <c r="A730" s="4"/>
      <c r="B730" s="4"/>
      <c r="C730" s="4"/>
      <c r="D730" s="4"/>
      <c r="E730" s="4"/>
      <c r="F730" s="182"/>
      <c r="G730" s="21"/>
      <c r="H730" s="5"/>
      <c r="I730" s="5"/>
      <c r="J730" s="5"/>
      <c r="K730" s="5"/>
      <c r="L730" s="22"/>
      <c r="M730" s="21"/>
      <c r="N730" s="5"/>
      <c r="O730" s="5"/>
      <c r="P730" s="5"/>
      <c r="Q730" s="5"/>
      <c r="R730" s="22"/>
      <c r="S730" s="21"/>
      <c r="T730" s="5"/>
      <c r="U730" s="5"/>
      <c r="V730" s="5"/>
      <c r="W730" s="5"/>
      <c r="X730" s="22"/>
      <c r="Y730" s="21"/>
      <c r="Z730" s="5"/>
      <c r="AA730" s="5"/>
      <c r="AB730" s="5"/>
      <c r="AC730" s="5"/>
      <c r="AD730" s="22"/>
      <c r="AE730" s="21"/>
      <c r="AF730" s="5"/>
      <c r="AG730" s="5"/>
      <c r="AH730" s="5"/>
      <c r="AI730" s="5"/>
      <c r="AJ730" s="22"/>
      <c r="AK730" s="21"/>
      <c r="AL730" s="5"/>
      <c r="AM730" s="22"/>
      <c r="AN730" s="90"/>
      <c r="AO730" s="181"/>
      <c r="AP730" s="5"/>
      <c r="AQ730" s="5"/>
      <c r="AR730" s="5"/>
      <c r="AS730" s="5"/>
      <c r="AT730" s="5"/>
      <c r="AU730" s="10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16"/>
    </row>
    <row r="731" spans="1:63">
      <c r="A731" s="4"/>
      <c r="B731" s="4"/>
      <c r="C731" s="4"/>
      <c r="D731" s="4"/>
      <c r="E731" s="4"/>
      <c r="F731" s="182"/>
      <c r="G731" s="21"/>
      <c r="H731" s="5"/>
      <c r="I731" s="5"/>
      <c r="J731" s="5"/>
      <c r="K731" s="5"/>
      <c r="L731" s="22"/>
      <c r="M731" s="21"/>
      <c r="N731" s="5"/>
      <c r="O731" s="5"/>
      <c r="P731" s="5"/>
      <c r="Q731" s="5"/>
      <c r="R731" s="22"/>
      <c r="S731" s="21"/>
      <c r="T731" s="5"/>
      <c r="U731" s="5"/>
      <c r="V731" s="5"/>
      <c r="W731" s="5"/>
      <c r="X731" s="22"/>
      <c r="Y731" s="21"/>
      <c r="Z731" s="5"/>
      <c r="AA731" s="5"/>
      <c r="AB731" s="5"/>
      <c r="AC731" s="5"/>
      <c r="AD731" s="22"/>
      <c r="AE731" s="21"/>
      <c r="AF731" s="5"/>
      <c r="AG731" s="5"/>
      <c r="AH731" s="5"/>
      <c r="AI731" s="5"/>
      <c r="AJ731" s="22"/>
      <c r="AK731" s="21"/>
      <c r="AL731" s="5"/>
      <c r="AM731" s="22"/>
      <c r="AN731" s="90"/>
      <c r="AO731" s="181"/>
      <c r="AP731" s="5"/>
      <c r="AQ731" s="5"/>
      <c r="AR731" s="5"/>
      <c r="AS731" s="5"/>
      <c r="AT731" s="5"/>
      <c r="AU731" s="10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16"/>
    </row>
    <row r="732" spans="1:63">
      <c r="A732" s="4"/>
      <c r="B732" s="4"/>
      <c r="C732" s="4"/>
      <c r="D732" s="4"/>
      <c r="E732" s="4"/>
      <c r="F732" s="182"/>
      <c r="G732" s="21"/>
      <c r="H732" s="5"/>
      <c r="I732" s="5"/>
      <c r="J732" s="5"/>
      <c r="K732" s="5"/>
      <c r="L732" s="22"/>
      <c r="M732" s="21"/>
      <c r="N732" s="5"/>
      <c r="O732" s="5"/>
      <c r="P732" s="5"/>
      <c r="Q732" s="5"/>
      <c r="R732" s="22"/>
      <c r="S732" s="21"/>
      <c r="T732" s="5"/>
      <c r="U732" s="5"/>
      <c r="V732" s="5"/>
      <c r="W732" s="5"/>
      <c r="X732" s="22"/>
      <c r="Y732" s="21"/>
      <c r="Z732" s="5"/>
      <c r="AA732" s="5"/>
      <c r="AB732" s="5"/>
      <c r="AC732" s="5"/>
      <c r="AD732" s="22"/>
      <c r="AE732" s="21"/>
      <c r="AF732" s="5"/>
      <c r="AG732" s="5"/>
      <c r="AH732" s="5"/>
      <c r="AI732" s="5"/>
      <c r="AJ732" s="22"/>
      <c r="AK732" s="21"/>
      <c r="AL732" s="5"/>
      <c r="AM732" s="22"/>
      <c r="AN732" s="90"/>
      <c r="AO732" s="181"/>
      <c r="AP732" s="5"/>
      <c r="AQ732" s="5"/>
      <c r="AR732" s="5"/>
      <c r="AS732" s="5"/>
      <c r="AT732" s="5"/>
      <c r="AU732" s="10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16"/>
    </row>
    <row r="733" spans="1:63">
      <c r="A733" s="4"/>
      <c r="B733" s="4"/>
      <c r="C733" s="4"/>
      <c r="D733" s="4"/>
      <c r="E733" s="4"/>
      <c r="F733" s="182"/>
      <c r="G733" s="21"/>
      <c r="H733" s="5"/>
      <c r="I733" s="5"/>
      <c r="J733" s="5"/>
      <c r="K733" s="5"/>
      <c r="L733" s="22"/>
      <c r="M733" s="21"/>
      <c r="N733" s="5"/>
      <c r="O733" s="5"/>
      <c r="P733" s="5"/>
      <c r="Q733" s="5"/>
      <c r="R733" s="22"/>
      <c r="S733" s="21"/>
      <c r="T733" s="5"/>
      <c r="U733" s="5"/>
      <c r="V733" s="5"/>
      <c r="W733" s="5"/>
      <c r="X733" s="22"/>
      <c r="Y733" s="21"/>
      <c r="Z733" s="5"/>
      <c r="AA733" s="5"/>
      <c r="AB733" s="5"/>
      <c r="AC733" s="5"/>
      <c r="AD733" s="22"/>
      <c r="AE733" s="21"/>
      <c r="AF733" s="5"/>
      <c r="AG733" s="5"/>
      <c r="AH733" s="5"/>
      <c r="AI733" s="5"/>
      <c r="AJ733" s="22"/>
      <c r="AK733" s="21"/>
      <c r="AL733" s="5"/>
      <c r="AM733" s="22"/>
      <c r="AN733" s="90"/>
      <c r="AO733" s="181"/>
      <c r="AP733" s="5"/>
      <c r="AQ733" s="5"/>
      <c r="AR733" s="5"/>
      <c r="AS733" s="5"/>
      <c r="AT733" s="5"/>
      <c r="AU733" s="10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16"/>
    </row>
    <row r="734" spans="1:63">
      <c r="A734" s="4"/>
      <c r="B734" s="4"/>
      <c r="C734" s="4"/>
      <c r="D734" s="4"/>
      <c r="E734" s="4"/>
      <c r="F734" s="182"/>
      <c r="G734" s="21"/>
      <c r="H734" s="5"/>
      <c r="I734" s="5"/>
      <c r="J734" s="5"/>
      <c r="K734" s="5"/>
      <c r="L734" s="22"/>
      <c r="M734" s="21"/>
      <c r="N734" s="5"/>
      <c r="O734" s="5"/>
      <c r="P734" s="5"/>
      <c r="Q734" s="5"/>
      <c r="R734" s="22"/>
      <c r="S734" s="21"/>
      <c r="T734" s="5"/>
      <c r="U734" s="5"/>
      <c r="V734" s="5"/>
      <c r="W734" s="5"/>
      <c r="X734" s="22"/>
      <c r="Y734" s="21"/>
      <c r="Z734" s="5"/>
      <c r="AA734" s="5"/>
      <c r="AB734" s="5"/>
      <c r="AC734" s="5"/>
      <c r="AD734" s="22"/>
      <c r="AE734" s="21"/>
      <c r="AF734" s="5"/>
      <c r="AG734" s="5"/>
      <c r="AH734" s="5"/>
      <c r="AI734" s="5"/>
      <c r="AJ734" s="22"/>
      <c r="AK734" s="21"/>
      <c r="AL734" s="5"/>
      <c r="AM734" s="22"/>
      <c r="AN734" s="90"/>
      <c r="AO734" s="181"/>
      <c r="AP734" s="5"/>
      <c r="AQ734" s="5"/>
      <c r="AR734" s="5"/>
      <c r="AS734" s="5"/>
      <c r="AT734" s="5"/>
      <c r="AU734" s="10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16"/>
    </row>
    <row r="735" spans="1:63">
      <c r="A735" s="4"/>
      <c r="B735" s="4"/>
      <c r="C735" s="4"/>
      <c r="D735" s="4"/>
      <c r="E735" s="4"/>
      <c r="F735" s="182"/>
      <c r="G735" s="21"/>
      <c r="H735" s="5"/>
      <c r="I735" s="5"/>
      <c r="J735" s="5"/>
      <c r="K735" s="5"/>
      <c r="L735" s="22"/>
      <c r="M735" s="21"/>
      <c r="N735" s="5"/>
      <c r="O735" s="5"/>
      <c r="P735" s="5"/>
      <c r="Q735" s="5"/>
      <c r="R735" s="22"/>
      <c r="S735" s="21"/>
      <c r="T735" s="5"/>
      <c r="U735" s="5"/>
      <c r="V735" s="5"/>
      <c r="W735" s="5"/>
      <c r="X735" s="22"/>
      <c r="Y735" s="21"/>
      <c r="Z735" s="5"/>
      <c r="AA735" s="5"/>
      <c r="AB735" s="5"/>
      <c r="AC735" s="5"/>
      <c r="AD735" s="22"/>
      <c r="AE735" s="21"/>
      <c r="AF735" s="5"/>
      <c r="AG735" s="5"/>
      <c r="AH735" s="5"/>
      <c r="AI735" s="5"/>
      <c r="AJ735" s="22"/>
      <c r="AK735" s="21"/>
      <c r="AL735" s="5"/>
      <c r="AM735" s="22"/>
      <c r="AN735" s="90"/>
      <c r="AO735" s="181"/>
      <c r="AP735" s="5"/>
      <c r="AQ735" s="5"/>
      <c r="AR735" s="5"/>
      <c r="AS735" s="5"/>
      <c r="AT735" s="5"/>
      <c r="AU735" s="10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16"/>
    </row>
    <row r="736" spans="1:63">
      <c r="A736" s="4"/>
      <c r="B736" s="4"/>
      <c r="C736" s="4"/>
      <c r="D736" s="4"/>
      <c r="E736" s="4"/>
      <c r="F736" s="182"/>
      <c r="G736" s="21"/>
      <c r="H736" s="5"/>
      <c r="I736" s="5"/>
      <c r="J736" s="5"/>
      <c r="K736" s="5"/>
      <c r="L736" s="22"/>
      <c r="M736" s="21"/>
      <c r="N736" s="5"/>
      <c r="O736" s="5"/>
      <c r="P736" s="5"/>
      <c r="Q736" s="5"/>
      <c r="R736" s="22"/>
      <c r="S736" s="21"/>
      <c r="T736" s="5"/>
      <c r="U736" s="5"/>
      <c r="V736" s="5"/>
      <c r="W736" s="5"/>
      <c r="X736" s="22"/>
      <c r="Y736" s="21"/>
      <c r="Z736" s="5"/>
      <c r="AA736" s="5"/>
      <c r="AB736" s="5"/>
      <c r="AC736" s="5"/>
      <c r="AD736" s="22"/>
      <c r="AE736" s="21"/>
      <c r="AF736" s="5"/>
      <c r="AG736" s="5"/>
      <c r="AH736" s="5"/>
      <c r="AI736" s="5"/>
      <c r="AJ736" s="22"/>
      <c r="AK736" s="21"/>
      <c r="AL736" s="5"/>
      <c r="AM736" s="22"/>
      <c r="AN736" s="90"/>
      <c r="AO736" s="181"/>
      <c r="AP736" s="5"/>
      <c r="AQ736" s="5"/>
      <c r="AR736" s="5"/>
      <c r="AS736" s="5"/>
      <c r="AT736" s="5"/>
      <c r="AU736" s="10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16"/>
    </row>
    <row r="737" spans="1:63">
      <c r="A737" s="4"/>
      <c r="B737" s="4"/>
      <c r="C737" s="4"/>
      <c r="D737" s="4"/>
      <c r="E737" s="4"/>
      <c r="F737" s="182"/>
      <c r="G737" s="21"/>
      <c r="H737" s="5"/>
      <c r="I737" s="5"/>
      <c r="J737" s="5"/>
      <c r="K737" s="5"/>
      <c r="L737" s="22"/>
      <c r="M737" s="21"/>
      <c r="N737" s="5"/>
      <c r="O737" s="5"/>
      <c r="P737" s="5"/>
      <c r="Q737" s="5"/>
      <c r="R737" s="22"/>
      <c r="S737" s="21"/>
      <c r="T737" s="5"/>
      <c r="U737" s="5"/>
      <c r="V737" s="5"/>
      <c r="W737" s="5"/>
      <c r="X737" s="22"/>
      <c r="Y737" s="21"/>
      <c r="Z737" s="5"/>
      <c r="AA737" s="5"/>
      <c r="AB737" s="5"/>
      <c r="AC737" s="5"/>
      <c r="AD737" s="22"/>
      <c r="AE737" s="21"/>
      <c r="AF737" s="5"/>
      <c r="AG737" s="5"/>
      <c r="AH737" s="5"/>
      <c r="AI737" s="5"/>
      <c r="AJ737" s="22"/>
      <c r="AK737" s="21"/>
      <c r="AL737" s="5"/>
      <c r="AM737" s="22"/>
      <c r="AN737" s="90"/>
      <c r="AO737" s="181"/>
      <c r="AP737" s="5"/>
      <c r="AQ737" s="5"/>
      <c r="AR737" s="5"/>
      <c r="AS737" s="5"/>
      <c r="AT737" s="5"/>
      <c r="AU737" s="10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16"/>
    </row>
    <row r="738" spans="1:63">
      <c r="A738" s="4"/>
      <c r="B738" s="4"/>
      <c r="C738" s="4"/>
      <c r="D738" s="4"/>
      <c r="E738" s="4"/>
      <c r="F738" s="182"/>
      <c r="G738" s="21"/>
      <c r="H738" s="5"/>
      <c r="I738" s="5"/>
      <c r="J738" s="5"/>
      <c r="K738" s="5"/>
      <c r="L738" s="22"/>
      <c r="M738" s="21"/>
      <c r="N738" s="5"/>
      <c r="O738" s="5"/>
      <c r="P738" s="5"/>
      <c r="Q738" s="5"/>
      <c r="R738" s="22"/>
      <c r="S738" s="21"/>
      <c r="T738" s="5"/>
      <c r="U738" s="5"/>
      <c r="V738" s="5"/>
      <c r="W738" s="5"/>
      <c r="X738" s="22"/>
      <c r="Y738" s="21"/>
      <c r="Z738" s="5"/>
      <c r="AA738" s="5"/>
      <c r="AB738" s="5"/>
      <c r="AC738" s="5"/>
      <c r="AD738" s="22"/>
      <c r="AE738" s="21"/>
      <c r="AF738" s="5"/>
      <c r="AG738" s="5"/>
      <c r="AH738" s="5"/>
      <c r="AI738" s="5"/>
      <c r="AJ738" s="22"/>
      <c r="AK738" s="21"/>
      <c r="AL738" s="5"/>
      <c r="AM738" s="22"/>
      <c r="AN738" s="90"/>
      <c r="AO738" s="181"/>
      <c r="AP738" s="5"/>
      <c r="AQ738" s="5"/>
      <c r="AR738" s="5"/>
      <c r="AS738" s="5"/>
      <c r="AT738" s="5"/>
      <c r="AU738" s="10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16"/>
    </row>
    <row r="739" spans="1:63">
      <c r="A739" s="4"/>
      <c r="B739" s="4"/>
      <c r="C739" s="4"/>
      <c r="D739" s="4"/>
      <c r="E739" s="4"/>
      <c r="F739" s="182"/>
      <c r="G739" s="21"/>
      <c r="H739" s="5"/>
      <c r="I739" s="5"/>
      <c r="J739" s="5"/>
      <c r="K739" s="5"/>
      <c r="L739" s="22"/>
      <c r="M739" s="21"/>
      <c r="N739" s="5"/>
      <c r="O739" s="5"/>
      <c r="P739" s="5"/>
      <c r="Q739" s="5"/>
      <c r="R739" s="22"/>
      <c r="S739" s="21"/>
      <c r="T739" s="5"/>
      <c r="U739" s="5"/>
      <c r="V739" s="5"/>
      <c r="W739" s="5"/>
      <c r="X739" s="22"/>
      <c r="Y739" s="21"/>
      <c r="Z739" s="5"/>
      <c r="AA739" s="5"/>
      <c r="AB739" s="5"/>
      <c r="AC739" s="5"/>
      <c r="AD739" s="22"/>
      <c r="AE739" s="21"/>
      <c r="AF739" s="5"/>
      <c r="AG739" s="5"/>
      <c r="AH739" s="5"/>
      <c r="AI739" s="5"/>
      <c r="AJ739" s="22"/>
      <c r="AK739" s="21"/>
      <c r="AL739" s="5"/>
      <c r="AM739" s="22"/>
      <c r="AN739" s="90"/>
      <c r="AO739" s="181"/>
      <c r="AP739" s="5"/>
      <c r="AQ739" s="5"/>
      <c r="AR739" s="5"/>
      <c r="AS739" s="5"/>
      <c r="AT739" s="5"/>
      <c r="AU739" s="10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16"/>
    </row>
    <row r="740" spans="1:63">
      <c r="A740" s="4"/>
      <c r="B740" s="4"/>
      <c r="C740" s="4"/>
      <c r="D740" s="4"/>
      <c r="E740" s="4"/>
      <c r="F740" s="182"/>
      <c r="G740" s="21"/>
      <c r="H740" s="5"/>
      <c r="I740" s="5"/>
      <c r="J740" s="5"/>
      <c r="K740" s="5"/>
      <c r="L740" s="22"/>
      <c r="M740" s="21"/>
      <c r="N740" s="5"/>
      <c r="O740" s="5"/>
      <c r="P740" s="5"/>
      <c r="Q740" s="5"/>
      <c r="R740" s="22"/>
      <c r="S740" s="21"/>
      <c r="T740" s="5"/>
      <c r="U740" s="5"/>
      <c r="V740" s="5"/>
      <c r="W740" s="5"/>
      <c r="X740" s="22"/>
      <c r="Y740" s="21"/>
      <c r="Z740" s="5"/>
      <c r="AA740" s="5"/>
      <c r="AB740" s="5"/>
      <c r="AC740" s="5"/>
      <c r="AD740" s="22"/>
      <c r="AE740" s="21"/>
      <c r="AF740" s="5"/>
      <c r="AG740" s="5"/>
      <c r="AH740" s="5"/>
      <c r="AI740" s="5"/>
      <c r="AJ740" s="22"/>
      <c r="AK740" s="21"/>
      <c r="AL740" s="5"/>
      <c r="AM740" s="22"/>
      <c r="AN740" s="90"/>
      <c r="AO740" s="181"/>
      <c r="AP740" s="5"/>
      <c r="AQ740" s="5"/>
      <c r="AR740" s="5"/>
      <c r="AS740" s="5"/>
      <c r="AT740" s="5"/>
      <c r="AU740" s="10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16"/>
    </row>
    <row r="741" spans="1:63">
      <c r="A741" s="4"/>
      <c r="B741" s="4"/>
      <c r="C741" s="4"/>
      <c r="D741" s="4"/>
      <c r="E741" s="4"/>
      <c r="F741" s="182"/>
      <c r="G741" s="21"/>
      <c r="H741" s="5"/>
      <c r="I741" s="5"/>
      <c r="J741" s="5"/>
      <c r="K741" s="5"/>
      <c r="L741" s="22"/>
      <c r="M741" s="21"/>
      <c r="N741" s="5"/>
      <c r="O741" s="5"/>
      <c r="P741" s="5"/>
      <c r="Q741" s="5"/>
      <c r="R741" s="22"/>
      <c r="S741" s="21"/>
      <c r="T741" s="5"/>
      <c r="U741" s="5"/>
      <c r="V741" s="5"/>
      <c r="W741" s="5"/>
      <c r="X741" s="22"/>
      <c r="Y741" s="21"/>
      <c r="Z741" s="5"/>
      <c r="AA741" s="5"/>
      <c r="AB741" s="5"/>
      <c r="AC741" s="5"/>
      <c r="AD741" s="22"/>
      <c r="AE741" s="21"/>
      <c r="AF741" s="5"/>
      <c r="AG741" s="5"/>
      <c r="AH741" s="5"/>
      <c r="AI741" s="5"/>
      <c r="AJ741" s="22"/>
      <c r="AK741" s="21"/>
      <c r="AL741" s="5"/>
      <c r="AM741" s="22"/>
      <c r="AN741" s="90"/>
      <c r="AO741" s="181"/>
      <c r="AP741" s="5"/>
      <c r="AQ741" s="5"/>
      <c r="AR741" s="5"/>
      <c r="AS741" s="5"/>
      <c r="AT741" s="5"/>
      <c r="AU741" s="10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16"/>
    </row>
    <row r="742" spans="1:63">
      <c r="A742" s="4"/>
      <c r="B742" s="4"/>
      <c r="C742" s="4"/>
      <c r="D742" s="4"/>
      <c r="E742" s="4"/>
      <c r="F742" s="182"/>
      <c r="G742" s="21"/>
      <c r="H742" s="5"/>
      <c r="I742" s="5"/>
      <c r="J742" s="5"/>
      <c r="K742" s="5"/>
      <c r="L742" s="22"/>
      <c r="M742" s="21"/>
      <c r="N742" s="5"/>
      <c r="O742" s="5"/>
      <c r="P742" s="5"/>
      <c r="Q742" s="5"/>
      <c r="R742" s="22"/>
      <c r="S742" s="21"/>
      <c r="T742" s="5"/>
      <c r="U742" s="5"/>
      <c r="V742" s="5"/>
      <c r="W742" s="5"/>
      <c r="X742" s="22"/>
      <c r="Y742" s="21"/>
      <c r="Z742" s="5"/>
      <c r="AA742" s="5"/>
      <c r="AB742" s="5"/>
      <c r="AC742" s="5"/>
      <c r="AD742" s="22"/>
      <c r="AE742" s="21"/>
      <c r="AF742" s="5"/>
      <c r="AG742" s="5"/>
      <c r="AH742" s="5"/>
      <c r="AI742" s="5"/>
      <c r="AJ742" s="22"/>
      <c r="AK742" s="21"/>
      <c r="AL742" s="5"/>
      <c r="AM742" s="22"/>
      <c r="AN742" s="90"/>
      <c r="AO742" s="181"/>
      <c r="AP742" s="5"/>
      <c r="AQ742" s="5"/>
      <c r="AR742" s="5"/>
      <c r="AS742" s="5"/>
      <c r="AT742" s="5"/>
      <c r="AU742" s="10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16"/>
    </row>
    <row r="743" spans="1:63">
      <c r="A743" s="4"/>
      <c r="B743" s="4"/>
      <c r="C743" s="4"/>
      <c r="D743" s="4"/>
      <c r="E743" s="4"/>
      <c r="F743" s="182"/>
      <c r="G743" s="21"/>
      <c r="H743" s="5"/>
      <c r="I743" s="5"/>
      <c r="J743" s="5"/>
      <c r="K743" s="5"/>
      <c r="L743" s="22"/>
      <c r="M743" s="21"/>
      <c r="N743" s="5"/>
      <c r="O743" s="5"/>
      <c r="P743" s="5"/>
      <c r="Q743" s="5"/>
      <c r="R743" s="22"/>
      <c r="S743" s="21"/>
      <c r="T743" s="5"/>
      <c r="U743" s="5"/>
      <c r="V743" s="5"/>
      <c r="W743" s="5"/>
      <c r="X743" s="22"/>
      <c r="Y743" s="21"/>
      <c r="Z743" s="5"/>
      <c r="AA743" s="5"/>
      <c r="AB743" s="5"/>
      <c r="AC743" s="5"/>
      <c r="AD743" s="22"/>
      <c r="AE743" s="21"/>
      <c r="AF743" s="5"/>
      <c r="AG743" s="5"/>
      <c r="AH743" s="5"/>
      <c r="AI743" s="5"/>
      <c r="AJ743" s="22"/>
      <c r="AK743" s="21"/>
      <c r="AL743" s="5"/>
      <c r="AM743" s="22"/>
      <c r="AN743" s="90"/>
      <c r="AO743" s="181"/>
      <c r="AP743" s="5"/>
      <c r="AQ743" s="5"/>
      <c r="AR743" s="5"/>
      <c r="AS743" s="5"/>
      <c r="AT743" s="5"/>
      <c r="AU743" s="10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16"/>
    </row>
    <row r="744" spans="1:63">
      <c r="A744" s="4"/>
      <c r="B744" s="4"/>
      <c r="C744" s="4"/>
      <c r="D744" s="4"/>
      <c r="E744" s="4"/>
      <c r="F744" s="182"/>
      <c r="G744" s="21"/>
      <c r="H744" s="5"/>
      <c r="I744" s="5"/>
      <c r="J744" s="5"/>
      <c r="K744" s="5"/>
      <c r="L744" s="22"/>
      <c r="M744" s="21"/>
      <c r="N744" s="5"/>
      <c r="O744" s="5"/>
      <c r="P744" s="5"/>
      <c r="Q744" s="5"/>
      <c r="R744" s="22"/>
      <c r="S744" s="21"/>
      <c r="T744" s="5"/>
      <c r="U744" s="5"/>
      <c r="V744" s="5"/>
      <c r="W744" s="5"/>
      <c r="X744" s="22"/>
      <c r="Y744" s="21"/>
      <c r="Z744" s="5"/>
      <c r="AA744" s="5"/>
      <c r="AB744" s="5"/>
      <c r="AC744" s="5"/>
      <c r="AD744" s="22"/>
      <c r="AE744" s="21"/>
      <c r="AF744" s="5"/>
      <c r="AG744" s="5"/>
      <c r="AH744" s="5"/>
      <c r="AI744" s="5"/>
      <c r="AJ744" s="22"/>
      <c r="AK744" s="21"/>
      <c r="AL744" s="5"/>
      <c r="AM744" s="22"/>
      <c r="AN744" s="90"/>
      <c r="AO744" s="181"/>
      <c r="AP744" s="5"/>
      <c r="AQ744" s="5"/>
      <c r="AR744" s="5"/>
      <c r="AS744" s="5"/>
      <c r="AT744" s="5"/>
      <c r="AU744" s="10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16"/>
    </row>
    <row r="745" spans="1:63">
      <c r="A745" s="4"/>
      <c r="B745" s="4"/>
      <c r="C745" s="4"/>
      <c r="D745" s="4"/>
      <c r="E745" s="4"/>
      <c r="F745" s="182"/>
      <c r="G745" s="21"/>
      <c r="H745" s="5"/>
      <c r="I745" s="5"/>
      <c r="J745" s="5"/>
      <c r="K745" s="5"/>
      <c r="L745" s="22"/>
      <c r="M745" s="21"/>
      <c r="N745" s="5"/>
      <c r="O745" s="5"/>
      <c r="P745" s="5"/>
      <c r="Q745" s="5"/>
      <c r="R745" s="22"/>
      <c r="S745" s="21"/>
      <c r="T745" s="5"/>
      <c r="U745" s="5"/>
      <c r="V745" s="5"/>
      <c r="W745" s="5"/>
      <c r="X745" s="22"/>
      <c r="Y745" s="21"/>
      <c r="Z745" s="5"/>
      <c r="AA745" s="5"/>
      <c r="AB745" s="5"/>
      <c r="AC745" s="5"/>
      <c r="AD745" s="22"/>
      <c r="AE745" s="21"/>
      <c r="AF745" s="5"/>
      <c r="AG745" s="5"/>
      <c r="AH745" s="5"/>
      <c r="AI745" s="5"/>
      <c r="AJ745" s="22"/>
      <c r="AK745" s="21"/>
      <c r="AL745" s="5"/>
      <c r="AM745" s="22"/>
      <c r="AN745" s="90"/>
      <c r="AO745" s="181"/>
      <c r="AP745" s="5"/>
      <c r="AQ745" s="5"/>
      <c r="AR745" s="5"/>
      <c r="AS745" s="5"/>
      <c r="AT745" s="5"/>
      <c r="AU745" s="10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16"/>
    </row>
    <row r="746" spans="1:63">
      <c r="A746" s="4"/>
      <c r="B746" s="4"/>
      <c r="C746" s="4"/>
      <c r="D746" s="4"/>
      <c r="E746" s="4"/>
      <c r="F746" s="182"/>
      <c r="G746" s="21"/>
      <c r="H746" s="5"/>
      <c r="I746" s="5"/>
      <c r="J746" s="5"/>
      <c r="K746" s="5"/>
      <c r="L746" s="22"/>
      <c r="M746" s="21"/>
      <c r="N746" s="5"/>
      <c r="O746" s="5"/>
      <c r="P746" s="5"/>
      <c r="Q746" s="5"/>
      <c r="R746" s="22"/>
      <c r="S746" s="21"/>
      <c r="T746" s="5"/>
      <c r="U746" s="5"/>
      <c r="V746" s="5"/>
      <c r="W746" s="5"/>
      <c r="X746" s="22"/>
      <c r="Y746" s="21"/>
      <c r="Z746" s="5"/>
      <c r="AA746" s="5"/>
      <c r="AB746" s="5"/>
      <c r="AC746" s="5"/>
      <c r="AD746" s="22"/>
      <c r="AE746" s="21"/>
      <c r="AF746" s="5"/>
      <c r="AG746" s="5"/>
      <c r="AH746" s="5"/>
      <c r="AI746" s="5"/>
      <c r="AJ746" s="22"/>
      <c r="AK746" s="21"/>
      <c r="AL746" s="5"/>
      <c r="AM746" s="22"/>
      <c r="AN746" s="90"/>
      <c r="AO746" s="181"/>
      <c r="AP746" s="5"/>
      <c r="AQ746" s="5"/>
      <c r="AR746" s="5"/>
      <c r="AS746" s="5"/>
      <c r="AT746" s="5"/>
      <c r="AU746" s="10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16"/>
    </row>
    <row r="747" spans="1:63">
      <c r="A747" s="4"/>
      <c r="B747" s="4"/>
      <c r="C747" s="4"/>
      <c r="D747" s="4"/>
      <c r="E747" s="4"/>
      <c r="F747" s="182"/>
      <c r="G747" s="21"/>
      <c r="H747" s="5"/>
      <c r="I747" s="5"/>
      <c r="J747" s="5"/>
      <c r="K747" s="5"/>
      <c r="L747" s="22"/>
      <c r="M747" s="21"/>
      <c r="N747" s="5"/>
      <c r="O747" s="5"/>
      <c r="P747" s="5"/>
      <c r="Q747" s="5"/>
      <c r="R747" s="22"/>
      <c r="S747" s="21"/>
      <c r="T747" s="5"/>
      <c r="U747" s="5"/>
      <c r="V747" s="5"/>
      <c r="W747" s="5"/>
      <c r="X747" s="22"/>
      <c r="Y747" s="21"/>
      <c r="Z747" s="5"/>
      <c r="AA747" s="5"/>
      <c r="AB747" s="5"/>
      <c r="AC747" s="5"/>
      <c r="AD747" s="22"/>
      <c r="AE747" s="21"/>
      <c r="AF747" s="5"/>
      <c r="AG747" s="5"/>
      <c r="AH747" s="5"/>
      <c r="AI747" s="5"/>
      <c r="AJ747" s="22"/>
      <c r="AK747" s="21"/>
      <c r="AL747" s="5"/>
      <c r="AM747" s="22"/>
      <c r="AN747" s="90"/>
      <c r="AO747" s="181"/>
      <c r="AP747" s="5"/>
      <c r="AQ747" s="5"/>
      <c r="AR747" s="5"/>
      <c r="AS747" s="5"/>
      <c r="AT747" s="5"/>
      <c r="AU747" s="10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16"/>
    </row>
    <row r="748" spans="1:63">
      <c r="A748" s="4"/>
      <c r="B748" s="4"/>
      <c r="C748" s="4"/>
      <c r="D748" s="4"/>
      <c r="E748" s="4"/>
      <c r="F748" s="182"/>
      <c r="G748" s="21"/>
      <c r="H748" s="5"/>
      <c r="I748" s="5"/>
      <c r="J748" s="5"/>
      <c r="K748" s="5"/>
      <c r="L748" s="22"/>
      <c r="M748" s="21"/>
      <c r="N748" s="5"/>
      <c r="O748" s="5"/>
      <c r="P748" s="5"/>
      <c r="Q748" s="5"/>
      <c r="R748" s="22"/>
      <c r="S748" s="21"/>
      <c r="T748" s="5"/>
      <c r="U748" s="5"/>
      <c r="V748" s="5"/>
      <c r="W748" s="5"/>
      <c r="X748" s="22"/>
      <c r="Y748" s="21"/>
      <c r="Z748" s="5"/>
      <c r="AA748" s="5"/>
      <c r="AB748" s="5"/>
      <c r="AC748" s="5"/>
      <c r="AD748" s="22"/>
      <c r="AE748" s="21"/>
      <c r="AF748" s="5"/>
      <c r="AG748" s="5"/>
      <c r="AH748" s="5"/>
      <c r="AI748" s="5"/>
      <c r="AJ748" s="22"/>
      <c r="AK748" s="21"/>
      <c r="AL748" s="5"/>
      <c r="AM748" s="22"/>
      <c r="AN748" s="90"/>
      <c r="AO748" s="181"/>
      <c r="AP748" s="5"/>
      <c r="AQ748" s="5"/>
      <c r="AR748" s="5"/>
      <c r="AS748" s="5"/>
      <c r="AT748" s="5"/>
      <c r="AU748" s="10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16"/>
    </row>
    <row r="749" spans="1:63">
      <c r="A749" s="4"/>
      <c r="B749" s="4"/>
      <c r="C749" s="4"/>
      <c r="D749" s="4"/>
      <c r="E749" s="4"/>
      <c r="F749" s="182"/>
      <c r="G749" s="21"/>
      <c r="H749" s="5"/>
      <c r="I749" s="5"/>
      <c r="J749" s="5"/>
      <c r="K749" s="5"/>
      <c r="L749" s="22"/>
      <c r="M749" s="21"/>
      <c r="N749" s="5"/>
      <c r="O749" s="5"/>
      <c r="P749" s="5"/>
      <c r="Q749" s="5"/>
      <c r="R749" s="22"/>
      <c r="S749" s="21"/>
      <c r="T749" s="5"/>
      <c r="U749" s="5"/>
      <c r="V749" s="5"/>
      <c r="W749" s="5"/>
      <c r="X749" s="22"/>
      <c r="Y749" s="21"/>
      <c r="Z749" s="5"/>
      <c r="AA749" s="5"/>
      <c r="AB749" s="5"/>
      <c r="AC749" s="5"/>
      <c r="AD749" s="22"/>
      <c r="AE749" s="21"/>
      <c r="AF749" s="5"/>
      <c r="AG749" s="5"/>
      <c r="AH749" s="5"/>
      <c r="AI749" s="5"/>
      <c r="AJ749" s="22"/>
      <c r="AK749" s="21"/>
      <c r="AL749" s="5"/>
      <c r="AM749" s="22"/>
      <c r="AN749" s="90"/>
      <c r="AO749" s="181"/>
      <c r="AP749" s="5"/>
      <c r="AQ749" s="5"/>
      <c r="AR749" s="5"/>
      <c r="AS749" s="5"/>
      <c r="AT749" s="5"/>
      <c r="AU749" s="10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16"/>
    </row>
    <row r="750" spans="1:63">
      <c r="A750" s="4"/>
      <c r="B750" s="4"/>
      <c r="C750" s="4"/>
      <c r="D750" s="4"/>
      <c r="E750" s="4"/>
      <c r="F750" s="182"/>
      <c r="G750" s="21"/>
      <c r="H750" s="5"/>
      <c r="I750" s="5"/>
      <c r="J750" s="5"/>
      <c r="K750" s="5"/>
      <c r="L750" s="22"/>
      <c r="M750" s="21"/>
      <c r="N750" s="5"/>
      <c r="O750" s="5"/>
      <c r="P750" s="5"/>
      <c r="Q750" s="5"/>
      <c r="R750" s="22"/>
      <c r="S750" s="21"/>
      <c r="T750" s="5"/>
      <c r="U750" s="5"/>
      <c r="V750" s="5"/>
      <c r="W750" s="5"/>
      <c r="X750" s="22"/>
      <c r="Y750" s="21"/>
      <c r="Z750" s="5"/>
      <c r="AA750" s="5"/>
      <c r="AB750" s="5"/>
      <c r="AC750" s="5"/>
      <c r="AD750" s="22"/>
      <c r="AE750" s="21"/>
      <c r="AF750" s="5"/>
      <c r="AG750" s="5"/>
      <c r="AH750" s="5"/>
      <c r="AI750" s="5"/>
      <c r="AJ750" s="22"/>
      <c r="AK750" s="21"/>
      <c r="AL750" s="5"/>
      <c r="AM750" s="22"/>
      <c r="AN750" s="90"/>
      <c r="AO750" s="181"/>
      <c r="AP750" s="5"/>
      <c r="AQ750" s="5"/>
      <c r="AR750" s="5"/>
      <c r="AS750" s="5"/>
      <c r="AT750" s="5"/>
      <c r="AU750" s="10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16"/>
    </row>
    <row r="751" spans="1:63">
      <c r="A751" s="4"/>
      <c r="B751" s="4"/>
      <c r="C751" s="4"/>
      <c r="D751" s="4"/>
      <c r="E751" s="4"/>
      <c r="F751" s="182"/>
      <c r="G751" s="21"/>
      <c r="H751" s="5"/>
      <c r="I751" s="5"/>
      <c r="J751" s="5"/>
      <c r="K751" s="5"/>
      <c r="L751" s="22"/>
      <c r="M751" s="21"/>
      <c r="N751" s="5"/>
      <c r="O751" s="5"/>
      <c r="P751" s="5"/>
      <c r="Q751" s="5"/>
      <c r="R751" s="22"/>
      <c r="S751" s="21"/>
      <c r="T751" s="5"/>
      <c r="U751" s="5"/>
      <c r="V751" s="5"/>
      <c r="W751" s="5"/>
      <c r="X751" s="22"/>
      <c r="Y751" s="21"/>
      <c r="Z751" s="5"/>
      <c r="AA751" s="5"/>
      <c r="AB751" s="5"/>
      <c r="AC751" s="5"/>
      <c r="AD751" s="22"/>
      <c r="AE751" s="21"/>
      <c r="AF751" s="5"/>
      <c r="AG751" s="5"/>
      <c r="AH751" s="5"/>
      <c r="AI751" s="5"/>
      <c r="AJ751" s="22"/>
      <c r="AK751" s="21"/>
      <c r="AL751" s="5"/>
      <c r="AM751" s="22"/>
      <c r="AN751" s="90"/>
      <c r="AO751" s="181"/>
      <c r="AP751" s="5"/>
      <c r="AQ751" s="5"/>
      <c r="AR751" s="5"/>
      <c r="AS751" s="5"/>
      <c r="AT751" s="5"/>
      <c r="AU751" s="10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16"/>
    </row>
    <row r="752" spans="1:63">
      <c r="A752" s="4"/>
      <c r="B752" s="4"/>
      <c r="C752" s="4"/>
      <c r="D752" s="4"/>
      <c r="E752" s="4"/>
      <c r="F752" s="182"/>
      <c r="G752" s="21"/>
      <c r="H752" s="5"/>
      <c r="I752" s="5"/>
      <c r="J752" s="5"/>
      <c r="K752" s="5"/>
      <c r="L752" s="22"/>
      <c r="M752" s="21"/>
      <c r="N752" s="5"/>
      <c r="O752" s="5"/>
      <c r="P752" s="5"/>
      <c r="Q752" s="5"/>
      <c r="R752" s="22"/>
      <c r="S752" s="21"/>
      <c r="T752" s="5"/>
      <c r="U752" s="5"/>
      <c r="V752" s="5"/>
      <c r="W752" s="5"/>
      <c r="X752" s="22"/>
      <c r="Y752" s="21"/>
      <c r="Z752" s="5"/>
      <c r="AA752" s="5"/>
      <c r="AB752" s="5"/>
      <c r="AC752" s="5"/>
      <c r="AD752" s="22"/>
      <c r="AE752" s="21"/>
      <c r="AF752" s="5"/>
      <c r="AG752" s="5"/>
      <c r="AH752" s="5"/>
      <c r="AI752" s="5"/>
      <c r="AJ752" s="22"/>
      <c r="AK752" s="21"/>
      <c r="AL752" s="5"/>
      <c r="AM752" s="22"/>
      <c r="AN752" s="90"/>
      <c r="AO752" s="181"/>
      <c r="AP752" s="5"/>
      <c r="AQ752" s="5"/>
      <c r="AR752" s="5"/>
      <c r="AS752" s="5"/>
      <c r="AT752" s="5"/>
      <c r="AU752" s="10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16"/>
    </row>
    <row r="753" spans="1:63">
      <c r="A753" s="4"/>
      <c r="B753" s="4"/>
      <c r="C753" s="4"/>
      <c r="D753" s="4"/>
      <c r="E753" s="4"/>
      <c r="F753" s="182"/>
      <c r="G753" s="21"/>
      <c r="H753" s="5"/>
      <c r="I753" s="5"/>
      <c r="J753" s="5"/>
      <c r="K753" s="5"/>
      <c r="L753" s="22"/>
      <c r="M753" s="21"/>
      <c r="N753" s="5"/>
      <c r="O753" s="5"/>
      <c r="P753" s="5"/>
      <c r="Q753" s="5"/>
      <c r="R753" s="22"/>
      <c r="S753" s="21"/>
      <c r="T753" s="5"/>
      <c r="U753" s="5"/>
      <c r="V753" s="5"/>
      <c r="W753" s="5"/>
      <c r="X753" s="22"/>
      <c r="Y753" s="21"/>
      <c r="Z753" s="5"/>
      <c r="AA753" s="5"/>
      <c r="AB753" s="5"/>
      <c r="AC753" s="5"/>
      <c r="AD753" s="22"/>
      <c r="AE753" s="21"/>
      <c r="AF753" s="5"/>
      <c r="AG753" s="5"/>
      <c r="AH753" s="5"/>
      <c r="AI753" s="5"/>
      <c r="AJ753" s="22"/>
      <c r="AK753" s="21"/>
      <c r="AL753" s="5"/>
      <c r="AM753" s="22"/>
      <c r="AN753" s="90"/>
      <c r="AO753" s="181"/>
      <c r="AP753" s="5"/>
      <c r="AQ753" s="5"/>
      <c r="AR753" s="5"/>
      <c r="AS753" s="5"/>
      <c r="AT753" s="5"/>
      <c r="AU753" s="10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16"/>
    </row>
    <row r="754" spans="1:63">
      <c r="A754" s="4"/>
      <c r="B754" s="4"/>
      <c r="C754" s="4"/>
      <c r="D754" s="4"/>
      <c r="E754" s="4"/>
      <c r="F754" s="182"/>
      <c r="G754" s="21"/>
      <c r="H754" s="5"/>
      <c r="I754" s="5"/>
      <c r="J754" s="5"/>
      <c r="K754" s="5"/>
      <c r="L754" s="22"/>
      <c r="M754" s="21"/>
      <c r="N754" s="5"/>
      <c r="O754" s="5"/>
      <c r="P754" s="5"/>
      <c r="Q754" s="5"/>
      <c r="R754" s="22"/>
      <c r="S754" s="21"/>
      <c r="T754" s="5"/>
      <c r="U754" s="5"/>
      <c r="V754" s="5"/>
      <c r="W754" s="5"/>
      <c r="X754" s="22"/>
      <c r="Y754" s="21"/>
      <c r="Z754" s="5"/>
      <c r="AA754" s="5"/>
      <c r="AB754" s="5"/>
      <c r="AC754" s="5"/>
      <c r="AD754" s="22"/>
      <c r="AE754" s="21"/>
      <c r="AF754" s="5"/>
      <c r="AG754" s="5"/>
      <c r="AH754" s="5"/>
      <c r="AI754" s="5"/>
      <c r="AJ754" s="22"/>
      <c r="AK754" s="21"/>
      <c r="AL754" s="5"/>
      <c r="AM754" s="22"/>
      <c r="AN754" s="90"/>
      <c r="AO754" s="181"/>
      <c r="AP754" s="5"/>
      <c r="AQ754" s="5"/>
      <c r="AR754" s="5"/>
      <c r="AS754" s="5"/>
      <c r="AT754" s="5"/>
      <c r="AU754" s="10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16"/>
    </row>
    <row r="755" spans="1:63">
      <c r="A755" s="4"/>
      <c r="B755" s="4"/>
      <c r="C755" s="4"/>
      <c r="D755" s="4"/>
      <c r="E755" s="4"/>
      <c r="F755" s="182"/>
      <c r="G755" s="21"/>
      <c r="H755" s="5"/>
      <c r="I755" s="5"/>
      <c r="J755" s="5"/>
      <c r="K755" s="5"/>
      <c r="L755" s="22"/>
      <c r="M755" s="21"/>
      <c r="N755" s="5"/>
      <c r="O755" s="5"/>
      <c r="P755" s="5"/>
      <c r="Q755" s="5"/>
      <c r="R755" s="22"/>
      <c r="S755" s="21"/>
      <c r="T755" s="5"/>
      <c r="U755" s="5"/>
      <c r="V755" s="5"/>
      <c r="W755" s="5"/>
      <c r="X755" s="22"/>
      <c r="Y755" s="21"/>
      <c r="Z755" s="5"/>
      <c r="AA755" s="5"/>
      <c r="AB755" s="5"/>
      <c r="AC755" s="5"/>
      <c r="AD755" s="22"/>
      <c r="AE755" s="21"/>
      <c r="AF755" s="5"/>
      <c r="AG755" s="5"/>
      <c r="AH755" s="5"/>
      <c r="AI755" s="5"/>
      <c r="AJ755" s="22"/>
      <c r="AK755" s="21"/>
      <c r="AL755" s="5"/>
      <c r="AM755" s="22"/>
      <c r="AN755" s="90"/>
      <c r="AO755" s="181"/>
      <c r="AP755" s="5"/>
      <c r="AQ755" s="5"/>
      <c r="AR755" s="5"/>
      <c r="AS755" s="5"/>
      <c r="AT755" s="5"/>
      <c r="AU755" s="10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16"/>
    </row>
    <row r="756" spans="1:63">
      <c r="A756" s="4"/>
      <c r="B756" s="4"/>
      <c r="C756" s="4"/>
      <c r="D756" s="4"/>
      <c r="E756" s="4"/>
      <c r="F756" s="182"/>
      <c r="G756" s="21"/>
      <c r="H756" s="5"/>
      <c r="I756" s="5"/>
      <c r="J756" s="5"/>
      <c r="K756" s="5"/>
      <c r="L756" s="22"/>
      <c r="M756" s="21"/>
      <c r="N756" s="5"/>
      <c r="O756" s="5"/>
      <c r="P756" s="5"/>
      <c r="Q756" s="5"/>
      <c r="R756" s="22"/>
      <c r="S756" s="21"/>
      <c r="T756" s="5"/>
      <c r="U756" s="5"/>
      <c r="V756" s="5"/>
      <c r="W756" s="5"/>
      <c r="X756" s="22"/>
      <c r="Y756" s="21"/>
      <c r="Z756" s="5"/>
      <c r="AA756" s="5"/>
      <c r="AB756" s="5"/>
      <c r="AC756" s="5"/>
      <c r="AD756" s="22"/>
      <c r="AE756" s="21"/>
      <c r="AF756" s="5"/>
      <c r="AG756" s="5"/>
      <c r="AH756" s="5"/>
      <c r="AI756" s="5"/>
      <c r="AJ756" s="22"/>
      <c r="AK756" s="21"/>
      <c r="AL756" s="5"/>
      <c r="AM756" s="22"/>
      <c r="AN756" s="90"/>
      <c r="AO756" s="181"/>
      <c r="AP756" s="5"/>
      <c r="AQ756" s="5"/>
      <c r="AR756" s="5"/>
      <c r="AS756" s="5"/>
      <c r="AT756" s="5"/>
      <c r="AU756" s="10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16"/>
    </row>
    <row r="757" spans="1:63">
      <c r="A757" s="4"/>
      <c r="B757" s="4"/>
      <c r="C757" s="4"/>
      <c r="D757" s="4"/>
      <c r="E757" s="4"/>
      <c r="F757" s="182"/>
      <c r="G757" s="21"/>
      <c r="H757" s="5"/>
      <c r="I757" s="5"/>
      <c r="J757" s="5"/>
      <c r="K757" s="5"/>
      <c r="L757" s="22"/>
      <c r="M757" s="21"/>
      <c r="N757" s="5"/>
      <c r="O757" s="5"/>
      <c r="P757" s="5"/>
      <c r="Q757" s="5"/>
      <c r="R757" s="22"/>
      <c r="S757" s="21"/>
      <c r="T757" s="5"/>
      <c r="U757" s="5"/>
      <c r="V757" s="5"/>
      <c r="W757" s="5"/>
      <c r="X757" s="22"/>
      <c r="Y757" s="21"/>
      <c r="Z757" s="5"/>
      <c r="AA757" s="5"/>
      <c r="AB757" s="5"/>
      <c r="AC757" s="5"/>
      <c r="AD757" s="22"/>
      <c r="AE757" s="21"/>
      <c r="AF757" s="5"/>
      <c r="AG757" s="5"/>
      <c r="AH757" s="5"/>
      <c r="AI757" s="5"/>
      <c r="AJ757" s="22"/>
      <c r="AK757" s="21"/>
      <c r="AL757" s="5"/>
      <c r="AM757" s="22"/>
      <c r="AN757" s="90"/>
      <c r="AO757" s="181"/>
      <c r="AP757" s="5"/>
      <c r="AQ757" s="5"/>
      <c r="AR757" s="5"/>
      <c r="AS757" s="5"/>
      <c r="AT757" s="5"/>
      <c r="AU757" s="10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16"/>
    </row>
    <row r="758" spans="1:63">
      <c r="A758" s="4"/>
      <c r="B758" s="4"/>
      <c r="C758" s="4"/>
      <c r="D758" s="4"/>
      <c r="E758" s="4"/>
      <c r="F758" s="182"/>
      <c r="G758" s="21"/>
      <c r="H758" s="5"/>
      <c r="I758" s="5"/>
      <c r="J758" s="5"/>
      <c r="K758" s="5"/>
      <c r="L758" s="22"/>
      <c r="M758" s="21"/>
      <c r="N758" s="5"/>
      <c r="O758" s="5"/>
      <c r="P758" s="5"/>
      <c r="Q758" s="5"/>
      <c r="R758" s="22"/>
      <c r="S758" s="21"/>
      <c r="T758" s="5"/>
      <c r="U758" s="5"/>
      <c r="V758" s="5"/>
      <c r="W758" s="5"/>
      <c r="X758" s="22"/>
      <c r="Y758" s="21"/>
      <c r="Z758" s="5"/>
      <c r="AA758" s="5"/>
      <c r="AB758" s="5"/>
      <c r="AC758" s="5"/>
      <c r="AD758" s="22"/>
      <c r="AE758" s="21"/>
      <c r="AF758" s="5"/>
      <c r="AG758" s="5"/>
      <c r="AH758" s="5"/>
      <c r="AI758" s="5"/>
      <c r="AJ758" s="22"/>
      <c r="AK758" s="21"/>
      <c r="AL758" s="5"/>
      <c r="AM758" s="22"/>
      <c r="AN758" s="90"/>
      <c r="AO758" s="181"/>
      <c r="AP758" s="5"/>
      <c r="AQ758" s="5"/>
      <c r="AR758" s="5"/>
      <c r="AS758" s="5"/>
      <c r="AT758" s="5"/>
      <c r="AU758" s="10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16"/>
    </row>
    <row r="759" spans="1:63">
      <c r="A759" s="4"/>
      <c r="B759" s="4"/>
      <c r="C759" s="4"/>
      <c r="D759" s="4"/>
      <c r="E759" s="4"/>
      <c r="F759" s="182"/>
      <c r="G759" s="21"/>
      <c r="H759" s="5"/>
      <c r="I759" s="5"/>
      <c r="J759" s="5"/>
      <c r="K759" s="5"/>
      <c r="L759" s="22"/>
      <c r="M759" s="21"/>
      <c r="N759" s="5"/>
      <c r="O759" s="5"/>
      <c r="P759" s="5"/>
      <c r="Q759" s="5"/>
      <c r="R759" s="22"/>
      <c r="S759" s="21"/>
      <c r="T759" s="5"/>
      <c r="U759" s="5"/>
      <c r="V759" s="5"/>
      <c r="W759" s="5"/>
      <c r="X759" s="22"/>
      <c r="Y759" s="21"/>
      <c r="Z759" s="5"/>
      <c r="AA759" s="5"/>
      <c r="AB759" s="5"/>
      <c r="AC759" s="5"/>
      <c r="AD759" s="22"/>
      <c r="AE759" s="21"/>
      <c r="AF759" s="5"/>
      <c r="AG759" s="5"/>
      <c r="AH759" s="5"/>
      <c r="AI759" s="5"/>
      <c r="AJ759" s="22"/>
      <c r="AK759" s="21"/>
      <c r="AL759" s="5"/>
      <c r="AM759" s="22"/>
      <c r="AN759" s="90"/>
      <c r="AO759" s="181"/>
      <c r="AP759" s="5"/>
      <c r="AQ759" s="5"/>
      <c r="AR759" s="5"/>
      <c r="AS759" s="5"/>
      <c r="AT759" s="5"/>
      <c r="AU759" s="10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16"/>
    </row>
    <row r="760" spans="1:63">
      <c r="A760" s="4"/>
      <c r="B760" s="4"/>
      <c r="C760" s="4"/>
      <c r="D760" s="4"/>
      <c r="E760" s="4"/>
      <c r="F760" s="182"/>
      <c r="G760" s="21"/>
      <c r="H760" s="5"/>
      <c r="I760" s="5"/>
      <c r="J760" s="5"/>
      <c r="K760" s="5"/>
      <c r="L760" s="22"/>
      <c r="M760" s="21"/>
      <c r="N760" s="5"/>
      <c r="O760" s="5"/>
      <c r="P760" s="5"/>
      <c r="Q760" s="5"/>
      <c r="R760" s="22"/>
      <c r="S760" s="21"/>
      <c r="T760" s="5"/>
      <c r="U760" s="5"/>
      <c r="V760" s="5"/>
      <c r="W760" s="5"/>
      <c r="X760" s="22"/>
      <c r="Y760" s="21"/>
      <c r="Z760" s="5"/>
      <c r="AA760" s="5"/>
      <c r="AB760" s="5"/>
      <c r="AC760" s="5"/>
      <c r="AD760" s="22"/>
      <c r="AE760" s="21"/>
      <c r="AF760" s="5"/>
      <c r="AG760" s="5"/>
      <c r="AH760" s="5"/>
      <c r="AI760" s="5"/>
      <c r="AJ760" s="22"/>
      <c r="AK760" s="21"/>
      <c r="AL760" s="5"/>
      <c r="AM760" s="22"/>
      <c r="AN760" s="90"/>
      <c r="AO760" s="181"/>
      <c r="AP760" s="5"/>
      <c r="AQ760" s="5"/>
      <c r="AR760" s="5"/>
      <c r="AS760" s="5"/>
      <c r="AT760" s="5"/>
      <c r="AU760" s="10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16"/>
    </row>
    <row r="761" spans="1:63">
      <c r="A761" s="4"/>
      <c r="B761" s="4"/>
      <c r="C761" s="4"/>
      <c r="D761" s="4"/>
      <c r="E761" s="4"/>
      <c r="F761" s="182"/>
      <c r="G761" s="21"/>
      <c r="H761" s="5"/>
      <c r="I761" s="5"/>
      <c r="J761" s="5"/>
      <c r="K761" s="5"/>
      <c r="L761" s="22"/>
      <c r="M761" s="21"/>
      <c r="N761" s="5"/>
      <c r="O761" s="5"/>
      <c r="P761" s="5"/>
      <c r="Q761" s="5"/>
      <c r="R761" s="22"/>
      <c r="S761" s="21"/>
      <c r="T761" s="5"/>
      <c r="U761" s="5"/>
      <c r="V761" s="5"/>
      <c r="W761" s="5"/>
      <c r="X761" s="22"/>
      <c r="Y761" s="21"/>
      <c r="Z761" s="5"/>
      <c r="AA761" s="5"/>
      <c r="AB761" s="5"/>
      <c r="AC761" s="5"/>
      <c r="AD761" s="22"/>
      <c r="AE761" s="21"/>
      <c r="AF761" s="5"/>
      <c r="AG761" s="5"/>
      <c r="AH761" s="5"/>
      <c r="AI761" s="5"/>
      <c r="AJ761" s="22"/>
      <c r="AK761" s="21"/>
      <c r="AL761" s="5"/>
      <c r="AM761" s="22"/>
      <c r="AN761" s="90"/>
      <c r="AO761" s="181"/>
      <c r="AP761" s="5"/>
      <c r="AQ761" s="5"/>
      <c r="AR761" s="5"/>
      <c r="AS761" s="5"/>
      <c r="AT761" s="5"/>
      <c r="AU761" s="10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16"/>
    </row>
    <row r="762" spans="1:63">
      <c r="A762" s="4"/>
      <c r="B762" s="4"/>
      <c r="C762" s="4"/>
      <c r="D762" s="4"/>
      <c r="E762" s="4"/>
      <c r="F762" s="182"/>
      <c r="G762" s="21"/>
      <c r="H762" s="5"/>
      <c r="I762" s="5"/>
      <c r="J762" s="5"/>
      <c r="K762" s="5"/>
      <c r="L762" s="22"/>
      <c r="M762" s="21"/>
      <c r="N762" s="5"/>
      <c r="O762" s="5"/>
      <c r="P762" s="5"/>
      <c r="Q762" s="5"/>
      <c r="R762" s="22"/>
      <c r="S762" s="21"/>
      <c r="T762" s="5"/>
      <c r="U762" s="5"/>
      <c r="V762" s="5"/>
      <c r="W762" s="5"/>
      <c r="X762" s="22"/>
      <c r="Y762" s="21"/>
      <c r="Z762" s="5"/>
      <c r="AA762" s="5"/>
      <c r="AB762" s="5"/>
      <c r="AC762" s="5"/>
      <c r="AD762" s="22"/>
      <c r="AE762" s="21"/>
      <c r="AF762" s="5"/>
      <c r="AG762" s="5"/>
      <c r="AH762" s="5"/>
      <c r="AI762" s="5"/>
      <c r="AJ762" s="22"/>
      <c r="AK762" s="21"/>
      <c r="AL762" s="5"/>
      <c r="AM762" s="22"/>
      <c r="AN762" s="90"/>
      <c r="AO762" s="181"/>
      <c r="AP762" s="5"/>
      <c r="AQ762" s="5"/>
      <c r="AR762" s="5"/>
      <c r="AS762" s="5"/>
      <c r="AT762" s="5"/>
      <c r="AU762" s="10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16"/>
    </row>
    <row r="763" spans="1:63">
      <c r="A763" s="4"/>
      <c r="B763" s="4"/>
      <c r="C763" s="4"/>
      <c r="D763" s="4"/>
      <c r="E763" s="4"/>
      <c r="F763" s="182"/>
      <c r="G763" s="21"/>
      <c r="H763" s="5"/>
      <c r="I763" s="5"/>
      <c r="J763" s="5"/>
      <c r="K763" s="5"/>
      <c r="L763" s="22"/>
      <c r="M763" s="21"/>
      <c r="N763" s="5"/>
      <c r="O763" s="5"/>
      <c r="P763" s="5"/>
      <c r="Q763" s="5"/>
      <c r="R763" s="22"/>
      <c r="S763" s="21"/>
      <c r="T763" s="5"/>
      <c r="U763" s="5"/>
      <c r="V763" s="5"/>
      <c r="W763" s="5"/>
      <c r="X763" s="22"/>
      <c r="Y763" s="21"/>
      <c r="Z763" s="5"/>
      <c r="AA763" s="5"/>
      <c r="AB763" s="5"/>
      <c r="AC763" s="5"/>
      <c r="AD763" s="22"/>
      <c r="AE763" s="21"/>
      <c r="AF763" s="5"/>
      <c r="AG763" s="5"/>
      <c r="AH763" s="5"/>
      <c r="AI763" s="5"/>
      <c r="AJ763" s="22"/>
      <c r="AK763" s="21"/>
      <c r="AL763" s="5"/>
      <c r="AM763" s="22"/>
      <c r="AN763" s="90"/>
      <c r="AO763" s="181"/>
      <c r="AP763" s="5"/>
      <c r="AQ763" s="5"/>
      <c r="AR763" s="5"/>
      <c r="AS763" s="5"/>
      <c r="AT763" s="5"/>
      <c r="AU763" s="10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16"/>
    </row>
    <row r="764" spans="1:63">
      <c r="A764" s="4"/>
      <c r="B764" s="4"/>
      <c r="C764" s="4"/>
      <c r="D764" s="4"/>
      <c r="E764" s="4"/>
      <c r="F764" s="182"/>
      <c r="G764" s="21"/>
      <c r="H764" s="5"/>
      <c r="I764" s="5"/>
      <c r="J764" s="5"/>
      <c r="K764" s="5"/>
      <c r="L764" s="22"/>
      <c r="M764" s="21"/>
      <c r="N764" s="5"/>
      <c r="O764" s="5"/>
      <c r="P764" s="5"/>
      <c r="Q764" s="5"/>
      <c r="R764" s="22"/>
      <c r="S764" s="21"/>
      <c r="T764" s="5"/>
      <c r="U764" s="5"/>
      <c r="V764" s="5"/>
      <c r="W764" s="5"/>
      <c r="X764" s="22"/>
      <c r="Y764" s="21"/>
      <c r="Z764" s="5"/>
      <c r="AA764" s="5"/>
      <c r="AB764" s="5"/>
      <c r="AC764" s="5"/>
      <c r="AD764" s="22"/>
      <c r="AE764" s="21"/>
      <c r="AF764" s="5"/>
      <c r="AG764" s="5"/>
      <c r="AH764" s="5"/>
      <c r="AI764" s="5"/>
      <c r="AJ764" s="22"/>
      <c r="AK764" s="21"/>
      <c r="AL764" s="5"/>
      <c r="AM764" s="22"/>
      <c r="AN764" s="90"/>
      <c r="AO764" s="181"/>
      <c r="AP764" s="5"/>
      <c r="AQ764" s="5"/>
      <c r="AR764" s="5"/>
      <c r="AS764" s="5"/>
      <c r="AT764" s="5"/>
      <c r="AU764" s="10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16"/>
    </row>
    <row r="765" spans="1:63">
      <c r="A765" s="4"/>
      <c r="B765" s="4"/>
      <c r="C765" s="4"/>
      <c r="D765" s="4"/>
      <c r="E765" s="4"/>
      <c r="F765" s="182"/>
      <c r="G765" s="21"/>
      <c r="H765" s="5"/>
      <c r="I765" s="5"/>
      <c r="J765" s="5"/>
      <c r="K765" s="5"/>
      <c r="L765" s="22"/>
      <c r="M765" s="21"/>
      <c r="N765" s="5"/>
      <c r="O765" s="5"/>
      <c r="P765" s="5"/>
      <c r="Q765" s="5"/>
      <c r="R765" s="22"/>
      <c r="S765" s="21"/>
      <c r="T765" s="5"/>
      <c r="U765" s="5"/>
      <c r="V765" s="5"/>
      <c r="W765" s="5"/>
      <c r="X765" s="22"/>
      <c r="Y765" s="21"/>
      <c r="Z765" s="5"/>
      <c r="AA765" s="5"/>
      <c r="AB765" s="5"/>
      <c r="AC765" s="5"/>
      <c r="AD765" s="22"/>
      <c r="AE765" s="21"/>
      <c r="AF765" s="5"/>
      <c r="AG765" s="5"/>
      <c r="AH765" s="5"/>
      <c r="AI765" s="5"/>
      <c r="AJ765" s="22"/>
      <c r="AK765" s="21"/>
      <c r="AL765" s="5"/>
      <c r="AM765" s="22"/>
      <c r="AN765" s="90"/>
      <c r="AO765" s="181"/>
      <c r="AP765" s="5"/>
      <c r="AQ765" s="5"/>
      <c r="AR765" s="5"/>
      <c r="AS765" s="5"/>
      <c r="AT765" s="5"/>
      <c r="AU765" s="10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16"/>
    </row>
    <row r="766" spans="1:63">
      <c r="A766" s="4"/>
      <c r="B766" s="4"/>
      <c r="C766" s="4"/>
      <c r="D766" s="4"/>
      <c r="E766" s="4"/>
      <c r="F766" s="182"/>
      <c r="G766" s="21"/>
      <c r="H766" s="5"/>
      <c r="I766" s="5"/>
      <c r="J766" s="5"/>
      <c r="K766" s="5"/>
      <c r="L766" s="22"/>
      <c r="M766" s="21"/>
      <c r="N766" s="5"/>
      <c r="O766" s="5"/>
      <c r="P766" s="5"/>
      <c r="Q766" s="5"/>
      <c r="R766" s="22"/>
      <c r="S766" s="21"/>
      <c r="T766" s="5"/>
      <c r="U766" s="5"/>
      <c r="V766" s="5"/>
      <c r="W766" s="5"/>
      <c r="X766" s="22"/>
      <c r="Y766" s="21"/>
      <c r="Z766" s="5"/>
      <c r="AA766" s="5"/>
      <c r="AB766" s="5"/>
      <c r="AC766" s="5"/>
      <c r="AD766" s="22"/>
      <c r="AE766" s="21"/>
      <c r="AF766" s="5"/>
      <c r="AG766" s="5"/>
      <c r="AH766" s="5"/>
      <c r="AI766" s="5"/>
      <c r="AJ766" s="22"/>
      <c r="AK766" s="21"/>
      <c r="AL766" s="5"/>
      <c r="AM766" s="22"/>
      <c r="AN766" s="90"/>
      <c r="AO766" s="181"/>
      <c r="AP766" s="5"/>
      <c r="AQ766" s="5"/>
      <c r="AR766" s="5"/>
      <c r="AS766" s="5"/>
      <c r="AT766" s="5"/>
      <c r="AU766" s="10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16"/>
    </row>
    <row r="767" spans="1:63">
      <c r="A767" s="4"/>
      <c r="B767" s="4"/>
      <c r="C767" s="4"/>
      <c r="D767" s="4"/>
      <c r="E767" s="4"/>
      <c r="F767" s="182"/>
      <c r="G767" s="21"/>
      <c r="H767" s="5"/>
      <c r="I767" s="5"/>
      <c r="J767" s="5"/>
      <c r="K767" s="5"/>
      <c r="L767" s="22"/>
      <c r="M767" s="21"/>
      <c r="N767" s="5"/>
      <c r="O767" s="5"/>
      <c r="P767" s="5"/>
      <c r="Q767" s="5"/>
      <c r="R767" s="22"/>
      <c r="S767" s="21"/>
      <c r="T767" s="5"/>
      <c r="U767" s="5"/>
      <c r="V767" s="5"/>
      <c r="W767" s="5"/>
      <c r="X767" s="22"/>
      <c r="Y767" s="21"/>
      <c r="Z767" s="5"/>
      <c r="AA767" s="5"/>
      <c r="AB767" s="5"/>
      <c r="AC767" s="5"/>
      <c r="AD767" s="22"/>
      <c r="AE767" s="21"/>
      <c r="AF767" s="5"/>
      <c r="AG767" s="5"/>
      <c r="AH767" s="5"/>
      <c r="AI767" s="5"/>
      <c r="AJ767" s="22"/>
      <c r="AK767" s="21"/>
      <c r="AL767" s="5"/>
      <c r="AM767" s="22"/>
      <c r="AN767" s="90"/>
      <c r="AO767" s="181"/>
      <c r="AP767" s="5"/>
      <c r="AQ767" s="5"/>
      <c r="AR767" s="5"/>
      <c r="AS767" s="5"/>
      <c r="AT767" s="5"/>
      <c r="AU767" s="10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16"/>
    </row>
    <row r="768" spans="1:63">
      <c r="A768" s="4"/>
      <c r="B768" s="4"/>
      <c r="C768" s="4"/>
      <c r="D768" s="4"/>
      <c r="E768" s="4"/>
      <c r="F768" s="182"/>
      <c r="G768" s="21"/>
      <c r="H768" s="5"/>
      <c r="I768" s="5"/>
      <c r="J768" s="5"/>
      <c r="K768" s="5"/>
      <c r="L768" s="22"/>
      <c r="M768" s="21"/>
      <c r="N768" s="5"/>
      <c r="O768" s="5"/>
      <c r="P768" s="5"/>
      <c r="Q768" s="5"/>
      <c r="R768" s="22"/>
      <c r="S768" s="21"/>
      <c r="T768" s="5"/>
      <c r="U768" s="5"/>
      <c r="V768" s="5"/>
      <c r="W768" s="5"/>
      <c r="X768" s="22"/>
      <c r="Y768" s="21"/>
      <c r="Z768" s="5"/>
      <c r="AA768" s="5"/>
      <c r="AB768" s="5"/>
      <c r="AC768" s="5"/>
      <c r="AD768" s="22"/>
      <c r="AE768" s="21"/>
      <c r="AF768" s="5"/>
      <c r="AG768" s="5"/>
      <c r="AH768" s="5"/>
      <c r="AI768" s="5"/>
      <c r="AJ768" s="22"/>
      <c r="AK768" s="21"/>
      <c r="AL768" s="5"/>
      <c r="AM768" s="22"/>
      <c r="AN768" s="90"/>
      <c r="AO768" s="181"/>
      <c r="AP768" s="5"/>
      <c r="AQ768" s="5"/>
      <c r="AR768" s="5"/>
      <c r="AS768" s="5"/>
      <c r="AT768" s="5"/>
      <c r="AU768" s="10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16"/>
    </row>
    <row r="769" spans="1:63">
      <c r="A769" s="4"/>
      <c r="B769" s="4"/>
      <c r="C769" s="4"/>
      <c r="D769" s="4"/>
      <c r="E769" s="4"/>
      <c r="F769" s="182"/>
      <c r="G769" s="21"/>
      <c r="H769" s="5"/>
      <c r="I769" s="5"/>
      <c r="J769" s="5"/>
      <c r="K769" s="5"/>
      <c r="L769" s="22"/>
      <c r="M769" s="21"/>
      <c r="N769" s="5"/>
      <c r="O769" s="5"/>
      <c r="P769" s="5"/>
      <c r="Q769" s="5"/>
      <c r="R769" s="22"/>
      <c r="S769" s="21"/>
      <c r="T769" s="5"/>
      <c r="U769" s="5"/>
      <c r="V769" s="5"/>
      <c r="W769" s="5"/>
      <c r="X769" s="22"/>
      <c r="Y769" s="21"/>
      <c r="Z769" s="5"/>
      <c r="AA769" s="5"/>
      <c r="AB769" s="5"/>
      <c r="AC769" s="5"/>
      <c r="AD769" s="22"/>
      <c r="AE769" s="21"/>
      <c r="AF769" s="5"/>
      <c r="AG769" s="5"/>
      <c r="AH769" s="5"/>
      <c r="AI769" s="5"/>
      <c r="AJ769" s="22"/>
      <c r="AK769" s="21"/>
      <c r="AL769" s="5"/>
      <c r="AM769" s="22"/>
      <c r="AN769" s="90"/>
      <c r="AO769" s="181"/>
      <c r="AP769" s="5"/>
      <c r="AQ769" s="5"/>
      <c r="AR769" s="5"/>
      <c r="AS769" s="5"/>
      <c r="AT769" s="5"/>
      <c r="AU769" s="10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16"/>
    </row>
    <row r="770" spans="1:63">
      <c r="A770" s="4"/>
      <c r="B770" s="4"/>
      <c r="C770" s="4"/>
      <c r="D770" s="4"/>
      <c r="E770" s="4"/>
      <c r="F770" s="182"/>
      <c r="G770" s="21"/>
      <c r="H770" s="5"/>
      <c r="I770" s="5"/>
      <c r="J770" s="5"/>
      <c r="K770" s="5"/>
      <c r="L770" s="22"/>
      <c r="M770" s="21"/>
      <c r="N770" s="5"/>
      <c r="O770" s="5"/>
      <c r="P770" s="5"/>
      <c r="Q770" s="5"/>
      <c r="R770" s="22"/>
      <c r="S770" s="21"/>
      <c r="T770" s="5"/>
      <c r="U770" s="5"/>
      <c r="V770" s="5"/>
      <c r="W770" s="5"/>
      <c r="X770" s="22"/>
      <c r="Y770" s="21"/>
      <c r="Z770" s="5"/>
      <c r="AA770" s="5"/>
      <c r="AB770" s="5"/>
      <c r="AC770" s="5"/>
      <c r="AD770" s="22"/>
      <c r="AE770" s="21"/>
      <c r="AF770" s="5"/>
      <c r="AG770" s="5"/>
      <c r="AH770" s="5"/>
      <c r="AI770" s="5"/>
      <c r="AJ770" s="22"/>
      <c r="AK770" s="21"/>
      <c r="AL770" s="5"/>
      <c r="AM770" s="22"/>
      <c r="AN770" s="90"/>
      <c r="AO770" s="181"/>
      <c r="AP770" s="5"/>
      <c r="AQ770" s="5"/>
      <c r="AR770" s="5"/>
      <c r="AS770" s="5"/>
      <c r="AT770" s="5"/>
      <c r="AU770" s="10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16"/>
    </row>
    <row r="771" spans="1:63">
      <c r="A771" s="4"/>
      <c r="B771" s="4"/>
      <c r="C771" s="4"/>
      <c r="D771" s="4"/>
      <c r="E771" s="4"/>
      <c r="F771" s="182"/>
      <c r="G771" s="21"/>
      <c r="H771" s="5"/>
      <c r="I771" s="5"/>
      <c r="J771" s="5"/>
      <c r="K771" s="5"/>
      <c r="L771" s="22"/>
      <c r="M771" s="21"/>
      <c r="N771" s="5"/>
      <c r="O771" s="5"/>
      <c r="P771" s="5"/>
      <c r="Q771" s="5"/>
      <c r="R771" s="22"/>
      <c r="S771" s="21"/>
      <c r="T771" s="5"/>
      <c r="U771" s="5"/>
      <c r="V771" s="5"/>
      <c r="W771" s="5"/>
      <c r="X771" s="22"/>
      <c r="Y771" s="21"/>
      <c r="Z771" s="5"/>
      <c r="AA771" s="5"/>
      <c r="AB771" s="5"/>
      <c r="AC771" s="5"/>
      <c r="AD771" s="22"/>
      <c r="AE771" s="21"/>
      <c r="AF771" s="5"/>
      <c r="AG771" s="5"/>
      <c r="AH771" s="5"/>
      <c r="AI771" s="5"/>
      <c r="AJ771" s="22"/>
      <c r="AK771" s="21"/>
      <c r="AL771" s="5"/>
      <c r="AM771" s="22"/>
      <c r="AN771" s="90"/>
      <c r="AO771" s="181"/>
      <c r="AP771" s="5"/>
      <c r="AQ771" s="5"/>
      <c r="AR771" s="5"/>
      <c r="AS771" s="5"/>
      <c r="AT771" s="5"/>
      <c r="AU771" s="10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16"/>
    </row>
    <row r="772" spans="1:63">
      <c r="A772" s="4"/>
      <c r="B772" s="4"/>
      <c r="C772" s="4"/>
      <c r="D772" s="4"/>
      <c r="E772" s="4"/>
      <c r="F772" s="182"/>
      <c r="G772" s="21"/>
      <c r="H772" s="5"/>
      <c r="I772" s="5"/>
      <c r="J772" s="5"/>
      <c r="K772" s="5"/>
      <c r="L772" s="22"/>
      <c r="M772" s="21"/>
      <c r="N772" s="5"/>
      <c r="O772" s="5"/>
      <c r="P772" s="5"/>
      <c r="Q772" s="5"/>
      <c r="R772" s="22"/>
      <c r="S772" s="21"/>
      <c r="T772" s="5"/>
      <c r="U772" s="5"/>
      <c r="V772" s="5"/>
      <c r="W772" s="5"/>
      <c r="X772" s="22"/>
      <c r="Y772" s="21"/>
      <c r="Z772" s="5"/>
      <c r="AA772" s="5"/>
      <c r="AB772" s="5"/>
      <c r="AC772" s="5"/>
      <c r="AD772" s="22"/>
      <c r="AE772" s="21"/>
      <c r="AF772" s="5"/>
      <c r="AG772" s="5"/>
      <c r="AH772" s="5"/>
      <c r="AI772" s="5"/>
      <c r="AJ772" s="22"/>
      <c r="AK772" s="21"/>
      <c r="AL772" s="5"/>
      <c r="AM772" s="22"/>
      <c r="AN772" s="90"/>
      <c r="AO772" s="181"/>
      <c r="AP772" s="5"/>
      <c r="AQ772" s="5"/>
      <c r="AR772" s="5"/>
      <c r="AS772" s="5"/>
      <c r="AT772" s="5"/>
      <c r="AU772" s="10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16"/>
    </row>
    <row r="773" spans="1:63">
      <c r="A773" s="4"/>
      <c r="B773" s="4"/>
      <c r="C773" s="4"/>
      <c r="D773" s="4"/>
      <c r="E773" s="4"/>
      <c r="F773" s="182"/>
      <c r="G773" s="21"/>
      <c r="H773" s="5"/>
      <c r="I773" s="5"/>
      <c r="J773" s="5"/>
      <c r="K773" s="5"/>
      <c r="L773" s="22"/>
      <c r="M773" s="21"/>
      <c r="N773" s="5"/>
      <c r="O773" s="5"/>
      <c r="P773" s="5"/>
      <c r="Q773" s="5"/>
      <c r="R773" s="22"/>
      <c r="S773" s="21"/>
      <c r="T773" s="5"/>
      <c r="U773" s="5"/>
      <c r="V773" s="5"/>
      <c r="W773" s="5"/>
      <c r="X773" s="22"/>
      <c r="Y773" s="21"/>
      <c r="Z773" s="5"/>
      <c r="AA773" s="5"/>
      <c r="AB773" s="5"/>
      <c r="AC773" s="5"/>
      <c r="AD773" s="22"/>
      <c r="AE773" s="21"/>
      <c r="AF773" s="5"/>
      <c r="AG773" s="5"/>
      <c r="AH773" s="5"/>
      <c r="AI773" s="5"/>
      <c r="AJ773" s="22"/>
      <c r="AK773" s="21"/>
      <c r="AL773" s="5"/>
      <c r="AM773" s="22"/>
      <c r="AN773" s="90"/>
      <c r="AO773" s="181"/>
      <c r="AP773" s="5"/>
      <c r="AQ773" s="5"/>
      <c r="AR773" s="5"/>
      <c r="AS773" s="5"/>
      <c r="AT773" s="5"/>
      <c r="AU773" s="10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16"/>
    </row>
    <row r="774" spans="1:63">
      <c r="A774" s="4"/>
      <c r="B774" s="4"/>
      <c r="C774" s="4"/>
      <c r="D774" s="4"/>
      <c r="E774" s="4"/>
      <c r="F774" s="182"/>
      <c r="G774" s="21"/>
      <c r="H774" s="5"/>
      <c r="I774" s="5"/>
      <c r="J774" s="5"/>
      <c r="K774" s="5"/>
      <c r="L774" s="22"/>
      <c r="M774" s="21"/>
      <c r="N774" s="5"/>
      <c r="O774" s="5"/>
      <c r="P774" s="5"/>
      <c r="Q774" s="5"/>
      <c r="R774" s="22"/>
      <c r="S774" s="21"/>
      <c r="T774" s="5"/>
      <c r="U774" s="5"/>
      <c r="V774" s="5"/>
      <c r="W774" s="5"/>
      <c r="X774" s="22"/>
      <c r="Y774" s="21"/>
      <c r="Z774" s="5"/>
      <c r="AA774" s="5"/>
      <c r="AB774" s="5"/>
      <c r="AC774" s="5"/>
      <c r="AD774" s="22"/>
      <c r="AE774" s="21"/>
      <c r="AF774" s="5"/>
      <c r="AG774" s="5"/>
      <c r="AH774" s="5"/>
      <c r="AI774" s="5"/>
      <c r="AJ774" s="22"/>
      <c r="AK774" s="21"/>
      <c r="AL774" s="5"/>
      <c r="AM774" s="22"/>
      <c r="AN774" s="90"/>
      <c r="AO774" s="181"/>
      <c r="AP774" s="5"/>
      <c r="AQ774" s="5"/>
      <c r="AR774" s="5"/>
      <c r="AS774" s="5"/>
      <c r="AT774" s="5"/>
      <c r="AU774" s="10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16"/>
    </row>
    <row r="775" spans="1:63">
      <c r="A775" s="4"/>
      <c r="B775" s="4"/>
      <c r="C775" s="4"/>
      <c r="D775" s="4"/>
      <c r="E775" s="4"/>
      <c r="F775" s="182"/>
      <c r="G775" s="21"/>
      <c r="H775" s="5"/>
      <c r="I775" s="5"/>
      <c r="J775" s="5"/>
      <c r="K775" s="5"/>
      <c r="L775" s="22"/>
      <c r="M775" s="21"/>
      <c r="N775" s="5"/>
      <c r="O775" s="5"/>
      <c r="P775" s="5"/>
      <c r="Q775" s="5"/>
      <c r="R775" s="22"/>
      <c r="S775" s="21"/>
      <c r="T775" s="5"/>
      <c r="U775" s="5"/>
      <c r="V775" s="5"/>
      <c r="W775" s="5"/>
      <c r="X775" s="22"/>
      <c r="Y775" s="21"/>
      <c r="Z775" s="5"/>
      <c r="AA775" s="5"/>
      <c r="AB775" s="5"/>
      <c r="AC775" s="5"/>
      <c r="AD775" s="22"/>
      <c r="AE775" s="21"/>
      <c r="AF775" s="5"/>
      <c r="AG775" s="5"/>
      <c r="AH775" s="5"/>
      <c r="AI775" s="5"/>
      <c r="AJ775" s="22"/>
      <c r="AK775" s="21"/>
      <c r="AL775" s="5"/>
      <c r="AM775" s="22"/>
      <c r="AN775" s="90"/>
      <c r="AO775" s="181"/>
      <c r="AP775" s="5"/>
      <c r="AQ775" s="5"/>
      <c r="AR775" s="5"/>
      <c r="AS775" s="5"/>
      <c r="AT775" s="5"/>
      <c r="AU775" s="10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16"/>
    </row>
    <row r="776" spans="1:63">
      <c r="A776" s="4"/>
      <c r="B776" s="4"/>
      <c r="C776" s="4"/>
      <c r="D776" s="4"/>
      <c r="E776" s="4"/>
      <c r="F776" s="182"/>
      <c r="G776" s="21"/>
      <c r="H776" s="5"/>
      <c r="I776" s="5"/>
      <c r="J776" s="5"/>
      <c r="K776" s="5"/>
      <c r="L776" s="22"/>
      <c r="M776" s="21"/>
      <c r="N776" s="5"/>
      <c r="O776" s="5"/>
      <c r="P776" s="5"/>
      <c r="Q776" s="5"/>
      <c r="R776" s="22"/>
      <c r="S776" s="21"/>
      <c r="T776" s="5"/>
      <c r="U776" s="5"/>
      <c r="V776" s="5"/>
      <c r="W776" s="5"/>
      <c r="X776" s="22"/>
      <c r="Y776" s="21"/>
      <c r="Z776" s="5"/>
      <c r="AA776" s="5"/>
      <c r="AB776" s="5"/>
      <c r="AC776" s="5"/>
      <c r="AD776" s="22"/>
      <c r="AE776" s="21"/>
      <c r="AF776" s="5"/>
      <c r="AG776" s="5"/>
      <c r="AH776" s="5"/>
      <c r="AI776" s="5"/>
      <c r="AJ776" s="22"/>
      <c r="AK776" s="21"/>
      <c r="AL776" s="5"/>
      <c r="AM776" s="22"/>
      <c r="AN776" s="90"/>
      <c r="AO776" s="181"/>
      <c r="AP776" s="5"/>
      <c r="AQ776" s="5"/>
      <c r="AR776" s="5"/>
      <c r="AS776" s="5"/>
      <c r="AT776" s="5"/>
      <c r="AU776" s="10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16"/>
    </row>
    <row r="777" spans="1:63">
      <c r="A777" s="4"/>
      <c r="B777" s="4"/>
      <c r="C777" s="4"/>
      <c r="D777" s="4"/>
      <c r="E777" s="4"/>
      <c r="F777" s="182"/>
      <c r="G777" s="21"/>
      <c r="H777" s="5"/>
      <c r="I777" s="5"/>
      <c r="J777" s="5"/>
      <c r="K777" s="5"/>
      <c r="L777" s="22"/>
      <c r="M777" s="21"/>
      <c r="N777" s="5"/>
      <c r="O777" s="5"/>
      <c r="P777" s="5"/>
      <c r="Q777" s="5"/>
      <c r="R777" s="22"/>
      <c r="S777" s="21"/>
      <c r="T777" s="5"/>
      <c r="U777" s="5"/>
      <c r="V777" s="5"/>
      <c r="W777" s="5"/>
      <c r="X777" s="22"/>
      <c r="Y777" s="21"/>
      <c r="Z777" s="5"/>
      <c r="AA777" s="5"/>
      <c r="AB777" s="5"/>
      <c r="AC777" s="5"/>
      <c r="AD777" s="22"/>
      <c r="AE777" s="21"/>
      <c r="AF777" s="5"/>
      <c r="AG777" s="5"/>
      <c r="AH777" s="5"/>
      <c r="AI777" s="5"/>
      <c r="AJ777" s="22"/>
      <c r="AK777" s="21"/>
      <c r="AL777" s="5"/>
      <c r="AM777" s="22"/>
      <c r="AN777" s="90"/>
      <c r="AO777" s="181"/>
      <c r="AP777" s="5"/>
      <c r="AQ777" s="5"/>
      <c r="AR777" s="5"/>
      <c r="AS777" s="5"/>
      <c r="AT777" s="5"/>
      <c r="AU777" s="10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16"/>
    </row>
    <row r="778" spans="1:63">
      <c r="A778" s="4"/>
      <c r="B778" s="4"/>
      <c r="C778" s="4"/>
      <c r="D778" s="4"/>
      <c r="E778" s="4"/>
      <c r="F778" s="182"/>
      <c r="G778" s="21"/>
      <c r="H778" s="5"/>
      <c r="I778" s="5"/>
      <c r="J778" s="5"/>
      <c r="K778" s="5"/>
      <c r="L778" s="22"/>
      <c r="M778" s="21"/>
      <c r="N778" s="5"/>
      <c r="O778" s="5"/>
      <c r="P778" s="5"/>
      <c r="Q778" s="5"/>
      <c r="R778" s="22"/>
      <c r="S778" s="21"/>
      <c r="T778" s="5"/>
      <c r="U778" s="5"/>
      <c r="V778" s="5"/>
      <c r="W778" s="5"/>
      <c r="X778" s="22"/>
      <c r="Y778" s="21"/>
      <c r="Z778" s="5"/>
      <c r="AA778" s="5"/>
      <c r="AB778" s="5"/>
      <c r="AC778" s="5"/>
      <c r="AD778" s="22"/>
      <c r="AE778" s="21"/>
      <c r="AF778" s="5"/>
      <c r="AG778" s="5"/>
      <c r="AH778" s="5"/>
      <c r="AI778" s="5"/>
      <c r="AJ778" s="22"/>
      <c r="AK778" s="21"/>
      <c r="AL778" s="5"/>
      <c r="AM778" s="22"/>
      <c r="AN778" s="90"/>
      <c r="AO778" s="181"/>
      <c r="AP778" s="5"/>
      <c r="AQ778" s="5"/>
      <c r="AR778" s="5"/>
      <c r="AS778" s="5"/>
      <c r="AT778" s="5"/>
      <c r="AU778" s="10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16"/>
    </row>
    <row r="779" spans="1:63">
      <c r="A779" s="4"/>
      <c r="B779" s="4"/>
      <c r="C779" s="4"/>
      <c r="D779" s="4"/>
      <c r="E779" s="4"/>
      <c r="F779" s="182"/>
      <c r="G779" s="21"/>
      <c r="H779" s="5"/>
      <c r="I779" s="5"/>
      <c r="J779" s="5"/>
      <c r="K779" s="5"/>
      <c r="L779" s="22"/>
      <c r="M779" s="21"/>
      <c r="N779" s="5"/>
      <c r="O779" s="5"/>
      <c r="P779" s="5"/>
      <c r="Q779" s="5"/>
      <c r="R779" s="22"/>
      <c r="S779" s="21"/>
      <c r="T779" s="5"/>
      <c r="U779" s="5"/>
      <c r="V779" s="5"/>
      <c r="W779" s="5"/>
      <c r="X779" s="22"/>
      <c r="Y779" s="21"/>
      <c r="Z779" s="5"/>
      <c r="AA779" s="5"/>
      <c r="AB779" s="5"/>
      <c r="AC779" s="5"/>
      <c r="AD779" s="22"/>
      <c r="AE779" s="21"/>
      <c r="AF779" s="5"/>
      <c r="AG779" s="5"/>
      <c r="AH779" s="5"/>
      <c r="AI779" s="5"/>
      <c r="AJ779" s="22"/>
      <c r="AK779" s="21"/>
      <c r="AL779" s="5"/>
      <c r="AM779" s="22"/>
      <c r="AN779" s="90"/>
      <c r="AO779" s="181"/>
      <c r="AP779" s="5"/>
      <c r="AQ779" s="5"/>
      <c r="AR779" s="5"/>
      <c r="AS779" s="5"/>
      <c r="AT779" s="5"/>
      <c r="AU779" s="10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16"/>
    </row>
    <row r="780" spans="1:63">
      <c r="A780" s="4"/>
      <c r="B780" s="4"/>
      <c r="C780" s="4"/>
      <c r="D780" s="4"/>
      <c r="E780" s="4"/>
      <c r="F780" s="182"/>
      <c r="G780" s="21"/>
      <c r="H780" s="5"/>
      <c r="I780" s="5"/>
      <c r="J780" s="5"/>
      <c r="K780" s="5"/>
      <c r="L780" s="22"/>
      <c r="M780" s="21"/>
      <c r="N780" s="5"/>
      <c r="O780" s="5"/>
      <c r="P780" s="5"/>
      <c r="Q780" s="5"/>
      <c r="R780" s="22"/>
      <c r="S780" s="21"/>
      <c r="T780" s="5"/>
      <c r="U780" s="5"/>
      <c r="V780" s="5"/>
      <c r="W780" s="5"/>
      <c r="X780" s="22"/>
      <c r="Y780" s="21"/>
      <c r="Z780" s="5"/>
      <c r="AA780" s="5"/>
      <c r="AB780" s="5"/>
      <c r="AC780" s="5"/>
      <c r="AD780" s="22"/>
      <c r="AE780" s="21"/>
      <c r="AF780" s="5"/>
      <c r="AG780" s="5"/>
      <c r="AH780" s="5"/>
      <c r="AI780" s="5"/>
      <c r="AJ780" s="22"/>
      <c r="AK780" s="21"/>
      <c r="AL780" s="5"/>
      <c r="AM780" s="22"/>
      <c r="AN780" s="90"/>
      <c r="AO780" s="181"/>
      <c r="AP780" s="5"/>
      <c r="AQ780" s="5"/>
      <c r="AR780" s="5"/>
      <c r="AS780" s="5"/>
      <c r="AT780" s="5"/>
      <c r="AU780" s="10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16"/>
    </row>
    <row r="781" spans="1:63">
      <c r="A781" s="4"/>
      <c r="B781" s="4"/>
      <c r="C781" s="4"/>
      <c r="D781" s="4"/>
      <c r="E781" s="4"/>
      <c r="F781" s="182"/>
      <c r="G781" s="21"/>
      <c r="H781" s="5"/>
      <c r="I781" s="5"/>
      <c r="J781" s="5"/>
      <c r="K781" s="5"/>
      <c r="L781" s="22"/>
      <c r="M781" s="21"/>
      <c r="N781" s="5"/>
      <c r="O781" s="5"/>
      <c r="P781" s="5"/>
      <c r="Q781" s="5"/>
      <c r="R781" s="22"/>
      <c r="S781" s="21"/>
      <c r="T781" s="5"/>
      <c r="U781" s="5"/>
      <c r="V781" s="5"/>
      <c r="W781" s="5"/>
      <c r="X781" s="22"/>
      <c r="Y781" s="21"/>
      <c r="Z781" s="5"/>
      <c r="AA781" s="5"/>
      <c r="AB781" s="5"/>
      <c r="AC781" s="5"/>
      <c r="AD781" s="22"/>
      <c r="AE781" s="21"/>
      <c r="AF781" s="5"/>
      <c r="AG781" s="5"/>
      <c r="AH781" s="5"/>
      <c r="AI781" s="5"/>
      <c r="AJ781" s="22"/>
      <c r="AK781" s="21"/>
      <c r="AL781" s="5"/>
      <c r="AM781" s="22"/>
      <c r="AN781" s="90"/>
      <c r="AO781" s="181"/>
      <c r="AP781" s="5"/>
      <c r="AQ781" s="5"/>
      <c r="AR781" s="5"/>
      <c r="AS781" s="5"/>
      <c r="AT781" s="5"/>
      <c r="AU781" s="10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16"/>
    </row>
    <row r="782" spans="1:63">
      <c r="A782" s="4"/>
      <c r="B782" s="4"/>
      <c r="C782" s="4"/>
      <c r="D782" s="4"/>
      <c r="E782" s="4"/>
      <c r="F782" s="182"/>
      <c r="G782" s="21"/>
      <c r="H782" s="5"/>
      <c r="I782" s="5"/>
      <c r="J782" s="5"/>
      <c r="K782" s="5"/>
      <c r="L782" s="22"/>
      <c r="M782" s="21"/>
      <c r="N782" s="5"/>
      <c r="O782" s="5"/>
      <c r="P782" s="5"/>
      <c r="Q782" s="5"/>
      <c r="R782" s="22"/>
      <c r="S782" s="21"/>
      <c r="T782" s="5"/>
      <c r="U782" s="5"/>
      <c r="V782" s="5"/>
      <c r="W782" s="5"/>
      <c r="X782" s="22"/>
      <c r="Y782" s="21"/>
      <c r="Z782" s="5"/>
      <c r="AA782" s="5"/>
      <c r="AB782" s="5"/>
      <c r="AC782" s="5"/>
      <c r="AD782" s="22"/>
      <c r="AE782" s="21"/>
      <c r="AF782" s="5"/>
      <c r="AG782" s="5"/>
      <c r="AH782" s="5"/>
      <c r="AI782" s="5"/>
      <c r="AJ782" s="22"/>
      <c r="AK782" s="21"/>
      <c r="AL782" s="5"/>
      <c r="AM782" s="22"/>
      <c r="AN782" s="90"/>
      <c r="AO782" s="181"/>
      <c r="AP782" s="5"/>
      <c r="AQ782" s="5"/>
      <c r="AR782" s="5"/>
      <c r="AS782" s="5"/>
      <c r="AT782" s="5"/>
      <c r="AU782" s="10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16"/>
    </row>
    <row r="783" spans="1:63">
      <c r="A783" s="4"/>
      <c r="B783" s="4"/>
      <c r="C783" s="4"/>
      <c r="D783" s="4"/>
      <c r="E783" s="4"/>
      <c r="F783" s="182"/>
      <c r="G783" s="21"/>
      <c r="H783" s="5"/>
      <c r="I783" s="5"/>
      <c r="J783" s="5"/>
      <c r="K783" s="5"/>
      <c r="L783" s="22"/>
      <c r="M783" s="21"/>
      <c r="N783" s="5"/>
      <c r="O783" s="5"/>
      <c r="P783" s="5"/>
      <c r="Q783" s="5"/>
      <c r="R783" s="22"/>
      <c r="S783" s="21"/>
      <c r="T783" s="5"/>
      <c r="U783" s="5"/>
      <c r="V783" s="5"/>
      <c r="W783" s="5"/>
      <c r="X783" s="22"/>
      <c r="Y783" s="21"/>
      <c r="Z783" s="5"/>
      <c r="AA783" s="5"/>
      <c r="AB783" s="5"/>
      <c r="AC783" s="5"/>
      <c r="AD783" s="22"/>
      <c r="AE783" s="21"/>
      <c r="AF783" s="5"/>
      <c r="AG783" s="5"/>
      <c r="AH783" s="5"/>
      <c r="AI783" s="5"/>
      <c r="AJ783" s="22"/>
      <c r="AK783" s="21"/>
      <c r="AL783" s="5"/>
      <c r="AM783" s="22"/>
      <c r="AN783" s="90"/>
      <c r="AO783" s="181"/>
      <c r="AP783" s="5"/>
      <c r="AQ783" s="5"/>
      <c r="AR783" s="5"/>
      <c r="AS783" s="5"/>
      <c r="AT783" s="5"/>
      <c r="AU783" s="10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16"/>
    </row>
    <row r="784" spans="1:63">
      <c r="A784" s="4"/>
      <c r="B784" s="4"/>
      <c r="C784" s="4"/>
      <c r="D784" s="4"/>
      <c r="E784" s="4"/>
      <c r="F784" s="182"/>
      <c r="G784" s="21"/>
      <c r="H784" s="5"/>
      <c r="I784" s="5"/>
      <c r="J784" s="5"/>
      <c r="K784" s="5"/>
      <c r="L784" s="22"/>
      <c r="M784" s="21"/>
      <c r="N784" s="5"/>
      <c r="O784" s="5"/>
      <c r="P784" s="5"/>
      <c r="Q784" s="5"/>
      <c r="R784" s="22"/>
      <c r="S784" s="21"/>
      <c r="T784" s="5"/>
      <c r="U784" s="5"/>
      <c r="V784" s="5"/>
      <c r="W784" s="5"/>
      <c r="X784" s="22"/>
      <c r="Y784" s="21"/>
      <c r="Z784" s="5"/>
      <c r="AA784" s="5"/>
      <c r="AB784" s="5"/>
      <c r="AC784" s="5"/>
      <c r="AD784" s="22"/>
      <c r="AE784" s="21"/>
      <c r="AF784" s="5"/>
      <c r="AG784" s="5"/>
      <c r="AH784" s="5"/>
      <c r="AI784" s="5"/>
      <c r="AJ784" s="22"/>
      <c r="AK784" s="21"/>
      <c r="AL784" s="5"/>
      <c r="AM784" s="22"/>
      <c r="AN784" s="90"/>
      <c r="AO784" s="181"/>
      <c r="AP784" s="5"/>
      <c r="AQ784" s="5"/>
      <c r="AR784" s="5"/>
      <c r="AS784" s="5"/>
      <c r="AT784" s="5"/>
      <c r="AU784" s="10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16"/>
    </row>
    <row r="785" spans="1:63">
      <c r="A785" s="4"/>
      <c r="B785" s="4"/>
      <c r="C785" s="4"/>
      <c r="D785" s="4"/>
      <c r="E785" s="4"/>
      <c r="F785" s="182"/>
      <c r="G785" s="21"/>
      <c r="H785" s="5"/>
      <c r="I785" s="5"/>
      <c r="J785" s="5"/>
      <c r="K785" s="5"/>
      <c r="L785" s="22"/>
      <c r="M785" s="21"/>
      <c r="N785" s="5"/>
      <c r="O785" s="5"/>
      <c r="P785" s="5"/>
      <c r="Q785" s="5"/>
      <c r="R785" s="22"/>
      <c r="S785" s="21"/>
      <c r="T785" s="5"/>
      <c r="U785" s="5"/>
      <c r="V785" s="5"/>
      <c r="W785" s="5"/>
      <c r="X785" s="22"/>
      <c r="Y785" s="21"/>
      <c r="Z785" s="5"/>
      <c r="AA785" s="5"/>
      <c r="AB785" s="5"/>
      <c r="AC785" s="5"/>
      <c r="AD785" s="22"/>
      <c r="AE785" s="21"/>
      <c r="AF785" s="5"/>
      <c r="AG785" s="5"/>
      <c r="AH785" s="5"/>
      <c r="AI785" s="5"/>
      <c r="AJ785" s="22"/>
      <c r="AK785" s="21"/>
      <c r="AL785" s="5"/>
      <c r="AM785" s="22"/>
      <c r="AN785" s="90"/>
      <c r="AO785" s="181"/>
      <c r="AP785" s="5"/>
      <c r="AQ785" s="5"/>
      <c r="AR785" s="5"/>
      <c r="AS785" s="5"/>
      <c r="AT785" s="5"/>
      <c r="AU785" s="10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16"/>
    </row>
    <row r="786" spans="1:63">
      <c r="A786" s="4"/>
      <c r="B786" s="4"/>
      <c r="C786" s="4"/>
      <c r="D786" s="4"/>
      <c r="E786" s="4"/>
      <c r="F786" s="182"/>
      <c r="G786" s="21"/>
      <c r="H786" s="5"/>
      <c r="I786" s="5"/>
      <c r="J786" s="5"/>
      <c r="K786" s="5"/>
      <c r="L786" s="22"/>
      <c r="M786" s="21"/>
      <c r="N786" s="5"/>
      <c r="O786" s="5"/>
      <c r="P786" s="5"/>
      <c r="Q786" s="5"/>
      <c r="R786" s="22"/>
      <c r="S786" s="21"/>
      <c r="T786" s="5"/>
      <c r="U786" s="5"/>
      <c r="V786" s="5"/>
      <c r="W786" s="5"/>
      <c r="X786" s="22"/>
      <c r="Y786" s="21"/>
      <c r="Z786" s="5"/>
      <c r="AA786" s="5"/>
      <c r="AB786" s="5"/>
      <c r="AC786" s="5"/>
      <c r="AD786" s="22"/>
      <c r="AE786" s="21"/>
      <c r="AF786" s="5"/>
      <c r="AG786" s="5"/>
      <c r="AH786" s="5"/>
      <c r="AI786" s="5"/>
      <c r="AJ786" s="22"/>
      <c r="AK786" s="21"/>
      <c r="AL786" s="5"/>
      <c r="AM786" s="22"/>
      <c r="AN786" s="90"/>
      <c r="AO786" s="181"/>
      <c r="AP786" s="5"/>
      <c r="AQ786" s="5"/>
      <c r="AR786" s="5"/>
      <c r="AS786" s="5"/>
      <c r="AT786" s="5"/>
      <c r="AU786" s="10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16"/>
    </row>
    <row r="787" spans="1:63">
      <c r="A787" s="4"/>
      <c r="B787" s="4"/>
      <c r="C787" s="4"/>
      <c r="D787" s="4"/>
      <c r="E787" s="4"/>
      <c r="F787" s="182"/>
      <c r="G787" s="21"/>
      <c r="H787" s="5"/>
      <c r="I787" s="5"/>
      <c r="J787" s="5"/>
      <c r="K787" s="5"/>
      <c r="L787" s="22"/>
      <c r="M787" s="21"/>
      <c r="N787" s="5"/>
      <c r="O787" s="5"/>
      <c r="P787" s="5"/>
      <c r="Q787" s="5"/>
      <c r="R787" s="22"/>
      <c r="S787" s="21"/>
      <c r="T787" s="5"/>
      <c r="U787" s="5"/>
      <c r="V787" s="5"/>
      <c r="W787" s="5"/>
      <c r="X787" s="22"/>
      <c r="Y787" s="21"/>
      <c r="Z787" s="5"/>
      <c r="AA787" s="5"/>
      <c r="AB787" s="5"/>
      <c r="AC787" s="5"/>
      <c r="AD787" s="22"/>
      <c r="AE787" s="21"/>
      <c r="AF787" s="5"/>
      <c r="AG787" s="5"/>
      <c r="AH787" s="5"/>
      <c r="AI787" s="5"/>
      <c r="AJ787" s="22"/>
      <c r="AK787" s="21"/>
      <c r="AL787" s="5"/>
      <c r="AM787" s="22"/>
      <c r="AN787" s="90"/>
      <c r="AO787" s="181"/>
      <c r="AP787" s="5"/>
      <c r="AQ787" s="5"/>
      <c r="AR787" s="5"/>
      <c r="AS787" s="5"/>
      <c r="AT787" s="5"/>
      <c r="AU787" s="10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16"/>
    </row>
    <row r="788" spans="1:63">
      <c r="A788" s="4"/>
      <c r="B788" s="4"/>
      <c r="C788" s="4"/>
      <c r="D788" s="4"/>
      <c r="E788" s="4"/>
      <c r="F788" s="182"/>
      <c r="G788" s="21"/>
      <c r="H788" s="5"/>
      <c r="I788" s="5"/>
      <c r="J788" s="5"/>
      <c r="K788" s="5"/>
      <c r="L788" s="22"/>
      <c r="M788" s="21"/>
      <c r="N788" s="5"/>
      <c r="O788" s="5"/>
      <c r="P788" s="5"/>
      <c r="Q788" s="5"/>
      <c r="R788" s="22"/>
      <c r="S788" s="21"/>
      <c r="T788" s="5"/>
      <c r="U788" s="5"/>
      <c r="V788" s="5"/>
      <c r="W788" s="5"/>
      <c r="X788" s="22"/>
      <c r="Y788" s="21"/>
      <c r="Z788" s="5"/>
      <c r="AA788" s="5"/>
      <c r="AB788" s="5"/>
      <c r="AC788" s="5"/>
      <c r="AD788" s="22"/>
      <c r="AE788" s="21"/>
      <c r="AF788" s="5"/>
      <c r="AG788" s="5"/>
      <c r="AH788" s="5"/>
      <c r="AI788" s="5"/>
      <c r="AJ788" s="22"/>
      <c r="AK788" s="21"/>
      <c r="AL788" s="5"/>
      <c r="AM788" s="22"/>
      <c r="AN788" s="90"/>
      <c r="AO788" s="181"/>
      <c r="AP788" s="5"/>
      <c r="AQ788" s="5"/>
      <c r="AR788" s="5"/>
      <c r="AS788" s="5"/>
      <c r="AT788" s="5"/>
      <c r="AU788" s="10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16"/>
    </row>
    <row r="789" spans="1:63">
      <c r="A789" s="4"/>
      <c r="B789" s="4"/>
      <c r="C789" s="4"/>
      <c r="D789" s="4"/>
      <c r="E789" s="4"/>
      <c r="F789" s="182"/>
      <c r="G789" s="21"/>
      <c r="H789" s="5"/>
      <c r="I789" s="5"/>
      <c r="J789" s="5"/>
      <c r="K789" s="5"/>
      <c r="L789" s="22"/>
      <c r="M789" s="21"/>
      <c r="N789" s="5"/>
      <c r="O789" s="5"/>
      <c r="P789" s="5"/>
      <c r="Q789" s="5"/>
      <c r="R789" s="22"/>
      <c r="S789" s="21"/>
      <c r="T789" s="5"/>
      <c r="U789" s="5"/>
      <c r="V789" s="5"/>
      <c r="W789" s="5"/>
      <c r="X789" s="22"/>
      <c r="Y789" s="21"/>
      <c r="Z789" s="5"/>
      <c r="AA789" s="5"/>
      <c r="AB789" s="5"/>
      <c r="AC789" s="5"/>
      <c r="AD789" s="22"/>
      <c r="AE789" s="21"/>
      <c r="AF789" s="5"/>
      <c r="AG789" s="5"/>
      <c r="AH789" s="5"/>
      <c r="AI789" s="5"/>
      <c r="AJ789" s="22"/>
      <c r="AK789" s="21"/>
      <c r="AL789" s="5"/>
      <c r="AM789" s="22"/>
      <c r="AN789" s="90"/>
      <c r="AO789" s="181"/>
      <c r="AP789" s="5"/>
      <c r="AQ789" s="5"/>
      <c r="AR789" s="5"/>
      <c r="AS789" s="5"/>
      <c r="AT789" s="5"/>
      <c r="AU789" s="10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16"/>
    </row>
    <row r="790" spans="1:63">
      <c r="A790" s="4"/>
      <c r="B790" s="4"/>
      <c r="C790" s="4"/>
      <c r="D790" s="4"/>
      <c r="E790" s="4"/>
      <c r="F790" s="182"/>
      <c r="G790" s="21"/>
      <c r="H790" s="5"/>
      <c r="I790" s="5"/>
      <c r="J790" s="5"/>
      <c r="K790" s="5"/>
      <c r="L790" s="22"/>
      <c r="M790" s="21"/>
      <c r="N790" s="5"/>
      <c r="O790" s="5"/>
      <c r="P790" s="5"/>
      <c r="Q790" s="5"/>
      <c r="R790" s="22"/>
      <c r="S790" s="21"/>
      <c r="T790" s="5"/>
      <c r="U790" s="5"/>
      <c r="V790" s="5"/>
      <c r="W790" s="5"/>
      <c r="X790" s="22"/>
      <c r="Y790" s="21"/>
      <c r="Z790" s="5"/>
      <c r="AA790" s="5"/>
      <c r="AB790" s="5"/>
      <c r="AC790" s="5"/>
      <c r="AD790" s="22"/>
      <c r="AE790" s="21"/>
      <c r="AF790" s="5"/>
      <c r="AG790" s="5"/>
      <c r="AH790" s="5"/>
      <c r="AI790" s="5"/>
      <c r="AJ790" s="22"/>
      <c r="AK790" s="21"/>
      <c r="AL790" s="5"/>
      <c r="AM790" s="22"/>
      <c r="AN790" s="90"/>
      <c r="AO790" s="181"/>
      <c r="AP790" s="5"/>
      <c r="AQ790" s="5"/>
      <c r="AR790" s="5"/>
      <c r="AS790" s="5"/>
      <c r="AT790" s="5"/>
      <c r="AU790" s="10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16"/>
    </row>
    <row r="791" spans="1:63">
      <c r="A791" s="4"/>
      <c r="B791" s="4"/>
      <c r="C791" s="4"/>
      <c r="D791" s="4"/>
      <c r="E791" s="4"/>
      <c r="F791" s="182"/>
      <c r="G791" s="21"/>
      <c r="H791" s="5"/>
      <c r="I791" s="5"/>
      <c r="J791" s="5"/>
      <c r="K791" s="5"/>
      <c r="L791" s="22"/>
      <c r="M791" s="21"/>
      <c r="N791" s="5"/>
      <c r="O791" s="5"/>
      <c r="P791" s="5"/>
      <c r="Q791" s="5"/>
      <c r="R791" s="22"/>
      <c r="S791" s="21"/>
      <c r="T791" s="5"/>
      <c r="U791" s="5"/>
      <c r="V791" s="5"/>
      <c r="W791" s="5"/>
      <c r="X791" s="22"/>
      <c r="Y791" s="21"/>
      <c r="Z791" s="5"/>
      <c r="AA791" s="5"/>
      <c r="AB791" s="5"/>
      <c r="AC791" s="5"/>
      <c r="AD791" s="22"/>
      <c r="AE791" s="21"/>
      <c r="AF791" s="5"/>
      <c r="AG791" s="5"/>
      <c r="AH791" s="5"/>
      <c r="AI791" s="5"/>
      <c r="AJ791" s="22"/>
      <c r="AK791" s="21"/>
      <c r="AL791" s="5"/>
      <c r="AM791" s="22"/>
      <c r="AN791" s="90"/>
      <c r="AO791" s="181"/>
      <c r="AP791" s="5"/>
      <c r="AQ791" s="5"/>
      <c r="AR791" s="5"/>
      <c r="AS791" s="5"/>
      <c r="AT791" s="5"/>
      <c r="AU791" s="10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16"/>
    </row>
    <row r="792" spans="1:63">
      <c r="A792" s="4"/>
      <c r="B792" s="4"/>
      <c r="C792" s="4"/>
      <c r="D792" s="4"/>
      <c r="E792" s="4"/>
      <c r="F792" s="182"/>
      <c r="G792" s="21"/>
      <c r="H792" s="5"/>
      <c r="I792" s="5"/>
      <c r="J792" s="5"/>
      <c r="K792" s="5"/>
      <c r="L792" s="22"/>
      <c r="M792" s="21"/>
      <c r="N792" s="5"/>
      <c r="O792" s="5"/>
      <c r="P792" s="5"/>
      <c r="Q792" s="5"/>
      <c r="R792" s="22"/>
      <c r="S792" s="21"/>
      <c r="T792" s="5"/>
      <c r="U792" s="5"/>
      <c r="V792" s="5"/>
      <c r="W792" s="5"/>
      <c r="X792" s="22"/>
      <c r="Y792" s="21"/>
      <c r="Z792" s="5"/>
      <c r="AA792" s="5"/>
      <c r="AB792" s="5"/>
      <c r="AC792" s="5"/>
      <c r="AD792" s="22"/>
      <c r="AE792" s="21"/>
      <c r="AF792" s="5"/>
      <c r="AG792" s="5"/>
      <c r="AH792" s="5"/>
      <c r="AI792" s="5"/>
      <c r="AJ792" s="22"/>
      <c r="AK792" s="21"/>
      <c r="AL792" s="5"/>
      <c r="AM792" s="22"/>
      <c r="AN792" s="90"/>
      <c r="AO792" s="181"/>
      <c r="AP792" s="5"/>
      <c r="AQ792" s="5"/>
      <c r="AR792" s="5"/>
      <c r="AS792" s="5"/>
      <c r="AT792" s="5"/>
      <c r="AU792" s="10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16"/>
    </row>
    <row r="793" spans="1:63">
      <c r="A793" s="4"/>
      <c r="B793" s="4"/>
      <c r="C793" s="4"/>
      <c r="D793" s="4"/>
      <c r="E793" s="4"/>
      <c r="F793" s="182"/>
      <c r="G793" s="21"/>
      <c r="H793" s="5"/>
      <c r="I793" s="5"/>
      <c r="J793" s="5"/>
      <c r="K793" s="5"/>
      <c r="L793" s="22"/>
      <c r="M793" s="21"/>
      <c r="N793" s="5"/>
      <c r="O793" s="5"/>
      <c r="P793" s="5"/>
      <c r="Q793" s="5"/>
      <c r="R793" s="22"/>
      <c r="S793" s="21"/>
      <c r="T793" s="5"/>
      <c r="U793" s="5"/>
      <c r="V793" s="5"/>
      <c r="W793" s="5"/>
      <c r="X793" s="22"/>
      <c r="Y793" s="21"/>
      <c r="Z793" s="5"/>
      <c r="AA793" s="5"/>
      <c r="AB793" s="5"/>
      <c r="AC793" s="5"/>
      <c r="AD793" s="22"/>
      <c r="AE793" s="21"/>
      <c r="AF793" s="5"/>
      <c r="AG793" s="5"/>
      <c r="AH793" s="5"/>
      <c r="AI793" s="5"/>
      <c r="AJ793" s="22"/>
      <c r="AK793" s="21"/>
      <c r="AL793" s="5"/>
      <c r="AM793" s="22"/>
      <c r="AN793" s="90"/>
      <c r="AO793" s="181"/>
      <c r="AP793" s="5"/>
      <c r="AQ793" s="5"/>
      <c r="AR793" s="5"/>
      <c r="AS793" s="5"/>
      <c r="AT793" s="5"/>
      <c r="AU793" s="10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16"/>
    </row>
    <row r="794" spans="1:63">
      <c r="A794" s="4"/>
      <c r="B794" s="4"/>
      <c r="C794" s="4"/>
      <c r="D794" s="4"/>
      <c r="E794" s="4"/>
      <c r="F794" s="182"/>
      <c r="G794" s="21"/>
      <c r="H794" s="5"/>
      <c r="I794" s="5"/>
      <c r="J794" s="5"/>
      <c r="K794" s="5"/>
      <c r="L794" s="22"/>
      <c r="M794" s="21"/>
      <c r="N794" s="5"/>
      <c r="O794" s="5"/>
      <c r="P794" s="5"/>
      <c r="Q794" s="5"/>
      <c r="R794" s="22"/>
      <c r="S794" s="21"/>
      <c r="T794" s="5"/>
      <c r="U794" s="5"/>
      <c r="V794" s="5"/>
      <c r="W794" s="5"/>
      <c r="X794" s="22"/>
      <c r="Y794" s="21"/>
      <c r="Z794" s="5"/>
      <c r="AA794" s="5"/>
      <c r="AB794" s="5"/>
      <c r="AC794" s="5"/>
      <c r="AD794" s="22"/>
      <c r="AE794" s="21"/>
      <c r="AF794" s="5"/>
      <c r="AG794" s="5"/>
      <c r="AH794" s="5"/>
      <c r="AI794" s="5"/>
      <c r="AJ794" s="22"/>
      <c r="AK794" s="21"/>
      <c r="AL794" s="5"/>
      <c r="AM794" s="22"/>
      <c r="AN794" s="90"/>
      <c r="AO794" s="181"/>
      <c r="AP794" s="5"/>
      <c r="AQ794" s="5"/>
      <c r="AR794" s="5"/>
      <c r="AS794" s="5"/>
      <c r="AT794" s="5"/>
      <c r="AU794" s="10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16"/>
    </row>
    <row r="795" spans="1:63">
      <c r="A795" s="4"/>
      <c r="B795" s="4"/>
      <c r="C795" s="4"/>
      <c r="D795" s="4"/>
      <c r="E795" s="4"/>
      <c r="F795" s="182"/>
      <c r="G795" s="21"/>
      <c r="H795" s="5"/>
      <c r="I795" s="5"/>
      <c r="J795" s="5"/>
      <c r="K795" s="5"/>
      <c r="L795" s="22"/>
      <c r="M795" s="21"/>
      <c r="N795" s="5"/>
      <c r="O795" s="5"/>
      <c r="P795" s="5"/>
      <c r="Q795" s="5"/>
      <c r="R795" s="22"/>
      <c r="S795" s="21"/>
      <c r="T795" s="5"/>
      <c r="U795" s="5"/>
      <c r="V795" s="5"/>
      <c r="W795" s="5"/>
      <c r="X795" s="22"/>
      <c r="Y795" s="21"/>
      <c r="Z795" s="5"/>
      <c r="AA795" s="5"/>
      <c r="AB795" s="5"/>
      <c r="AC795" s="5"/>
      <c r="AD795" s="22"/>
      <c r="AE795" s="21"/>
      <c r="AF795" s="5"/>
      <c r="AG795" s="5"/>
      <c r="AH795" s="5"/>
      <c r="AI795" s="5"/>
      <c r="AJ795" s="22"/>
      <c r="AK795" s="21"/>
      <c r="AL795" s="5"/>
      <c r="AM795" s="22"/>
      <c r="AN795" s="90"/>
      <c r="AO795" s="181"/>
      <c r="AP795" s="5"/>
      <c r="AQ795" s="5"/>
      <c r="AR795" s="5"/>
      <c r="AS795" s="5"/>
      <c r="AT795" s="5"/>
      <c r="AU795" s="10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16"/>
    </row>
    <row r="796" spans="1:63">
      <c r="A796" s="4"/>
      <c r="B796" s="4"/>
      <c r="C796" s="4"/>
      <c r="D796" s="4"/>
      <c r="E796" s="4"/>
      <c r="F796" s="182"/>
      <c r="G796" s="21"/>
      <c r="H796" s="5"/>
      <c r="I796" s="5"/>
      <c r="J796" s="5"/>
      <c r="K796" s="5"/>
      <c r="L796" s="22"/>
      <c r="M796" s="21"/>
      <c r="N796" s="5"/>
      <c r="O796" s="5"/>
      <c r="P796" s="5"/>
      <c r="Q796" s="5"/>
      <c r="R796" s="22"/>
      <c r="S796" s="21"/>
      <c r="T796" s="5"/>
      <c r="U796" s="5"/>
      <c r="V796" s="5"/>
      <c r="W796" s="5"/>
      <c r="X796" s="22"/>
      <c r="Y796" s="21"/>
      <c r="Z796" s="5"/>
      <c r="AA796" s="5"/>
      <c r="AB796" s="5"/>
      <c r="AC796" s="5"/>
      <c r="AD796" s="22"/>
      <c r="AE796" s="21"/>
      <c r="AF796" s="5"/>
      <c r="AG796" s="5"/>
      <c r="AH796" s="5"/>
      <c r="AI796" s="5"/>
      <c r="AJ796" s="22"/>
      <c r="AK796" s="21"/>
      <c r="AL796" s="5"/>
      <c r="AM796" s="22"/>
      <c r="AN796" s="90"/>
      <c r="AO796" s="181"/>
      <c r="AP796" s="5"/>
      <c r="AQ796" s="5"/>
      <c r="AR796" s="5"/>
      <c r="AS796" s="5"/>
      <c r="AT796" s="5"/>
      <c r="AU796" s="10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16"/>
    </row>
    <row r="797" spans="1:63">
      <c r="A797" s="4"/>
      <c r="B797" s="4"/>
      <c r="C797" s="4"/>
      <c r="D797" s="4"/>
      <c r="E797" s="4"/>
      <c r="F797" s="182"/>
      <c r="G797" s="21"/>
      <c r="H797" s="5"/>
      <c r="I797" s="5"/>
      <c r="J797" s="5"/>
      <c r="K797" s="5"/>
      <c r="L797" s="22"/>
      <c r="M797" s="21"/>
      <c r="N797" s="5"/>
      <c r="O797" s="5"/>
      <c r="P797" s="5"/>
      <c r="Q797" s="5"/>
      <c r="R797" s="22"/>
      <c r="S797" s="21"/>
      <c r="T797" s="5"/>
      <c r="U797" s="5"/>
      <c r="V797" s="5"/>
      <c r="W797" s="5"/>
      <c r="X797" s="22"/>
      <c r="Y797" s="21"/>
      <c r="Z797" s="5"/>
      <c r="AA797" s="5"/>
      <c r="AB797" s="5"/>
      <c r="AC797" s="5"/>
      <c r="AD797" s="22"/>
      <c r="AE797" s="21"/>
      <c r="AF797" s="5"/>
      <c r="AG797" s="5"/>
      <c r="AH797" s="5"/>
      <c r="AI797" s="5"/>
      <c r="AJ797" s="22"/>
      <c r="AK797" s="21"/>
      <c r="AL797" s="5"/>
      <c r="AM797" s="22"/>
      <c r="AN797" s="90"/>
      <c r="AO797" s="181"/>
      <c r="AP797" s="5"/>
      <c r="AQ797" s="5"/>
      <c r="AR797" s="5"/>
      <c r="AS797" s="5"/>
      <c r="AT797" s="5"/>
      <c r="AU797" s="10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16"/>
    </row>
    <row r="798" spans="1:63">
      <c r="A798" s="4"/>
      <c r="B798" s="4"/>
      <c r="C798" s="4"/>
      <c r="D798" s="4"/>
      <c r="E798" s="4"/>
      <c r="F798" s="182"/>
      <c r="G798" s="21"/>
      <c r="H798" s="5"/>
      <c r="I798" s="5"/>
      <c r="J798" s="5"/>
      <c r="K798" s="5"/>
      <c r="L798" s="22"/>
      <c r="M798" s="21"/>
      <c r="N798" s="5"/>
      <c r="O798" s="5"/>
      <c r="P798" s="5"/>
      <c r="Q798" s="5"/>
      <c r="R798" s="22"/>
      <c r="S798" s="21"/>
      <c r="T798" s="5"/>
      <c r="U798" s="5"/>
      <c r="V798" s="5"/>
      <c r="W798" s="5"/>
      <c r="X798" s="22"/>
      <c r="Y798" s="21"/>
      <c r="Z798" s="5"/>
      <c r="AA798" s="5"/>
      <c r="AB798" s="5"/>
      <c r="AC798" s="5"/>
      <c r="AD798" s="22"/>
      <c r="AE798" s="21"/>
      <c r="AF798" s="5"/>
      <c r="AG798" s="5"/>
      <c r="AH798" s="5"/>
      <c r="AI798" s="5"/>
      <c r="AJ798" s="22"/>
      <c r="AK798" s="21"/>
      <c r="AL798" s="5"/>
      <c r="AM798" s="22"/>
      <c r="AN798" s="90"/>
      <c r="AO798" s="181"/>
      <c r="AP798" s="5"/>
      <c r="AQ798" s="5"/>
      <c r="AR798" s="5"/>
      <c r="AS798" s="5"/>
      <c r="AT798" s="5"/>
      <c r="AU798" s="10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16"/>
    </row>
    <row r="799" spans="1:63">
      <c r="A799" s="4"/>
      <c r="B799" s="4"/>
      <c r="C799" s="4"/>
      <c r="D799" s="4"/>
      <c r="E799" s="4"/>
      <c r="F799" s="182"/>
      <c r="G799" s="21"/>
      <c r="H799" s="5"/>
      <c r="I799" s="5"/>
      <c r="J799" s="5"/>
      <c r="K799" s="5"/>
      <c r="L799" s="22"/>
      <c r="M799" s="21"/>
      <c r="N799" s="5"/>
      <c r="O799" s="5"/>
      <c r="P799" s="5"/>
      <c r="Q799" s="5"/>
      <c r="R799" s="22"/>
      <c r="S799" s="21"/>
      <c r="T799" s="5"/>
      <c r="U799" s="5"/>
      <c r="V799" s="5"/>
      <c r="W799" s="5"/>
      <c r="X799" s="22"/>
      <c r="Y799" s="21"/>
      <c r="Z799" s="5"/>
      <c r="AA799" s="5"/>
      <c r="AB799" s="5"/>
      <c r="AC799" s="5"/>
      <c r="AD799" s="22"/>
      <c r="AE799" s="21"/>
      <c r="AF799" s="5"/>
      <c r="AG799" s="5"/>
      <c r="AH799" s="5"/>
      <c r="AI799" s="5"/>
      <c r="AJ799" s="22"/>
      <c r="AK799" s="21"/>
      <c r="AL799" s="5"/>
      <c r="AM799" s="22"/>
      <c r="AN799" s="90"/>
      <c r="AO799" s="181"/>
      <c r="AP799" s="5"/>
      <c r="AQ799" s="5"/>
      <c r="AR799" s="5"/>
      <c r="AS799" s="5"/>
      <c r="AT799" s="5"/>
      <c r="AU799" s="10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16"/>
    </row>
    <row r="800" spans="1:63">
      <c r="A800" s="4"/>
      <c r="B800" s="4"/>
      <c r="C800" s="4"/>
      <c r="D800" s="4"/>
      <c r="E800" s="4"/>
      <c r="F800" s="182"/>
      <c r="G800" s="21"/>
      <c r="H800" s="5"/>
      <c r="I800" s="5"/>
      <c r="J800" s="5"/>
      <c r="K800" s="5"/>
      <c r="L800" s="22"/>
      <c r="M800" s="21"/>
      <c r="N800" s="5"/>
      <c r="O800" s="5"/>
      <c r="P800" s="5"/>
      <c r="Q800" s="5"/>
      <c r="R800" s="22"/>
      <c r="S800" s="21"/>
      <c r="T800" s="5"/>
      <c r="U800" s="5"/>
      <c r="V800" s="5"/>
      <c r="W800" s="5"/>
      <c r="X800" s="22"/>
      <c r="Y800" s="21"/>
      <c r="Z800" s="5"/>
      <c r="AA800" s="5"/>
      <c r="AB800" s="5"/>
      <c r="AC800" s="5"/>
      <c r="AD800" s="22"/>
      <c r="AE800" s="21"/>
      <c r="AF800" s="5"/>
      <c r="AG800" s="5"/>
      <c r="AH800" s="5"/>
      <c r="AI800" s="5"/>
      <c r="AJ800" s="22"/>
      <c r="AK800" s="21"/>
      <c r="AL800" s="5"/>
      <c r="AM800" s="22"/>
      <c r="AN800" s="90"/>
      <c r="AO800" s="181"/>
      <c r="AP800" s="5"/>
      <c r="AQ800" s="5"/>
      <c r="AR800" s="5"/>
      <c r="AS800" s="5"/>
      <c r="AT800" s="5"/>
      <c r="AU800" s="10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16"/>
    </row>
    <row r="801" spans="1:63">
      <c r="A801" s="4"/>
      <c r="B801" s="4"/>
      <c r="C801" s="4"/>
      <c r="D801" s="4"/>
      <c r="E801" s="4"/>
      <c r="F801" s="182"/>
      <c r="G801" s="21"/>
      <c r="H801" s="5"/>
      <c r="I801" s="5"/>
      <c r="J801" s="5"/>
      <c r="K801" s="5"/>
      <c r="L801" s="22"/>
      <c r="M801" s="21"/>
      <c r="N801" s="5"/>
      <c r="O801" s="5"/>
      <c r="P801" s="5"/>
      <c r="Q801" s="5"/>
      <c r="R801" s="22"/>
      <c r="S801" s="21"/>
      <c r="T801" s="5"/>
      <c r="U801" s="5"/>
      <c r="V801" s="5"/>
      <c r="W801" s="5"/>
      <c r="X801" s="22"/>
      <c r="Y801" s="21"/>
      <c r="Z801" s="5"/>
      <c r="AA801" s="5"/>
      <c r="AB801" s="5"/>
      <c r="AC801" s="5"/>
      <c r="AD801" s="22"/>
      <c r="AE801" s="21"/>
      <c r="AF801" s="5"/>
      <c r="AG801" s="5"/>
      <c r="AH801" s="5"/>
      <c r="AI801" s="5"/>
      <c r="AJ801" s="22"/>
      <c r="AK801" s="21"/>
      <c r="AL801" s="5"/>
      <c r="AM801" s="22"/>
      <c r="AN801" s="90"/>
      <c r="AO801" s="181"/>
      <c r="AP801" s="5"/>
      <c r="AQ801" s="5"/>
      <c r="AR801" s="5"/>
      <c r="AS801" s="5"/>
      <c r="AT801" s="5"/>
      <c r="AU801" s="10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16"/>
    </row>
    <row r="802" spans="1:63">
      <c r="A802" s="4"/>
      <c r="B802" s="4"/>
      <c r="C802" s="4"/>
      <c r="D802" s="4"/>
      <c r="E802" s="4"/>
      <c r="F802" s="182"/>
      <c r="G802" s="21"/>
      <c r="H802" s="5"/>
      <c r="I802" s="5"/>
      <c r="J802" s="5"/>
      <c r="K802" s="5"/>
      <c r="L802" s="22"/>
      <c r="M802" s="21"/>
      <c r="N802" s="5"/>
      <c r="O802" s="5"/>
      <c r="P802" s="5"/>
      <c r="Q802" s="5"/>
      <c r="R802" s="22"/>
      <c r="S802" s="21"/>
      <c r="T802" s="5"/>
      <c r="U802" s="5"/>
      <c r="V802" s="5"/>
      <c r="W802" s="5"/>
      <c r="X802" s="22"/>
      <c r="Y802" s="21"/>
      <c r="Z802" s="5"/>
      <c r="AA802" s="5"/>
      <c r="AB802" s="5"/>
      <c r="AC802" s="5"/>
      <c r="AD802" s="22"/>
      <c r="AE802" s="21"/>
      <c r="AF802" s="5"/>
      <c r="AG802" s="5"/>
      <c r="AH802" s="5"/>
      <c r="AI802" s="5"/>
      <c r="AJ802" s="22"/>
      <c r="AK802" s="21"/>
      <c r="AL802" s="5"/>
      <c r="AM802" s="22"/>
      <c r="AN802" s="90"/>
      <c r="AO802" s="181"/>
      <c r="AP802" s="5"/>
      <c r="AQ802" s="5"/>
      <c r="AR802" s="5"/>
      <c r="AS802" s="5"/>
      <c r="AT802" s="5"/>
      <c r="AU802" s="10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16"/>
    </row>
    <row r="803" spans="1:63">
      <c r="A803" s="4"/>
      <c r="B803" s="4"/>
      <c r="C803" s="4"/>
      <c r="D803" s="4"/>
      <c r="E803" s="4"/>
      <c r="F803" s="182"/>
      <c r="G803" s="21"/>
      <c r="H803" s="5"/>
      <c r="I803" s="5"/>
      <c r="J803" s="5"/>
      <c r="K803" s="5"/>
      <c r="L803" s="22"/>
      <c r="M803" s="21"/>
      <c r="N803" s="5"/>
      <c r="O803" s="5"/>
      <c r="P803" s="5"/>
      <c r="Q803" s="5"/>
      <c r="R803" s="22"/>
      <c r="S803" s="21"/>
      <c r="T803" s="5"/>
      <c r="U803" s="5"/>
      <c r="V803" s="5"/>
      <c r="W803" s="5"/>
      <c r="X803" s="22"/>
      <c r="Y803" s="21"/>
      <c r="Z803" s="5"/>
      <c r="AA803" s="5"/>
      <c r="AB803" s="5"/>
      <c r="AC803" s="5"/>
      <c r="AD803" s="22"/>
      <c r="AE803" s="21"/>
      <c r="AF803" s="5"/>
      <c r="AG803" s="5"/>
      <c r="AH803" s="5"/>
      <c r="AI803" s="5"/>
      <c r="AJ803" s="22"/>
      <c r="AK803" s="21"/>
      <c r="AL803" s="5"/>
      <c r="AM803" s="22"/>
      <c r="AN803" s="90"/>
      <c r="AO803" s="181"/>
      <c r="AP803" s="5"/>
      <c r="AQ803" s="5"/>
      <c r="AR803" s="5"/>
      <c r="AS803" s="5"/>
      <c r="AT803" s="5"/>
      <c r="AU803" s="10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16"/>
    </row>
    <row r="804" spans="1:63">
      <c r="A804" s="4"/>
      <c r="B804" s="4"/>
      <c r="C804" s="4"/>
      <c r="D804" s="4"/>
      <c r="E804" s="4"/>
      <c r="F804" s="182"/>
      <c r="G804" s="21"/>
      <c r="H804" s="5"/>
      <c r="I804" s="5"/>
      <c r="J804" s="5"/>
      <c r="K804" s="5"/>
      <c r="L804" s="22"/>
      <c r="M804" s="21"/>
      <c r="N804" s="5"/>
      <c r="O804" s="5"/>
      <c r="P804" s="5"/>
      <c r="Q804" s="5"/>
      <c r="R804" s="22"/>
      <c r="S804" s="21"/>
      <c r="T804" s="5"/>
      <c r="U804" s="5"/>
      <c r="V804" s="5"/>
      <c r="W804" s="5"/>
      <c r="X804" s="22"/>
      <c r="Y804" s="21"/>
      <c r="Z804" s="5"/>
      <c r="AA804" s="5"/>
      <c r="AB804" s="5"/>
      <c r="AC804" s="5"/>
      <c r="AD804" s="22"/>
      <c r="AE804" s="21"/>
      <c r="AF804" s="5"/>
      <c r="AG804" s="5"/>
      <c r="AH804" s="5"/>
      <c r="AI804" s="5"/>
      <c r="AJ804" s="22"/>
      <c r="AK804" s="21"/>
      <c r="AL804" s="5"/>
      <c r="AM804" s="22"/>
      <c r="AN804" s="90"/>
      <c r="AO804" s="181"/>
      <c r="AP804" s="5"/>
      <c r="AQ804" s="5"/>
      <c r="AR804" s="5"/>
      <c r="AS804" s="5"/>
      <c r="AT804" s="5"/>
      <c r="AU804" s="10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16"/>
    </row>
    <row r="805" spans="1:63">
      <c r="A805" s="4"/>
      <c r="B805" s="4"/>
      <c r="C805" s="4"/>
      <c r="D805" s="4"/>
      <c r="E805" s="4"/>
      <c r="F805" s="182"/>
      <c r="G805" s="21"/>
      <c r="H805" s="5"/>
      <c r="I805" s="5"/>
      <c r="J805" s="5"/>
      <c r="K805" s="5"/>
      <c r="L805" s="22"/>
      <c r="M805" s="21"/>
      <c r="N805" s="5"/>
      <c r="O805" s="5"/>
      <c r="P805" s="5"/>
      <c r="Q805" s="5"/>
      <c r="R805" s="22"/>
      <c r="S805" s="21"/>
      <c r="T805" s="5"/>
      <c r="U805" s="5"/>
      <c r="V805" s="5"/>
      <c r="W805" s="5"/>
      <c r="X805" s="22"/>
      <c r="Y805" s="21"/>
      <c r="Z805" s="5"/>
      <c r="AA805" s="5"/>
      <c r="AB805" s="5"/>
      <c r="AC805" s="5"/>
      <c r="AD805" s="22"/>
      <c r="AE805" s="21"/>
      <c r="AF805" s="5"/>
      <c r="AG805" s="5"/>
      <c r="AH805" s="5"/>
      <c r="AI805" s="5"/>
      <c r="AJ805" s="22"/>
      <c r="AK805" s="21"/>
      <c r="AL805" s="5"/>
      <c r="AM805" s="22"/>
      <c r="AN805" s="90"/>
      <c r="AO805" s="181"/>
      <c r="AP805" s="5"/>
      <c r="AQ805" s="5"/>
      <c r="AR805" s="5"/>
      <c r="AS805" s="5"/>
      <c r="AT805" s="5"/>
      <c r="AU805" s="10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16"/>
    </row>
    <row r="806" spans="1:63">
      <c r="A806" s="4"/>
      <c r="B806" s="4"/>
      <c r="C806" s="4"/>
      <c r="D806" s="4"/>
      <c r="E806" s="4"/>
      <c r="F806" s="182"/>
      <c r="G806" s="21"/>
      <c r="H806" s="5"/>
      <c r="I806" s="5"/>
      <c r="J806" s="5"/>
      <c r="K806" s="5"/>
      <c r="L806" s="22"/>
      <c r="M806" s="21"/>
      <c r="N806" s="5"/>
      <c r="O806" s="5"/>
      <c r="P806" s="5"/>
      <c r="Q806" s="5"/>
      <c r="R806" s="22"/>
      <c r="S806" s="21"/>
      <c r="T806" s="5"/>
      <c r="U806" s="5"/>
      <c r="V806" s="5"/>
      <c r="W806" s="5"/>
      <c r="X806" s="22"/>
      <c r="Y806" s="21"/>
      <c r="Z806" s="5"/>
      <c r="AA806" s="5"/>
      <c r="AB806" s="5"/>
      <c r="AC806" s="5"/>
      <c r="AD806" s="22"/>
      <c r="AE806" s="21"/>
      <c r="AF806" s="5"/>
      <c r="AG806" s="5"/>
      <c r="AH806" s="5"/>
      <c r="AI806" s="5"/>
      <c r="AJ806" s="22"/>
      <c r="AK806" s="21"/>
      <c r="AL806" s="5"/>
      <c r="AM806" s="22"/>
      <c r="AN806" s="90"/>
      <c r="AO806" s="181"/>
      <c r="AP806" s="5"/>
      <c r="AQ806" s="5"/>
      <c r="AR806" s="5"/>
      <c r="AS806" s="5"/>
      <c r="AT806" s="5"/>
      <c r="AU806" s="10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16"/>
    </row>
    <row r="807" spans="1:63">
      <c r="A807" s="4"/>
      <c r="B807" s="4"/>
      <c r="C807" s="4"/>
      <c r="D807" s="4"/>
      <c r="E807" s="4"/>
      <c r="F807" s="182"/>
      <c r="G807" s="21"/>
      <c r="H807" s="5"/>
      <c r="I807" s="5"/>
      <c r="J807" s="5"/>
      <c r="K807" s="5"/>
      <c r="L807" s="22"/>
      <c r="M807" s="21"/>
      <c r="N807" s="5"/>
      <c r="O807" s="5"/>
      <c r="P807" s="5"/>
      <c r="Q807" s="5"/>
      <c r="R807" s="22"/>
      <c r="S807" s="21"/>
      <c r="T807" s="5"/>
      <c r="U807" s="5"/>
      <c r="V807" s="5"/>
      <c r="W807" s="5"/>
      <c r="X807" s="22"/>
      <c r="Y807" s="21"/>
      <c r="Z807" s="5"/>
      <c r="AA807" s="5"/>
      <c r="AB807" s="5"/>
      <c r="AC807" s="5"/>
      <c r="AD807" s="22"/>
      <c r="AE807" s="21"/>
      <c r="AF807" s="5"/>
      <c r="AG807" s="5"/>
      <c r="AH807" s="5"/>
      <c r="AI807" s="5"/>
      <c r="AJ807" s="22"/>
      <c r="AK807" s="21"/>
      <c r="AL807" s="5"/>
      <c r="AM807" s="22"/>
      <c r="AN807" s="90"/>
      <c r="AO807" s="181"/>
      <c r="AP807" s="5"/>
      <c r="AQ807" s="5"/>
      <c r="AR807" s="5"/>
      <c r="AS807" s="5"/>
      <c r="AT807" s="5"/>
      <c r="AU807" s="10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16"/>
    </row>
    <row r="808" spans="1:63">
      <c r="A808" s="4"/>
      <c r="B808" s="4"/>
      <c r="C808" s="4"/>
      <c r="D808" s="4"/>
      <c r="E808" s="4"/>
      <c r="F808" s="182"/>
      <c r="G808" s="21"/>
      <c r="H808" s="5"/>
      <c r="I808" s="5"/>
      <c r="J808" s="5"/>
      <c r="K808" s="5"/>
      <c r="L808" s="22"/>
      <c r="M808" s="21"/>
      <c r="N808" s="5"/>
      <c r="O808" s="5"/>
      <c r="P808" s="5"/>
      <c r="Q808" s="5"/>
      <c r="R808" s="22"/>
      <c r="S808" s="21"/>
      <c r="T808" s="5"/>
      <c r="U808" s="5"/>
      <c r="V808" s="5"/>
      <c r="W808" s="5"/>
      <c r="X808" s="22"/>
      <c r="Y808" s="21"/>
      <c r="Z808" s="5"/>
      <c r="AA808" s="5"/>
      <c r="AB808" s="5"/>
      <c r="AC808" s="5"/>
      <c r="AD808" s="22"/>
      <c r="AE808" s="21"/>
      <c r="AF808" s="5"/>
      <c r="AG808" s="5"/>
      <c r="AH808" s="5"/>
      <c r="AI808" s="5"/>
      <c r="AJ808" s="22"/>
      <c r="AK808" s="21"/>
      <c r="AL808" s="5"/>
      <c r="AM808" s="22"/>
      <c r="AN808" s="90"/>
      <c r="AO808" s="181"/>
      <c r="AP808" s="5"/>
      <c r="AQ808" s="5"/>
      <c r="AR808" s="5"/>
      <c r="AS808" s="5"/>
      <c r="AT808" s="5"/>
      <c r="AU808" s="10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16"/>
    </row>
    <row r="809" spans="1:63">
      <c r="A809" s="4"/>
      <c r="B809" s="4"/>
      <c r="C809" s="4"/>
      <c r="D809" s="4"/>
      <c r="E809" s="4"/>
      <c r="F809" s="182"/>
      <c r="G809" s="21"/>
      <c r="H809" s="5"/>
      <c r="I809" s="5"/>
      <c r="J809" s="5"/>
      <c r="K809" s="5"/>
      <c r="L809" s="22"/>
      <c r="M809" s="21"/>
      <c r="N809" s="5"/>
      <c r="O809" s="5"/>
      <c r="P809" s="5"/>
      <c r="Q809" s="5"/>
      <c r="R809" s="22"/>
      <c r="S809" s="21"/>
      <c r="T809" s="5"/>
      <c r="U809" s="5"/>
      <c r="V809" s="5"/>
      <c r="W809" s="5"/>
      <c r="X809" s="22"/>
      <c r="Y809" s="21"/>
      <c r="Z809" s="5"/>
      <c r="AA809" s="5"/>
      <c r="AB809" s="5"/>
      <c r="AC809" s="5"/>
      <c r="AD809" s="22"/>
      <c r="AE809" s="21"/>
      <c r="AF809" s="5"/>
      <c r="AG809" s="5"/>
      <c r="AH809" s="5"/>
      <c r="AI809" s="5"/>
      <c r="AJ809" s="22"/>
      <c r="AK809" s="21"/>
      <c r="AL809" s="5"/>
      <c r="AM809" s="22"/>
      <c r="AN809" s="90"/>
      <c r="AO809" s="181"/>
      <c r="AP809" s="5"/>
      <c r="AQ809" s="5"/>
      <c r="AR809" s="5"/>
      <c r="AS809" s="5"/>
      <c r="AT809" s="5"/>
      <c r="AU809" s="10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16"/>
    </row>
    <row r="810" spans="1:63">
      <c r="A810" s="4"/>
      <c r="B810" s="4"/>
      <c r="C810" s="4"/>
      <c r="D810" s="4"/>
      <c r="E810" s="4"/>
      <c r="F810" s="182"/>
      <c r="G810" s="21"/>
      <c r="H810" s="5"/>
      <c r="I810" s="5"/>
      <c r="J810" s="5"/>
      <c r="K810" s="5"/>
      <c r="L810" s="22"/>
      <c r="M810" s="21"/>
      <c r="N810" s="5"/>
      <c r="O810" s="5"/>
      <c r="P810" s="5"/>
      <c r="Q810" s="5"/>
      <c r="R810" s="22"/>
      <c r="S810" s="21"/>
      <c r="T810" s="5"/>
      <c r="U810" s="5"/>
      <c r="V810" s="5"/>
      <c r="W810" s="5"/>
      <c r="X810" s="22"/>
      <c r="Y810" s="21"/>
      <c r="Z810" s="5"/>
      <c r="AA810" s="5"/>
      <c r="AB810" s="5"/>
      <c r="AC810" s="5"/>
      <c r="AD810" s="22"/>
      <c r="AE810" s="21"/>
      <c r="AF810" s="5"/>
      <c r="AG810" s="5"/>
      <c r="AH810" s="5"/>
      <c r="AI810" s="5"/>
      <c r="AJ810" s="22"/>
      <c r="AK810" s="21"/>
      <c r="AL810" s="5"/>
      <c r="AM810" s="22"/>
      <c r="AN810" s="90"/>
      <c r="AO810" s="181"/>
      <c r="AP810" s="5"/>
      <c r="AQ810" s="5"/>
      <c r="AR810" s="5"/>
      <c r="AS810" s="5"/>
      <c r="AT810" s="5"/>
      <c r="AU810" s="10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16"/>
    </row>
    <row r="811" spans="1:63">
      <c r="A811" s="4"/>
      <c r="B811" s="4"/>
      <c r="C811" s="4"/>
      <c r="D811" s="4"/>
      <c r="E811" s="4"/>
      <c r="F811" s="182"/>
      <c r="G811" s="21"/>
      <c r="H811" s="5"/>
      <c r="I811" s="5"/>
      <c r="J811" s="5"/>
      <c r="K811" s="5"/>
      <c r="L811" s="22"/>
      <c r="M811" s="21"/>
      <c r="N811" s="5"/>
      <c r="O811" s="5"/>
      <c r="P811" s="5"/>
      <c r="Q811" s="5"/>
      <c r="R811" s="22"/>
      <c r="S811" s="21"/>
      <c r="T811" s="5"/>
      <c r="U811" s="5"/>
      <c r="V811" s="5"/>
      <c r="W811" s="5"/>
      <c r="X811" s="22"/>
      <c r="Y811" s="21"/>
      <c r="Z811" s="5"/>
      <c r="AA811" s="5"/>
      <c r="AB811" s="5"/>
      <c r="AC811" s="5"/>
      <c r="AD811" s="22"/>
      <c r="AE811" s="21"/>
      <c r="AF811" s="5"/>
      <c r="AG811" s="5"/>
      <c r="AH811" s="5"/>
      <c r="AI811" s="5"/>
      <c r="AJ811" s="22"/>
      <c r="AK811" s="21"/>
      <c r="AL811" s="5"/>
      <c r="AM811" s="22"/>
      <c r="AN811" s="90"/>
      <c r="AO811" s="181"/>
      <c r="AP811" s="5"/>
      <c r="AQ811" s="5"/>
      <c r="AR811" s="5"/>
      <c r="AS811" s="5"/>
      <c r="AT811" s="5"/>
      <c r="AU811" s="10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16"/>
    </row>
    <row r="812" spans="1:63">
      <c r="A812" s="4"/>
      <c r="B812" s="4"/>
      <c r="C812" s="4"/>
      <c r="D812" s="4"/>
      <c r="E812" s="4"/>
      <c r="F812" s="182"/>
      <c r="G812" s="21"/>
      <c r="H812" s="5"/>
      <c r="I812" s="5"/>
      <c r="J812" s="5"/>
      <c r="K812" s="5"/>
      <c r="L812" s="22"/>
      <c r="M812" s="21"/>
      <c r="N812" s="5"/>
      <c r="O812" s="5"/>
      <c r="P812" s="5"/>
      <c r="Q812" s="5"/>
      <c r="R812" s="22"/>
      <c r="S812" s="21"/>
      <c r="T812" s="5"/>
      <c r="U812" s="5"/>
      <c r="V812" s="5"/>
      <c r="W812" s="5"/>
      <c r="X812" s="22"/>
      <c r="Y812" s="21"/>
      <c r="Z812" s="5"/>
      <c r="AA812" s="5"/>
      <c r="AB812" s="5"/>
      <c r="AC812" s="5"/>
      <c r="AD812" s="22"/>
      <c r="AE812" s="21"/>
      <c r="AF812" s="5"/>
      <c r="AG812" s="5"/>
      <c r="AH812" s="5"/>
      <c r="AI812" s="5"/>
      <c r="AJ812" s="22"/>
      <c r="AK812" s="21"/>
      <c r="AL812" s="5"/>
      <c r="AM812" s="22"/>
      <c r="AN812" s="90"/>
      <c r="AO812" s="181"/>
      <c r="AP812" s="5"/>
      <c r="AQ812" s="5"/>
      <c r="AR812" s="5"/>
      <c r="AS812" s="5"/>
      <c r="AT812" s="5"/>
      <c r="AU812" s="10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16"/>
    </row>
    <row r="813" spans="1:63">
      <c r="A813" s="4"/>
      <c r="B813" s="4"/>
      <c r="C813" s="4"/>
      <c r="D813" s="4"/>
      <c r="E813" s="4"/>
      <c r="F813" s="182"/>
      <c r="G813" s="21"/>
      <c r="H813" s="5"/>
      <c r="I813" s="5"/>
      <c r="J813" s="5"/>
      <c r="K813" s="5"/>
      <c r="L813" s="22"/>
      <c r="M813" s="21"/>
      <c r="N813" s="5"/>
      <c r="O813" s="5"/>
      <c r="P813" s="5"/>
      <c r="Q813" s="5"/>
      <c r="R813" s="22"/>
      <c r="S813" s="21"/>
      <c r="T813" s="5"/>
      <c r="U813" s="5"/>
      <c r="V813" s="5"/>
      <c r="W813" s="5"/>
      <c r="X813" s="22"/>
      <c r="Y813" s="21"/>
      <c r="Z813" s="5"/>
      <c r="AA813" s="5"/>
      <c r="AB813" s="5"/>
      <c r="AC813" s="5"/>
      <c r="AD813" s="22"/>
      <c r="AE813" s="21"/>
      <c r="AF813" s="5"/>
      <c r="AG813" s="5"/>
      <c r="AH813" s="5"/>
      <c r="AI813" s="5"/>
      <c r="AJ813" s="22"/>
      <c r="AK813" s="21"/>
      <c r="AL813" s="5"/>
      <c r="AM813" s="22"/>
      <c r="AN813" s="90"/>
      <c r="AO813" s="181"/>
      <c r="AP813" s="5"/>
      <c r="AQ813" s="5"/>
      <c r="AR813" s="5"/>
      <c r="AS813" s="5"/>
      <c r="AT813" s="5"/>
      <c r="AU813" s="10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16"/>
    </row>
    <row r="814" spans="1:63">
      <c r="A814" s="4"/>
      <c r="B814" s="4"/>
      <c r="C814" s="4"/>
      <c r="D814" s="4"/>
      <c r="E814" s="4"/>
      <c r="F814" s="182"/>
      <c r="G814" s="21"/>
      <c r="H814" s="5"/>
      <c r="I814" s="5"/>
      <c r="J814" s="5"/>
      <c r="K814" s="5"/>
      <c r="L814" s="22"/>
      <c r="M814" s="21"/>
      <c r="N814" s="5"/>
      <c r="O814" s="5"/>
      <c r="P814" s="5"/>
      <c r="Q814" s="5"/>
      <c r="R814" s="22"/>
      <c r="S814" s="21"/>
      <c r="T814" s="5"/>
      <c r="U814" s="5"/>
      <c r="V814" s="5"/>
      <c r="W814" s="5"/>
      <c r="X814" s="22"/>
      <c r="Y814" s="21"/>
      <c r="Z814" s="5"/>
      <c r="AA814" s="5"/>
      <c r="AB814" s="5"/>
      <c r="AC814" s="5"/>
      <c r="AD814" s="22"/>
      <c r="AE814" s="21"/>
      <c r="AF814" s="5"/>
      <c r="AG814" s="5"/>
      <c r="AH814" s="5"/>
      <c r="AI814" s="5"/>
      <c r="AJ814" s="22"/>
      <c r="AK814" s="21"/>
      <c r="AL814" s="5"/>
      <c r="AM814" s="22"/>
      <c r="AN814" s="90"/>
      <c r="AO814" s="181"/>
      <c r="AP814" s="5"/>
      <c r="AQ814" s="5"/>
      <c r="AR814" s="5"/>
      <c r="AS814" s="5"/>
      <c r="AT814" s="5"/>
      <c r="AU814" s="10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16"/>
    </row>
    <row r="815" spans="1:63">
      <c r="A815" s="4"/>
      <c r="B815" s="4"/>
      <c r="C815" s="4"/>
      <c r="D815" s="4"/>
      <c r="E815" s="4"/>
      <c r="F815" s="182"/>
      <c r="G815" s="21"/>
      <c r="H815" s="5"/>
      <c r="I815" s="5"/>
      <c r="J815" s="5"/>
      <c r="K815" s="5"/>
      <c r="L815" s="22"/>
      <c r="M815" s="21"/>
      <c r="N815" s="5"/>
      <c r="O815" s="5"/>
      <c r="P815" s="5"/>
      <c r="Q815" s="5"/>
      <c r="R815" s="22"/>
      <c r="S815" s="21"/>
      <c r="T815" s="5"/>
      <c r="U815" s="5"/>
      <c r="V815" s="5"/>
      <c r="W815" s="5"/>
      <c r="X815" s="22"/>
      <c r="Y815" s="21"/>
      <c r="Z815" s="5"/>
      <c r="AA815" s="5"/>
      <c r="AB815" s="5"/>
      <c r="AC815" s="5"/>
      <c r="AD815" s="22"/>
      <c r="AE815" s="21"/>
      <c r="AF815" s="5"/>
      <c r="AG815" s="5"/>
      <c r="AH815" s="5"/>
      <c r="AI815" s="5"/>
      <c r="AJ815" s="22"/>
      <c r="AK815" s="21"/>
      <c r="AL815" s="5"/>
      <c r="AM815" s="22"/>
      <c r="AN815" s="90"/>
      <c r="AO815" s="181"/>
      <c r="AP815" s="5"/>
      <c r="AQ815" s="5"/>
      <c r="AR815" s="5"/>
      <c r="AS815" s="5"/>
      <c r="AT815" s="5"/>
      <c r="AU815" s="10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16"/>
    </row>
    <row r="816" spans="1:63">
      <c r="A816" s="4"/>
      <c r="B816" s="4"/>
      <c r="C816" s="4"/>
      <c r="D816" s="4"/>
      <c r="E816" s="4"/>
      <c r="F816" s="182"/>
      <c r="G816" s="21"/>
      <c r="H816" s="5"/>
      <c r="I816" s="5"/>
      <c r="J816" s="5"/>
      <c r="K816" s="5"/>
      <c r="L816" s="22"/>
      <c r="M816" s="21"/>
      <c r="N816" s="5"/>
      <c r="O816" s="5"/>
      <c r="P816" s="5"/>
      <c r="Q816" s="5"/>
      <c r="R816" s="22"/>
      <c r="S816" s="21"/>
      <c r="T816" s="5"/>
      <c r="U816" s="5"/>
      <c r="V816" s="5"/>
      <c r="W816" s="5"/>
      <c r="X816" s="22"/>
      <c r="Y816" s="21"/>
      <c r="Z816" s="5"/>
      <c r="AA816" s="5"/>
      <c r="AB816" s="5"/>
      <c r="AC816" s="5"/>
      <c r="AD816" s="22"/>
      <c r="AE816" s="21"/>
      <c r="AF816" s="5"/>
      <c r="AG816" s="5"/>
      <c r="AH816" s="5"/>
      <c r="AI816" s="5"/>
      <c r="AJ816" s="22"/>
      <c r="AK816" s="21"/>
      <c r="AL816" s="5"/>
      <c r="AM816" s="22"/>
      <c r="AN816" s="90"/>
      <c r="AO816" s="181"/>
      <c r="AP816" s="5"/>
      <c r="AQ816" s="5"/>
      <c r="AR816" s="5"/>
      <c r="AS816" s="5"/>
      <c r="AT816" s="5"/>
      <c r="AU816" s="10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16"/>
    </row>
    <row r="817" spans="1:63">
      <c r="A817" s="4"/>
      <c r="B817" s="4"/>
      <c r="C817" s="4"/>
      <c r="D817" s="4"/>
      <c r="E817" s="4"/>
      <c r="F817" s="182"/>
      <c r="G817" s="21"/>
      <c r="H817" s="5"/>
      <c r="I817" s="5"/>
      <c r="J817" s="5"/>
      <c r="K817" s="5"/>
      <c r="L817" s="22"/>
      <c r="M817" s="21"/>
      <c r="N817" s="5"/>
      <c r="O817" s="5"/>
      <c r="P817" s="5"/>
      <c r="Q817" s="5"/>
      <c r="R817" s="22"/>
      <c r="S817" s="21"/>
      <c r="T817" s="5"/>
      <c r="U817" s="5"/>
      <c r="V817" s="5"/>
      <c r="W817" s="5"/>
      <c r="X817" s="22"/>
      <c r="Y817" s="21"/>
      <c r="Z817" s="5"/>
      <c r="AA817" s="5"/>
      <c r="AB817" s="5"/>
      <c r="AC817" s="5"/>
      <c r="AD817" s="22"/>
      <c r="AE817" s="21"/>
      <c r="AF817" s="5"/>
      <c r="AG817" s="5"/>
      <c r="AH817" s="5"/>
      <c r="AI817" s="5"/>
      <c r="AJ817" s="22"/>
      <c r="AK817" s="21"/>
      <c r="AL817" s="5"/>
      <c r="AM817" s="22"/>
      <c r="AN817" s="90"/>
      <c r="AO817" s="181"/>
      <c r="AP817" s="5"/>
      <c r="AQ817" s="5"/>
      <c r="AR817" s="5"/>
      <c r="AS817" s="5"/>
      <c r="AT817" s="5"/>
      <c r="AU817" s="10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16"/>
    </row>
    <row r="818" spans="1:63">
      <c r="A818" s="4"/>
      <c r="B818" s="4"/>
      <c r="C818" s="4"/>
      <c r="D818" s="4"/>
      <c r="E818" s="4"/>
      <c r="F818" s="182"/>
      <c r="G818" s="21"/>
      <c r="H818" s="5"/>
      <c r="I818" s="5"/>
      <c r="J818" s="5"/>
      <c r="K818" s="5"/>
      <c r="L818" s="22"/>
      <c r="M818" s="21"/>
      <c r="N818" s="5"/>
      <c r="O818" s="5"/>
      <c r="P818" s="5"/>
      <c r="Q818" s="5"/>
      <c r="R818" s="22"/>
      <c r="S818" s="21"/>
      <c r="T818" s="5"/>
      <c r="U818" s="5"/>
      <c r="V818" s="5"/>
      <c r="W818" s="5"/>
      <c r="X818" s="22"/>
      <c r="Y818" s="21"/>
      <c r="Z818" s="5"/>
      <c r="AA818" s="5"/>
      <c r="AB818" s="5"/>
      <c r="AC818" s="5"/>
      <c r="AD818" s="22"/>
      <c r="AE818" s="21"/>
      <c r="AF818" s="5"/>
      <c r="AG818" s="5"/>
      <c r="AH818" s="5"/>
      <c r="AI818" s="5"/>
      <c r="AJ818" s="22"/>
      <c r="AK818" s="21"/>
      <c r="AL818" s="5"/>
      <c r="AM818" s="22"/>
      <c r="AN818" s="90"/>
      <c r="AO818" s="181"/>
      <c r="AP818" s="5"/>
      <c r="AQ818" s="5"/>
      <c r="AR818" s="5"/>
      <c r="AS818" s="5"/>
      <c r="AT818" s="5"/>
      <c r="AU818" s="10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16"/>
    </row>
    <row r="819" spans="1:63">
      <c r="A819" s="4"/>
      <c r="B819" s="4"/>
      <c r="C819" s="4"/>
      <c r="D819" s="4"/>
      <c r="E819" s="4"/>
      <c r="F819" s="182"/>
      <c r="G819" s="21"/>
      <c r="H819" s="5"/>
      <c r="I819" s="5"/>
      <c r="J819" s="5"/>
      <c r="K819" s="5"/>
      <c r="L819" s="22"/>
      <c r="M819" s="21"/>
      <c r="N819" s="5"/>
      <c r="O819" s="5"/>
      <c r="P819" s="5"/>
      <c r="Q819" s="5"/>
      <c r="R819" s="22"/>
      <c r="S819" s="21"/>
      <c r="T819" s="5"/>
      <c r="U819" s="5"/>
      <c r="V819" s="5"/>
      <c r="W819" s="5"/>
      <c r="X819" s="22"/>
      <c r="Y819" s="21"/>
      <c r="Z819" s="5"/>
      <c r="AA819" s="5"/>
      <c r="AB819" s="5"/>
      <c r="AC819" s="5"/>
      <c r="AD819" s="22"/>
      <c r="AE819" s="21"/>
      <c r="AF819" s="5"/>
      <c r="AG819" s="5"/>
      <c r="AH819" s="5"/>
      <c r="AI819" s="5"/>
      <c r="AJ819" s="22"/>
      <c r="AK819" s="21"/>
      <c r="AL819" s="5"/>
      <c r="AM819" s="22"/>
      <c r="AN819" s="90"/>
      <c r="AO819" s="181"/>
      <c r="AP819" s="5"/>
      <c r="AQ819" s="5"/>
      <c r="AR819" s="5"/>
      <c r="AS819" s="5"/>
      <c r="AT819" s="5"/>
      <c r="AU819" s="10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16"/>
    </row>
    <row r="820" spans="1:63">
      <c r="A820" s="4"/>
      <c r="B820" s="4"/>
      <c r="C820" s="4"/>
      <c r="D820" s="4"/>
      <c r="E820" s="4"/>
      <c r="F820" s="182"/>
      <c r="G820" s="21"/>
      <c r="H820" s="5"/>
      <c r="I820" s="5"/>
      <c r="J820" s="5"/>
      <c r="K820" s="5"/>
      <c r="L820" s="22"/>
      <c r="M820" s="21"/>
      <c r="N820" s="5"/>
      <c r="O820" s="5"/>
      <c r="P820" s="5"/>
      <c r="Q820" s="5"/>
      <c r="R820" s="22"/>
      <c r="S820" s="21"/>
      <c r="T820" s="5"/>
      <c r="U820" s="5"/>
      <c r="V820" s="5"/>
      <c r="W820" s="5"/>
      <c r="X820" s="22"/>
      <c r="Y820" s="21"/>
      <c r="Z820" s="5"/>
      <c r="AA820" s="5"/>
      <c r="AB820" s="5"/>
      <c r="AC820" s="5"/>
      <c r="AD820" s="22"/>
      <c r="AE820" s="21"/>
      <c r="AF820" s="5"/>
      <c r="AG820" s="5"/>
      <c r="AH820" s="5"/>
      <c r="AI820" s="5"/>
      <c r="AJ820" s="22"/>
      <c r="AK820" s="21"/>
      <c r="AL820" s="5"/>
      <c r="AM820" s="22"/>
      <c r="AN820" s="90"/>
      <c r="AO820" s="181"/>
      <c r="AP820" s="5"/>
      <c r="AQ820" s="5"/>
      <c r="AR820" s="5"/>
      <c r="AS820" s="5"/>
      <c r="AT820" s="5"/>
      <c r="AU820" s="10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16"/>
    </row>
    <row r="821" spans="1:63">
      <c r="A821" s="4"/>
      <c r="B821" s="4"/>
      <c r="C821" s="4"/>
      <c r="D821" s="4"/>
      <c r="E821" s="4"/>
      <c r="F821" s="182"/>
      <c r="G821" s="21"/>
      <c r="H821" s="5"/>
      <c r="I821" s="5"/>
      <c r="J821" s="5"/>
      <c r="K821" s="5"/>
      <c r="L821" s="22"/>
      <c r="M821" s="21"/>
      <c r="N821" s="5"/>
      <c r="O821" s="5"/>
      <c r="P821" s="5"/>
      <c r="Q821" s="5"/>
      <c r="R821" s="22"/>
      <c r="S821" s="21"/>
      <c r="T821" s="5"/>
      <c r="U821" s="5"/>
      <c r="V821" s="5"/>
      <c r="W821" s="5"/>
      <c r="X821" s="22"/>
      <c r="Y821" s="21"/>
      <c r="Z821" s="5"/>
      <c r="AA821" s="5"/>
      <c r="AB821" s="5"/>
      <c r="AC821" s="5"/>
      <c r="AD821" s="22"/>
      <c r="AE821" s="21"/>
      <c r="AF821" s="5"/>
      <c r="AG821" s="5"/>
      <c r="AH821" s="5"/>
      <c r="AI821" s="5"/>
      <c r="AJ821" s="22"/>
      <c r="AK821" s="21"/>
      <c r="AL821" s="5"/>
      <c r="AM821" s="22"/>
      <c r="AN821" s="90"/>
      <c r="AO821" s="181"/>
      <c r="AP821" s="5"/>
      <c r="AQ821" s="5"/>
      <c r="AR821" s="5"/>
      <c r="AS821" s="5"/>
      <c r="AT821" s="5"/>
      <c r="AU821" s="10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16"/>
    </row>
    <row r="822" spans="1:63">
      <c r="A822" s="4"/>
      <c r="B822" s="4"/>
      <c r="C822" s="4"/>
      <c r="D822" s="4"/>
      <c r="E822" s="4"/>
      <c r="F822" s="182"/>
      <c r="G822" s="21"/>
      <c r="H822" s="5"/>
      <c r="I822" s="5"/>
      <c r="J822" s="5"/>
      <c r="K822" s="5"/>
      <c r="L822" s="22"/>
      <c r="M822" s="21"/>
      <c r="N822" s="5"/>
      <c r="O822" s="5"/>
      <c r="P822" s="5"/>
      <c r="Q822" s="5"/>
      <c r="R822" s="22"/>
      <c r="S822" s="21"/>
      <c r="T822" s="5"/>
      <c r="U822" s="5"/>
      <c r="V822" s="5"/>
      <c r="W822" s="5"/>
      <c r="X822" s="22"/>
      <c r="Y822" s="21"/>
      <c r="Z822" s="5"/>
      <c r="AA822" s="5"/>
      <c r="AB822" s="5"/>
      <c r="AC822" s="5"/>
      <c r="AD822" s="22"/>
      <c r="AE822" s="21"/>
      <c r="AF822" s="5"/>
      <c r="AG822" s="5"/>
      <c r="AH822" s="5"/>
      <c r="AI822" s="5"/>
      <c r="AJ822" s="22"/>
      <c r="AK822" s="21"/>
      <c r="AL822" s="5"/>
      <c r="AM822" s="22"/>
      <c r="AN822" s="90"/>
      <c r="AO822" s="181"/>
      <c r="AP822" s="5"/>
      <c r="AQ822" s="5"/>
      <c r="AR822" s="5"/>
      <c r="AS822" s="5"/>
      <c r="AT822" s="5"/>
      <c r="AU822" s="10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16"/>
    </row>
    <row r="823" spans="1:63">
      <c r="A823" s="4"/>
      <c r="B823" s="4"/>
      <c r="C823" s="4"/>
      <c r="D823" s="4"/>
      <c r="E823" s="4"/>
      <c r="F823" s="182"/>
      <c r="G823" s="21"/>
      <c r="H823" s="5"/>
      <c r="I823" s="5"/>
      <c r="J823" s="5"/>
      <c r="K823" s="5"/>
      <c r="L823" s="22"/>
      <c r="M823" s="21"/>
      <c r="N823" s="5"/>
      <c r="O823" s="5"/>
      <c r="P823" s="5"/>
      <c r="Q823" s="5"/>
      <c r="R823" s="22"/>
      <c r="S823" s="21"/>
      <c r="T823" s="5"/>
      <c r="U823" s="5"/>
      <c r="V823" s="5"/>
      <c r="W823" s="5"/>
      <c r="X823" s="22"/>
      <c r="Y823" s="21"/>
      <c r="Z823" s="5"/>
      <c r="AA823" s="5"/>
      <c r="AB823" s="5"/>
      <c r="AC823" s="5"/>
      <c r="AD823" s="22"/>
      <c r="AE823" s="21"/>
      <c r="AF823" s="5"/>
      <c r="AG823" s="5"/>
      <c r="AH823" s="5"/>
      <c r="AI823" s="5"/>
      <c r="AJ823" s="22"/>
      <c r="AK823" s="21"/>
      <c r="AL823" s="5"/>
      <c r="AM823" s="22"/>
      <c r="AN823" s="90"/>
      <c r="AO823" s="181"/>
      <c r="AP823" s="5"/>
      <c r="AQ823" s="5"/>
      <c r="AR823" s="5"/>
      <c r="AS823" s="5"/>
      <c r="AT823" s="5"/>
      <c r="AU823" s="10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16"/>
    </row>
    <row r="824" spans="1:63">
      <c r="A824" s="4"/>
      <c r="B824" s="4"/>
      <c r="C824" s="4"/>
      <c r="D824" s="4"/>
      <c r="E824" s="4"/>
      <c r="F824" s="182"/>
      <c r="G824" s="21"/>
      <c r="H824" s="5"/>
      <c r="I824" s="5"/>
      <c r="J824" s="5"/>
      <c r="K824" s="5"/>
      <c r="L824" s="22"/>
      <c r="M824" s="21"/>
      <c r="N824" s="5"/>
      <c r="O824" s="5"/>
      <c r="P824" s="5"/>
      <c r="Q824" s="5"/>
      <c r="R824" s="22"/>
      <c r="S824" s="21"/>
      <c r="T824" s="5"/>
      <c r="U824" s="5"/>
      <c r="V824" s="5"/>
      <c r="W824" s="5"/>
      <c r="X824" s="22"/>
      <c r="Y824" s="21"/>
      <c r="Z824" s="5"/>
      <c r="AA824" s="5"/>
      <c r="AB824" s="5"/>
      <c r="AC824" s="5"/>
      <c r="AD824" s="22"/>
      <c r="AE824" s="21"/>
      <c r="AF824" s="5"/>
      <c r="AG824" s="5"/>
      <c r="AH824" s="5"/>
      <c r="AI824" s="5"/>
      <c r="AJ824" s="22"/>
      <c r="AK824" s="21"/>
      <c r="AL824" s="5"/>
      <c r="AM824" s="22"/>
      <c r="AN824" s="90"/>
      <c r="AO824" s="181"/>
      <c r="AP824" s="5"/>
      <c r="AQ824" s="5"/>
      <c r="AR824" s="5"/>
      <c r="AS824" s="5"/>
      <c r="AT824" s="5"/>
      <c r="AU824" s="10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16"/>
    </row>
    <row r="825" spans="1:63">
      <c r="A825" s="4"/>
      <c r="B825" s="4"/>
      <c r="C825" s="4"/>
      <c r="D825" s="4"/>
      <c r="E825" s="4"/>
      <c r="F825" s="182"/>
      <c r="G825" s="21"/>
      <c r="H825" s="5"/>
      <c r="I825" s="5"/>
      <c r="J825" s="5"/>
      <c r="K825" s="5"/>
      <c r="L825" s="22"/>
      <c r="M825" s="21"/>
      <c r="N825" s="5"/>
      <c r="O825" s="5"/>
      <c r="P825" s="5"/>
      <c r="Q825" s="5"/>
      <c r="R825" s="22"/>
      <c r="S825" s="21"/>
      <c r="T825" s="5"/>
      <c r="U825" s="5"/>
      <c r="V825" s="5"/>
      <c r="W825" s="5"/>
      <c r="X825" s="22"/>
      <c r="Y825" s="21"/>
      <c r="Z825" s="5"/>
      <c r="AA825" s="5"/>
      <c r="AB825" s="5"/>
      <c r="AC825" s="5"/>
      <c r="AD825" s="22"/>
      <c r="AE825" s="21"/>
      <c r="AF825" s="5"/>
      <c r="AG825" s="5"/>
      <c r="AH825" s="5"/>
      <c r="AI825" s="5"/>
      <c r="AJ825" s="22"/>
      <c r="AK825" s="21"/>
      <c r="AL825" s="5"/>
      <c r="AM825" s="22"/>
      <c r="AN825" s="90"/>
      <c r="AO825" s="181"/>
      <c r="AP825" s="5"/>
      <c r="AQ825" s="5"/>
      <c r="AR825" s="5"/>
      <c r="AS825" s="5"/>
      <c r="AT825" s="5"/>
      <c r="AU825" s="10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16"/>
    </row>
    <row r="826" spans="1:63">
      <c r="A826" s="4"/>
      <c r="B826" s="4"/>
      <c r="C826" s="4"/>
      <c r="D826" s="4"/>
      <c r="E826" s="4"/>
      <c r="F826" s="182"/>
      <c r="G826" s="21"/>
      <c r="H826" s="5"/>
      <c r="I826" s="5"/>
      <c r="J826" s="5"/>
      <c r="K826" s="5"/>
      <c r="L826" s="22"/>
      <c r="M826" s="21"/>
      <c r="N826" s="5"/>
      <c r="O826" s="5"/>
      <c r="P826" s="5"/>
      <c r="Q826" s="5"/>
      <c r="R826" s="22"/>
      <c r="S826" s="21"/>
      <c r="T826" s="5"/>
      <c r="U826" s="5"/>
      <c r="V826" s="5"/>
      <c r="W826" s="5"/>
      <c r="X826" s="22"/>
      <c r="Y826" s="21"/>
      <c r="Z826" s="5"/>
      <c r="AA826" s="5"/>
      <c r="AB826" s="5"/>
      <c r="AC826" s="5"/>
      <c r="AD826" s="22"/>
      <c r="AE826" s="21"/>
      <c r="AF826" s="5"/>
      <c r="AG826" s="5"/>
      <c r="AH826" s="5"/>
      <c r="AI826" s="5"/>
      <c r="AJ826" s="22"/>
      <c r="AK826" s="21"/>
      <c r="AL826" s="5"/>
      <c r="AM826" s="22"/>
      <c r="AN826" s="90"/>
      <c r="AO826" s="181"/>
      <c r="AP826" s="5"/>
      <c r="AQ826" s="5"/>
      <c r="AR826" s="5"/>
      <c r="AS826" s="5"/>
      <c r="AT826" s="5"/>
      <c r="AU826" s="10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16"/>
    </row>
    <row r="827" spans="1:63">
      <c r="A827" s="4"/>
      <c r="B827" s="4"/>
      <c r="C827" s="4"/>
      <c r="D827" s="4"/>
      <c r="E827" s="4"/>
      <c r="F827" s="182"/>
      <c r="G827" s="21"/>
      <c r="H827" s="5"/>
      <c r="I827" s="5"/>
      <c r="J827" s="5"/>
      <c r="K827" s="5"/>
      <c r="L827" s="22"/>
      <c r="M827" s="21"/>
      <c r="N827" s="5"/>
      <c r="O827" s="5"/>
      <c r="P827" s="5"/>
      <c r="Q827" s="5"/>
      <c r="R827" s="22"/>
      <c r="S827" s="21"/>
      <c r="T827" s="5"/>
      <c r="U827" s="5"/>
      <c r="V827" s="5"/>
      <c r="W827" s="5"/>
      <c r="X827" s="22"/>
      <c r="Y827" s="21"/>
      <c r="Z827" s="5"/>
      <c r="AA827" s="5"/>
      <c r="AB827" s="5"/>
      <c r="AC827" s="5"/>
      <c r="AD827" s="22"/>
      <c r="AE827" s="21"/>
      <c r="AF827" s="5"/>
      <c r="AG827" s="5"/>
      <c r="AH827" s="5"/>
      <c r="AI827" s="5"/>
      <c r="AJ827" s="22"/>
      <c r="AK827" s="21"/>
      <c r="AL827" s="5"/>
      <c r="AM827" s="22"/>
      <c r="AN827" s="90"/>
      <c r="AO827" s="181"/>
      <c r="AP827" s="5"/>
      <c r="AQ827" s="5"/>
      <c r="AR827" s="5"/>
      <c r="AS827" s="5"/>
      <c r="AT827" s="5"/>
      <c r="AU827" s="10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16"/>
    </row>
    <row r="828" spans="1:63">
      <c r="A828" s="4"/>
      <c r="B828" s="4"/>
      <c r="C828" s="4"/>
      <c r="D828" s="4"/>
      <c r="E828" s="4"/>
      <c r="F828" s="182"/>
      <c r="G828" s="21"/>
      <c r="H828" s="5"/>
      <c r="I828" s="5"/>
      <c r="J828" s="5"/>
      <c r="K828" s="5"/>
      <c r="L828" s="22"/>
      <c r="M828" s="21"/>
      <c r="N828" s="5"/>
      <c r="O828" s="5"/>
      <c r="P828" s="5"/>
      <c r="Q828" s="5"/>
      <c r="R828" s="22"/>
      <c r="S828" s="21"/>
      <c r="T828" s="5"/>
      <c r="U828" s="5"/>
      <c r="V828" s="5"/>
      <c r="W828" s="5"/>
      <c r="X828" s="22"/>
      <c r="Y828" s="21"/>
      <c r="Z828" s="5"/>
      <c r="AA828" s="5"/>
      <c r="AB828" s="5"/>
      <c r="AC828" s="5"/>
      <c r="AD828" s="22"/>
      <c r="AE828" s="21"/>
      <c r="AF828" s="5"/>
      <c r="AG828" s="5"/>
      <c r="AH828" s="5"/>
      <c r="AI828" s="5"/>
      <c r="AJ828" s="22"/>
      <c r="AK828" s="21"/>
      <c r="AL828" s="5"/>
      <c r="AM828" s="22"/>
      <c r="AN828" s="90"/>
      <c r="AO828" s="181"/>
      <c r="AP828" s="5"/>
      <c r="AQ828" s="5"/>
      <c r="AR828" s="5"/>
      <c r="AS828" s="5"/>
      <c r="AT828" s="5"/>
      <c r="AU828" s="10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16"/>
    </row>
    <row r="829" spans="1:63">
      <c r="A829" s="4"/>
      <c r="B829" s="4"/>
      <c r="C829" s="4"/>
      <c r="D829" s="4"/>
      <c r="E829" s="4"/>
      <c r="F829" s="182"/>
      <c r="G829" s="21"/>
      <c r="H829" s="5"/>
      <c r="I829" s="5"/>
      <c r="J829" s="5"/>
      <c r="K829" s="5"/>
      <c r="L829" s="22"/>
      <c r="M829" s="21"/>
      <c r="N829" s="5"/>
      <c r="O829" s="5"/>
      <c r="P829" s="5"/>
      <c r="Q829" s="5"/>
      <c r="R829" s="22"/>
      <c r="S829" s="21"/>
      <c r="T829" s="5"/>
      <c r="U829" s="5"/>
      <c r="V829" s="5"/>
      <c r="W829" s="5"/>
      <c r="X829" s="22"/>
      <c r="Y829" s="21"/>
      <c r="Z829" s="5"/>
      <c r="AA829" s="5"/>
      <c r="AB829" s="5"/>
      <c r="AC829" s="5"/>
      <c r="AD829" s="22"/>
      <c r="AE829" s="21"/>
      <c r="AF829" s="5"/>
      <c r="AG829" s="5"/>
      <c r="AH829" s="5"/>
      <c r="AI829" s="5"/>
      <c r="AJ829" s="22"/>
      <c r="AK829" s="21"/>
      <c r="AL829" s="5"/>
      <c r="AM829" s="22"/>
      <c r="AN829" s="90"/>
      <c r="AO829" s="181"/>
      <c r="AP829" s="5"/>
      <c r="AQ829" s="5"/>
      <c r="AR829" s="5"/>
      <c r="AS829" s="5"/>
      <c r="AT829" s="5"/>
      <c r="AU829" s="10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16"/>
    </row>
    <row r="830" spans="1:63">
      <c r="A830" s="4"/>
      <c r="B830" s="4"/>
      <c r="C830" s="4"/>
      <c r="D830" s="4"/>
      <c r="E830" s="4"/>
      <c r="F830" s="182"/>
      <c r="G830" s="21"/>
      <c r="H830" s="5"/>
      <c r="I830" s="5"/>
      <c r="J830" s="5"/>
      <c r="K830" s="5"/>
      <c r="L830" s="22"/>
      <c r="M830" s="21"/>
      <c r="N830" s="5"/>
      <c r="O830" s="5"/>
      <c r="P830" s="5"/>
      <c r="Q830" s="5"/>
      <c r="R830" s="22"/>
      <c r="S830" s="21"/>
      <c r="T830" s="5"/>
      <c r="U830" s="5"/>
      <c r="V830" s="5"/>
      <c r="W830" s="5"/>
      <c r="X830" s="22"/>
      <c r="Y830" s="21"/>
      <c r="Z830" s="5"/>
      <c r="AA830" s="5"/>
      <c r="AB830" s="5"/>
      <c r="AC830" s="5"/>
      <c r="AD830" s="22"/>
      <c r="AE830" s="21"/>
      <c r="AF830" s="5"/>
      <c r="AG830" s="5"/>
      <c r="AH830" s="5"/>
      <c r="AI830" s="5"/>
      <c r="AJ830" s="22"/>
      <c r="AK830" s="21"/>
      <c r="AL830" s="5"/>
      <c r="AM830" s="22"/>
      <c r="AN830" s="90"/>
      <c r="AO830" s="181"/>
      <c r="AP830" s="5"/>
      <c r="AQ830" s="5"/>
      <c r="AR830" s="5"/>
      <c r="AS830" s="5"/>
      <c r="AT830" s="5"/>
      <c r="AU830" s="10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16"/>
    </row>
    <row r="831" spans="1:63">
      <c r="A831" s="4"/>
      <c r="B831" s="4"/>
      <c r="C831" s="4"/>
      <c r="D831" s="4"/>
      <c r="E831" s="4"/>
      <c r="F831" s="182"/>
      <c r="G831" s="21"/>
      <c r="H831" s="5"/>
      <c r="I831" s="5"/>
      <c r="J831" s="5"/>
      <c r="K831" s="5"/>
      <c r="L831" s="22"/>
      <c r="M831" s="21"/>
      <c r="N831" s="5"/>
      <c r="O831" s="5"/>
      <c r="P831" s="5"/>
      <c r="Q831" s="5"/>
      <c r="R831" s="22"/>
      <c r="S831" s="21"/>
      <c r="T831" s="5"/>
      <c r="U831" s="5"/>
      <c r="V831" s="5"/>
      <c r="W831" s="5"/>
      <c r="X831" s="22"/>
      <c r="Y831" s="21"/>
      <c r="Z831" s="5"/>
      <c r="AA831" s="5"/>
      <c r="AB831" s="5"/>
      <c r="AC831" s="5"/>
      <c r="AD831" s="22"/>
      <c r="AE831" s="21"/>
      <c r="AF831" s="5"/>
      <c r="AG831" s="5"/>
      <c r="AH831" s="5"/>
      <c r="AI831" s="5"/>
      <c r="AJ831" s="22"/>
      <c r="AK831" s="21"/>
      <c r="AL831" s="5"/>
      <c r="AM831" s="22"/>
      <c r="AN831" s="90"/>
      <c r="AO831" s="181"/>
      <c r="AP831" s="5"/>
      <c r="AQ831" s="5"/>
      <c r="AR831" s="5"/>
      <c r="AS831" s="5"/>
      <c r="AT831" s="5"/>
      <c r="AU831" s="10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16"/>
    </row>
    <row r="832" spans="1:63">
      <c r="A832" s="4"/>
      <c r="B832" s="4"/>
      <c r="C832" s="4"/>
      <c r="D832" s="4"/>
      <c r="E832" s="4"/>
      <c r="F832" s="182"/>
      <c r="G832" s="21"/>
      <c r="H832" s="5"/>
      <c r="I832" s="5"/>
      <c r="J832" s="5"/>
      <c r="K832" s="5"/>
      <c r="L832" s="22"/>
      <c r="M832" s="21"/>
      <c r="N832" s="5"/>
      <c r="O832" s="5"/>
      <c r="P832" s="5"/>
      <c r="Q832" s="5"/>
      <c r="R832" s="22"/>
      <c r="S832" s="21"/>
      <c r="T832" s="5"/>
      <c r="U832" s="5"/>
      <c r="V832" s="5"/>
      <c r="W832" s="5"/>
      <c r="X832" s="22"/>
      <c r="Y832" s="21"/>
      <c r="Z832" s="5"/>
      <c r="AA832" s="5"/>
      <c r="AB832" s="5"/>
      <c r="AC832" s="5"/>
      <c r="AD832" s="22"/>
      <c r="AE832" s="21"/>
      <c r="AF832" s="5"/>
      <c r="AG832" s="5"/>
      <c r="AH832" s="5"/>
      <c r="AI832" s="5"/>
      <c r="AJ832" s="22"/>
      <c r="AK832" s="21"/>
      <c r="AL832" s="5"/>
      <c r="AM832" s="22"/>
      <c r="AN832" s="90"/>
      <c r="AO832" s="181"/>
      <c r="AP832" s="5"/>
      <c r="AQ832" s="5"/>
      <c r="AR832" s="5"/>
      <c r="AS832" s="5"/>
      <c r="AT832" s="5"/>
      <c r="AU832" s="10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16"/>
    </row>
    <row r="833" spans="1:63">
      <c r="A833" s="4"/>
      <c r="B833" s="4"/>
      <c r="C833" s="4"/>
      <c r="D833" s="4"/>
      <c r="E833" s="4"/>
      <c r="F833" s="182"/>
      <c r="G833" s="21"/>
      <c r="H833" s="5"/>
      <c r="I833" s="5"/>
      <c r="J833" s="5"/>
      <c r="K833" s="5"/>
      <c r="L833" s="22"/>
      <c r="M833" s="21"/>
      <c r="N833" s="5"/>
      <c r="O833" s="5"/>
      <c r="P833" s="5"/>
      <c r="Q833" s="5"/>
      <c r="R833" s="22"/>
      <c r="S833" s="21"/>
      <c r="T833" s="5"/>
      <c r="U833" s="5"/>
      <c r="V833" s="5"/>
      <c r="W833" s="5"/>
      <c r="X833" s="22"/>
      <c r="Y833" s="21"/>
      <c r="Z833" s="5"/>
      <c r="AA833" s="5"/>
      <c r="AB833" s="5"/>
      <c r="AC833" s="5"/>
      <c r="AD833" s="22"/>
      <c r="AE833" s="21"/>
      <c r="AF833" s="5"/>
      <c r="AG833" s="5"/>
      <c r="AH833" s="5"/>
      <c r="AI833" s="5"/>
      <c r="AJ833" s="22"/>
      <c r="AK833" s="21"/>
      <c r="AL833" s="5"/>
      <c r="AM833" s="22"/>
      <c r="AN833" s="90"/>
      <c r="AO833" s="181"/>
      <c r="AP833" s="5"/>
      <c r="AQ833" s="5"/>
      <c r="AR833" s="5"/>
      <c r="AS833" s="5"/>
      <c r="AT833" s="5"/>
      <c r="AU833" s="10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16"/>
    </row>
    <row r="834" spans="1:63">
      <c r="A834" s="4"/>
      <c r="B834" s="4"/>
      <c r="C834" s="4"/>
      <c r="D834" s="4"/>
      <c r="E834" s="4"/>
      <c r="F834" s="182"/>
      <c r="G834" s="21"/>
      <c r="H834" s="5"/>
      <c r="I834" s="5"/>
      <c r="J834" s="5"/>
      <c r="K834" s="5"/>
      <c r="L834" s="22"/>
      <c r="M834" s="21"/>
      <c r="N834" s="5"/>
      <c r="O834" s="5"/>
      <c r="P834" s="5"/>
      <c r="Q834" s="5"/>
      <c r="R834" s="22"/>
      <c r="S834" s="21"/>
      <c r="T834" s="5"/>
      <c r="U834" s="5"/>
      <c r="V834" s="5"/>
      <c r="W834" s="5"/>
      <c r="X834" s="22"/>
      <c r="Y834" s="21"/>
      <c r="Z834" s="5"/>
      <c r="AA834" s="5"/>
      <c r="AB834" s="5"/>
      <c r="AC834" s="5"/>
      <c r="AD834" s="22"/>
      <c r="AE834" s="21"/>
      <c r="AF834" s="5"/>
      <c r="AG834" s="5"/>
      <c r="AH834" s="5"/>
      <c r="AI834" s="5"/>
      <c r="AJ834" s="22"/>
      <c r="AK834" s="21"/>
      <c r="AL834" s="5"/>
      <c r="AM834" s="22"/>
      <c r="AN834" s="90"/>
      <c r="AO834" s="181"/>
      <c r="AP834" s="5"/>
      <c r="AQ834" s="5"/>
      <c r="AR834" s="5"/>
      <c r="AS834" s="5"/>
      <c r="AT834" s="5"/>
      <c r="AU834" s="10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16"/>
    </row>
    <row r="835" spans="1:63">
      <c r="A835" s="4"/>
      <c r="B835" s="4"/>
      <c r="C835" s="4"/>
      <c r="D835" s="4"/>
      <c r="E835" s="4"/>
      <c r="F835" s="182"/>
      <c r="G835" s="21"/>
      <c r="H835" s="5"/>
      <c r="I835" s="5"/>
      <c r="J835" s="5"/>
      <c r="K835" s="5"/>
      <c r="L835" s="22"/>
      <c r="M835" s="21"/>
      <c r="N835" s="5"/>
      <c r="O835" s="5"/>
      <c r="P835" s="5"/>
      <c r="Q835" s="5"/>
      <c r="R835" s="22"/>
      <c r="S835" s="21"/>
      <c r="T835" s="5"/>
      <c r="U835" s="5"/>
      <c r="V835" s="5"/>
      <c r="W835" s="5"/>
      <c r="X835" s="22"/>
      <c r="Y835" s="21"/>
      <c r="Z835" s="5"/>
      <c r="AA835" s="5"/>
      <c r="AB835" s="5"/>
      <c r="AC835" s="5"/>
      <c r="AD835" s="22"/>
      <c r="AE835" s="21"/>
      <c r="AF835" s="5"/>
      <c r="AG835" s="5"/>
      <c r="AH835" s="5"/>
      <c r="AI835" s="5"/>
      <c r="AJ835" s="22"/>
      <c r="AK835" s="21"/>
      <c r="AL835" s="5"/>
      <c r="AM835" s="22"/>
      <c r="AN835" s="90"/>
      <c r="AO835" s="181"/>
      <c r="AP835" s="5"/>
      <c r="AQ835" s="5"/>
      <c r="AR835" s="5"/>
      <c r="AS835" s="5"/>
      <c r="AT835" s="5"/>
      <c r="AU835" s="10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16"/>
    </row>
    <row r="836" spans="1:63">
      <c r="A836" s="4"/>
      <c r="B836" s="4"/>
      <c r="C836" s="4"/>
      <c r="D836" s="4"/>
      <c r="E836" s="4"/>
      <c r="F836" s="182"/>
      <c r="G836" s="21"/>
      <c r="H836" s="5"/>
      <c r="I836" s="5"/>
      <c r="J836" s="5"/>
      <c r="K836" s="5"/>
      <c r="L836" s="22"/>
      <c r="M836" s="21"/>
      <c r="N836" s="5"/>
      <c r="O836" s="5"/>
      <c r="P836" s="5"/>
      <c r="Q836" s="5"/>
      <c r="R836" s="22"/>
      <c r="S836" s="21"/>
      <c r="T836" s="5"/>
      <c r="U836" s="5"/>
      <c r="V836" s="5"/>
      <c r="W836" s="5"/>
      <c r="X836" s="22"/>
      <c r="Y836" s="21"/>
      <c r="Z836" s="5"/>
      <c r="AA836" s="5"/>
      <c r="AB836" s="5"/>
      <c r="AC836" s="5"/>
      <c r="AD836" s="22"/>
      <c r="AE836" s="21"/>
      <c r="AF836" s="5"/>
      <c r="AG836" s="5"/>
      <c r="AH836" s="5"/>
      <c r="AI836" s="5"/>
      <c r="AJ836" s="22"/>
      <c r="AK836" s="21"/>
      <c r="AL836" s="5"/>
      <c r="AM836" s="22"/>
      <c r="AN836" s="90"/>
      <c r="AO836" s="181"/>
      <c r="AP836" s="5"/>
      <c r="AQ836" s="5"/>
      <c r="AR836" s="5"/>
      <c r="AS836" s="5"/>
      <c r="AT836" s="5"/>
      <c r="AU836" s="10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16"/>
    </row>
    <row r="837" spans="1:63">
      <c r="A837" s="4"/>
      <c r="B837" s="4"/>
      <c r="C837" s="4"/>
      <c r="D837" s="4"/>
      <c r="E837" s="4"/>
      <c r="F837" s="182"/>
      <c r="G837" s="21"/>
      <c r="H837" s="5"/>
      <c r="I837" s="5"/>
      <c r="J837" s="5"/>
      <c r="K837" s="5"/>
      <c r="L837" s="22"/>
      <c r="M837" s="21"/>
      <c r="N837" s="5"/>
      <c r="O837" s="5"/>
      <c r="P837" s="5"/>
      <c r="Q837" s="5"/>
      <c r="R837" s="22"/>
      <c r="S837" s="21"/>
      <c r="T837" s="5"/>
      <c r="U837" s="5"/>
      <c r="V837" s="5"/>
      <c r="W837" s="5"/>
      <c r="X837" s="22"/>
      <c r="Y837" s="21"/>
      <c r="Z837" s="5"/>
      <c r="AA837" s="5"/>
      <c r="AB837" s="5"/>
      <c r="AC837" s="5"/>
      <c r="AD837" s="22"/>
      <c r="AE837" s="21"/>
      <c r="AF837" s="5"/>
      <c r="AG837" s="5"/>
      <c r="AH837" s="5"/>
      <c r="AI837" s="5"/>
      <c r="AJ837" s="22"/>
      <c r="AK837" s="21"/>
      <c r="AL837" s="5"/>
      <c r="AM837" s="22"/>
      <c r="AN837" s="90"/>
      <c r="AO837" s="181"/>
      <c r="AP837" s="5"/>
      <c r="AQ837" s="5"/>
      <c r="AR837" s="5"/>
      <c r="AS837" s="5"/>
      <c r="AT837" s="5"/>
      <c r="AU837" s="10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16"/>
    </row>
    <row r="838" spans="1:63">
      <c r="A838" s="4"/>
      <c r="B838" s="4"/>
      <c r="C838" s="4"/>
      <c r="D838" s="4"/>
      <c r="E838" s="4"/>
      <c r="F838" s="182"/>
      <c r="G838" s="21"/>
      <c r="H838" s="5"/>
      <c r="I838" s="5"/>
      <c r="J838" s="5"/>
      <c r="K838" s="5"/>
      <c r="L838" s="22"/>
      <c r="M838" s="21"/>
      <c r="N838" s="5"/>
      <c r="O838" s="5"/>
      <c r="P838" s="5"/>
      <c r="Q838" s="5"/>
      <c r="R838" s="22"/>
      <c r="S838" s="21"/>
      <c r="T838" s="5"/>
      <c r="U838" s="5"/>
      <c r="V838" s="5"/>
      <c r="W838" s="5"/>
      <c r="X838" s="22"/>
      <c r="Y838" s="21"/>
      <c r="Z838" s="5"/>
      <c r="AA838" s="5"/>
      <c r="AB838" s="5"/>
      <c r="AC838" s="5"/>
      <c r="AD838" s="22"/>
      <c r="AE838" s="21"/>
      <c r="AF838" s="5"/>
      <c r="AG838" s="5"/>
      <c r="AH838" s="5"/>
      <c r="AI838" s="5"/>
      <c r="AJ838" s="22"/>
      <c r="AK838" s="21"/>
      <c r="AL838" s="5"/>
      <c r="AM838" s="22"/>
      <c r="AN838" s="90"/>
      <c r="AO838" s="181"/>
      <c r="AP838" s="5"/>
      <c r="AQ838" s="5"/>
      <c r="AR838" s="5"/>
      <c r="AS838" s="5"/>
      <c r="AT838" s="5"/>
      <c r="AU838" s="10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16"/>
    </row>
    <row r="839" spans="1:63">
      <c r="A839" s="4"/>
      <c r="B839" s="4"/>
      <c r="C839" s="4"/>
      <c r="D839" s="4"/>
      <c r="E839" s="4"/>
      <c r="F839" s="182"/>
      <c r="G839" s="21"/>
      <c r="H839" s="5"/>
      <c r="I839" s="5"/>
      <c r="J839" s="5"/>
      <c r="K839" s="5"/>
      <c r="L839" s="22"/>
      <c r="M839" s="21"/>
      <c r="N839" s="5"/>
      <c r="O839" s="5"/>
      <c r="P839" s="5"/>
      <c r="Q839" s="5"/>
      <c r="R839" s="22"/>
      <c r="S839" s="21"/>
      <c r="T839" s="5"/>
      <c r="U839" s="5"/>
      <c r="V839" s="5"/>
      <c r="W839" s="5"/>
      <c r="X839" s="22"/>
      <c r="Y839" s="21"/>
      <c r="Z839" s="5"/>
      <c r="AA839" s="5"/>
      <c r="AB839" s="5"/>
      <c r="AC839" s="5"/>
      <c r="AD839" s="22"/>
      <c r="AE839" s="21"/>
      <c r="AF839" s="5"/>
      <c r="AG839" s="5"/>
      <c r="AH839" s="5"/>
      <c r="AI839" s="5"/>
      <c r="AJ839" s="22"/>
      <c r="AK839" s="21"/>
      <c r="AL839" s="5"/>
      <c r="AM839" s="22"/>
      <c r="AN839" s="90"/>
      <c r="AO839" s="181"/>
      <c r="AP839" s="5"/>
      <c r="AQ839" s="5"/>
      <c r="AR839" s="5"/>
      <c r="AS839" s="5"/>
      <c r="AT839" s="5"/>
      <c r="AU839" s="10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16"/>
    </row>
    <row r="840" spans="1:63">
      <c r="A840" s="4"/>
      <c r="B840" s="4"/>
      <c r="C840" s="4"/>
      <c r="D840" s="4"/>
      <c r="E840" s="4"/>
      <c r="F840" s="182"/>
      <c r="G840" s="21"/>
      <c r="H840" s="5"/>
      <c r="I840" s="5"/>
      <c r="J840" s="5"/>
      <c r="K840" s="5"/>
      <c r="L840" s="22"/>
      <c r="M840" s="21"/>
      <c r="N840" s="5"/>
      <c r="O840" s="5"/>
      <c r="P840" s="5"/>
      <c r="Q840" s="5"/>
      <c r="R840" s="22"/>
      <c r="S840" s="21"/>
      <c r="T840" s="5"/>
      <c r="U840" s="5"/>
      <c r="V840" s="5"/>
      <c r="W840" s="5"/>
      <c r="X840" s="22"/>
      <c r="Y840" s="21"/>
      <c r="Z840" s="5"/>
      <c r="AA840" s="5"/>
      <c r="AB840" s="5"/>
      <c r="AC840" s="5"/>
      <c r="AD840" s="22"/>
      <c r="AE840" s="21"/>
      <c r="AF840" s="5"/>
      <c r="AG840" s="5"/>
      <c r="AH840" s="5"/>
      <c r="AI840" s="5"/>
      <c r="AJ840" s="22"/>
      <c r="AK840" s="21"/>
      <c r="AL840" s="5"/>
      <c r="AM840" s="22"/>
      <c r="AN840" s="90"/>
      <c r="AO840" s="181"/>
      <c r="AP840" s="5"/>
      <c r="AQ840" s="5"/>
      <c r="AR840" s="5"/>
      <c r="AS840" s="5"/>
      <c r="AT840" s="5"/>
      <c r="AU840" s="10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16"/>
    </row>
    <row r="841" spans="1:63">
      <c r="A841" s="4"/>
      <c r="B841" s="4"/>
      <c r="C841" s="4"/>
      <c r="D841" s="4"/>
      <c r="E841" s="4"/>
      <c r="F841" s="182"/>
      <c r="G841" s="21"/>
      <c r="H841" s="5"/>
      <c r="I841" s="5"/>
      <c r="J841" s="5"/>
      <c r="K841" s="5"/>
      <c r="L841" s="22"/>
      <c r="M841" s="21"/>
      <c r="N841" s="5"/>
      <c r="O841" s="5"/>
      <c r="P841" s="5"/>
      <c r="Q841" s="5"/>
      <c r="R841" s="22"/>
      <c r="S841" s="21"/>
      <c r="T841" s="5"/>
      <c r="U841" s="5"/>
      <c r="V841" s="5"/>
      <c r="W841" s="5"/>
      <c r="X841" s="22"/>
      <c r="Y841" s="21"/>
      <c r="Z841" s="5"/>
      <c r="AA841" s="5"/>
      <c r="AB841" s="5"/>
      <c r="AC841" s="5"/>
      <c r="AD841" s="22"/>
      <c r="AE841" s="21"/>
      <c r="AF841" s="5"/>
      <c r="AG841" s="5"/>
      <c r="AH841" s="5"/>
      <c r="AI841" s="5"/>
      <c r="AJ841" s="22"/>
      <c r="AK841" s="21"/>
      <c r="AL841" s="5"/>
      <c r="AM841" s="22"/>
      <c r="AN841" s="90"/>
      <c r="AO841" s="181"/>
      <c r="AP841" s="5"/>
      <c r="AQ841" s="5"/>
      <c r="AR841" s="5"/>
      <c r="AS841" s="5"/>
      <c r="AT841" s="5"/>
      <c r="AU841" s="10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16"/>
    </row>
    <row r="842" spans="1:63">
      <c r="A842" s="4"/>
      <c r="B842" s="4"/>
      <c r="C842" s="4"/>
      <c r="D842" s="4"/>
      <c r="E842" s="4"/>
      <c r="F842" s="182"/>
      <c r="G842" s="21"/>
      <c r="H842" s="5"/>
      <c r="I842" s="5"/>
      <c r="J842" s="5"/>
      <c r="K842" s="5"/>
      <c r="L842" s="22"/>
      <c r="M842" s="21"/>
      <c r="N842" s="5"/>
      <c r="O842" s="5"/>
      <c r="P842" s="5"/>
      <c r="Q842" s="5"/>
      <c r="R842" s="22"/>
      <c r="S842" s="21"/>
      <c r="T842" s="5"/>
      <c r="U842" s="5"/>
      <c r="V842" s="5"/>
      <c r="W842" s="5"/>
      <c r="X842" s="22"/>
      <c r="Y842" s="21"/>
      <c r="Z842" s="5"/>
      <c r="AA842" s="5"/>
      <c r="AB842" s="5"/>
      <c r="AC842" s="5"/>
      <c r="AD842" s="22"/>
      <c r="AE842" s="21"/>
      <c r="AF842" s="5"/>
      <c r="AG842" s="5"/>
      <c r="AH842" s="5"/>
      <c r="AI842" s="5"/>
      <c r="AJ842" s="22"/>
      <c r="AK842" s="21"/>
      <c r="AL842" s="5"/>
      <c r="AM842" s="22"/>
      <c r="AN842" s="90"/>
      <c r="AO842" s="181"/>
      <c r="AP842" s="5"/>
      <c r="AQ842" s="5"/>
      <c r="AR842" s="5"/>
      <c r="AS842" s="5"/>
      <c r="AT842" s="5"/>
      <c r="AU842" s="10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16"/>
    </row>
    <row r="843" spans="1:63">
      <c r="A843" s="4"/>
      <c r="B843" s="4"/>
      <c r="C843" s="4"/>
      <c r="D843" s="4"/>
      <c r="E843" s="4"/>
      <c r="F843" s="182"/>
      <c r="G843" s="21"/>
      <c r="H843" s="5"/>
      <c r="I843" s="5"/>
      <c r="J843" s="5"/>
      <c r="K843" s="5"/>
      <c r="L843" s="22"/>
      <c r="M843" s="21"/>
      <c r="N843" s="5"/>
      <c r="O843" s="5"/>
      <c r="P843" s="5"/>
      <c r="Q843" s="5"/>
      <c r="R843" s="22"/>
      <c r="S843" s="21"/>
      <c r="T843" s="5"/>
      <c r="U843" s="5"/>
      <c r="V843" s="5"/>
      <c r="W843" s="5"/>
      <c r="X843" s="22"/>
      <c r="Y843" s="21"/>
      <c r="Z843" s="5"/>
      <c r="AA843" s="5"/>
      <c r="AB843" s="5"/>
      <c r="AC843" s="5"/>
      <c r="AD843" s="22"/>
      <c r="AE843" s="21"/>
      <c r="AF843" s="5"/>
      <c r="AG843" s="5"/>
      <c r="AH843" s="5"/>
      <c r="AI843" s="5"/>
      <c r="AJ843" s="22"/>
      <c r="AK843" s="21"/>
      <c r="AL843" s="5"/>
      <c r="AM843" s="22"/>
      <c r="AN843" s="90"/>
      <c r="AO843" s="181"/>
      <c r="AP843" s="5"/>
      <c r="AQ843" s="5"/>
      <c r="AR843" s="5"/>
      <c r="AS843" s="5"/>
      <c r="AT843" s="5"/>
      <c r="AU843" s="10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16"/>
    </row>
    <row r="844" spans="1:63">
      <c r="A844" s="4"/>
      <c r="B844" s="4"/>
      <c r="C844" s="4"/>
      <c r="D844" s="4"/>
      <c r="E844" s="4"/>
      <c r="F844" s="182"/>
      <c r="G844" s="21"/>
      <c r="H844" s="5"/>
      <c r="I844" s="5"/>
      <c r="J844" s="5"/>
      <c r="K844" s="5"/>
      <c r="L844" s="22"/>
      <c r="M844" s="21"/>
      <c r="N844" s="5"/>
      <c r="O844" s="5"/>
      <c r="P844" s="5"/>
      <c r="Q844" s="5"/>
      <c r="R844" s="22"/>
      <c r="S844" s="21"/>
      <c r="T844" s="5"/>
      <c r="U844" s="5"/>
      <c r="V844" s="5"/>
      <c r="W844" s="5"/>
      <c r="X844" s="22"/>
      <c r="Y844" s="21"/>
      <c r="Z844" s="5"/>
      <c r="AA844" s="5"/>
      <c r="AB844" s="5"/>
      <c r="AC844" s="5"/>
      <c r="AD844" s="22"/>
      <c r="AE844" s="21"/>
      <c r="AF844" s="5"/>
      <c r="AG844" s="5"/>
      <c r="AH844" s="5"/>
      <c r="AI844" s="5"/>
      <c r="AJ844" s="22"/>
      <c r="AK844" s="21"/>
      <c r="AL844" s="5"/>
      <c r="AM844" s="22"/>
      <c r="AN844" s="90"/>
      <c r="AO844" s="181"/>
      <c r="AP844" s="5"/>
      <c r="AQ844" s="5"/>
      <c r="AR844" s="5"/>
      <c r="AS844" s="5"/>
      <c r="AT844" s="5"/>
      <c r="AU844" s="10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16"/>
    </row>
    <row r="845" spans="1:63">
      <c r="A845" s="4"/>
      <c r="B845" s="4"/>
      <c r="C845" s="4"/>
      <c r="D845" s="4"/>
      <c r="E845" s="4"/>
      <c r="F845" s="182"/>
      <c r="G845" s="21"/>
      <c r="H845" s="5"/>
      <c r="I845" s="5"/>
      <c r="J845" s="5"/>
      <c r="K845" s="5"/>
      <c r="L845" s="22"/>
      <c r="M845" s="21"/>
      <c r="N845" s="5"/>
      <c r="O845" s="5"/>
      <c r="P845" s="5"/>
      <c r="Q845" s="5"/>
      <c r="R845" s="22"/>
      <c r="S845" s="21"/>
      <c r="T845" s="5"/>
      <c r="U845" s="5"/>
      <c r="V845" s="5"/>
      <c r="W845" s="5"/>
      <c r="X845" s="22"/>
      <c r="Y845" s="21"/>
      <c r="Z845" s="5"/>
      <c r="AA845" s="5"/>
      <c r="AB845" s="5"/>
      <c r="AC845" s="5"/>
      <c r="AD845" s="22"/>
      <c r="AE845" s="21"/>
      <c r="AF845" s="5"/>
      <c r="AG845" s="5"/>
      <c r="AH845" s="5"/>
      <c r="AI845" s="5"/>
      <c r="AJ845" s="22"/>
      <c r="AK845" s="21"/>
      <c r="AL845" s="5"/>
      <c r="AM845" s="22"/>
      <c r="AN845" s="90"/>
      <c r="AO845" s="181"/>
      <c r="AP845" s="5"/>
      <c r="AQ845" s="5"/>
      <c r="AR845" s="5"/>
      <c r="AS845" s="5"/>
      <c r="AT845" s="5"/>
      <c r="AU845" s="10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16"/>
    </row>
    <row r="846" spans="1:63">
      <c r="A846" s="4"/>
      <c r="B846" s="4"/>
      <c r="C846" s="4"/>
      <c r="D846" s="4"/>
      <c r="E846" s="4"/>
      <c r="F846" s="182"/>
      <c r="G846" s="21"/>
      <c r="H846" s="5"/>
      <c r="I846" s="5"/>
      <c r="J846" s="5"/>
      <c r="K846" s="5"/>
      <c r="L846" s="22"/>
      <c r="M846" s="21"/>
      <c r="N846" s="5"/>
      <c r="O846" s="5"/>
      <c r="P846" s="5"/>
      <c r="Q846" s="5"/>
      <c r="R846" s="22"/>
      <c r="S846" s="21"/>
      <c r="T846" s="5"/>
      <c r="U846" s="5"/>
      <c r="V846" s="5"/>
      <c r="W846" s="5"/>
      <c r="X846" s="22"/>
      <c r="Y846" s="21"/>
      <c r="Z846" s="5"/>
      <c r="AA846" s="5"/>
      <c r="AB846" s="5"/>
      <c r="AC846" s="5"/>
      <c r="AD846" s="22"/>
      <c r="AE846" s="21"/>
      <c r="AF846" s="5"/>
      <c r="AG846" s="5"/>
      <c r="AH846" s="5"/>
      <c r="AI846" s="5"/>
      <c r="AJ846" s="22"/>
      <c r="AK846" s="21"/>
      <c r="AL846" s="5"/>
      <c r="AM846" s="22"/>
      <c r="AN846" s="90"/>
      <c r="AO846" s="181"/>
      <c r="AP846" s="5"/>
      <c r="AQ846" s="5"/>
      <c r="AR846" s="5"/>
      <c r="AS846" s="5"/>
      <c r="AT846" s="5"/>
      <c r="AU846" s="10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16"/>
    </row>
    <row r="847" spans="1:63">
      <c r="A847" s="4"/>
      <c r="B847" s="4"/>
      <c r="C847" s="4"/>
      <c r="D847" s="4"/>
      <c r="E847" s="4"/>
      <c r="F847" s="182"/>
      <c r="G847" s="21"/>
      <c r="H847" s="5"/>
      <c r="I847" s="5"/>
      <c r="J847" s="5"/>
      <c r="K847" s="5"/>
      <c r="L847" s="22"/>
      <c r="M847" s="21"/>
      <c r="N847" s="5"/>
      <c r="O847" s="5"/>
      <c r="P847" s="5"/>
      <c r="Q847" s="5"/>
      <c r="R847" s="22"/>
      <c r="S847" s="21"/>
      <c r="T847" s="5"/>
      <c r="U847" s="5"/>
      <c r="V847" s="5"/>
      <c r="W847" s="5"/>
      <c r="X847" s="22"/>
      <c r="Y847" s="21"/>
      <c r="Z847" s="5"/>
      <c r="AA847" s="5"/>
      <c r="AB847" s="5"/>
      <c r="AC847" s="5"/>
      <c r="AD847" s="22"/>
      <c r="AE847" s="21"/>
      <c r="AF847" s="5"/>
      <c r="AG847" s="5"/>
      <c r="AH847" s="5"/>
      <c r="AI847" s="5"/>
      <c r="AJ847" s="22"/>
      <c r="AK847" s="21"/>
      <c r="AL847" s="5"/>
      <c r="AM847" s="22"/>
      <c r="AN847" s="90"/>
      <c r="AO847" s="181"/>
      <c r="AP847" s="5"/>
      <c r="AQ847" s="5"/>
      <c r="AR847" s="5"/>
      <c r="AS847" s="5"/>
      <c r="AT847" s="5"/>
      <c r="AU847" s="10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16"/>
    </row>
    <row r="848" spans="1:63">
      <c r="A848" s="4"/>
      <c r="B848" s="4"/>
      <c r="C848" s="4"/>
      <c r="D848" s="4"/>
      <c r="E848" s="4"/>
      <c r="F848" s="182"/>
      <c r="G848" s="21"/>
      <c r="H848" s="5"/>
      <c r="I848" s="5"/>
      <c r="J848" s="5"/>
      <c r="K848" s="5"/>
      <c r="L848" s="22"/>
      <c r="M848" s="21"/>
      <c r="N848" s="5"/>
      <c r="O848" s="5"/>
      <c r="P848" s="5"/>
      <c r="Q848" s="5"/>
      <c r="R848" s="22"/>
      <c r="S848" s="21"/>
      <c r="T848" s="5"/>
      <c r="U848" s="5"/>
      <c r="V848" s="5"/>
      <c r="W848" s="5"/>
      <c r="X848" s="22"/>
      <c r="Y848" s="21"/>
      <c r="Z848" s="5"/>
      <c r="AA848" s="5"/>
      <c r="AB848" s="5"/>
      <c r="AC848" s="5"/>
      <c r="AD848" s="22"/>
      <c r="AE848" s="21"/>
      <c r="AF848" s="5"/>
      <c r="AG848" s="5"/>
      <c r="AH848" s="5"/>
      <c r="AI848" s="5"/>
      <c r="AJ848" s="22"/>
      <c r="AK848" s="21"/>
      <c r="AL848" s="5"/>
      <c r="AM848" s="22"/>
      <c r="AN848" s="90"/>
      <c r="AO848" s="181"/>
      <c r="AP848" s="5"/>
      <c r="AQ848" s="5"/>
      <c r="AR848" s="5"/>
      <c r="AS848" s="5"/>
      <c r="AT848" s="5"/>
      <c r="AU848" s="10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16"/>
    </row>
    <row r="849" spans="1:63">
      <c r="A849" s="4"/>
      <c r="B849" s="4"/>
      <c r="C849" s="4"/>
      <c r="D849" s="4"/>
      <c r="E849" s="4"/>
      <c r="F849" s="182"/>
      <c r="G849" s="21"/>
      <c r="H849" s="5"/>
      <c r="I849" s="5"/>
      <c r="J849" s="5"/>
      <c r="K849" s="5"/>
      <c r="L849" s="22"/>
      <c r="M849" s="21"/>
      <c r="N849" s="5"/>
      <c r="O849" s="5"/>
      <c r="P849" s="5"/>
      <c r="Q849" s="5"/>
      <c r="R849" s="22"/>
      <c r="S849" s="21"/>
      <c r="T849" s="5"/>
      <c r="U849" s="5"/>
      <c r="V849" s="5"/>
      <c r="W849" s="5"/>
      <c r="X849" s="22"/>
      <c r="Y849" s="21"/>
      <c r="Z849" s="5"/>
      <c r="AA849" s="5"/>
      <c r="AB849" s="5"/>
      <c r="AC849" s="5"/>
      <c r="AD849" s="22"/>
      <c r="AE849" s="21"/>
      <c r="AF849" s="5"/>
      <c r="AG849" s="5"/>
      <c r="AH849" s="5"/>
      <c r="AI849" s="5"/>
      <c r="AJ849" s="22"/>
      <c r="AK849" s="21"/>
      <c r="AL849" s="5"/>
      <c r="AM849" s="22"/>
      <c r="AN849" s="90"/>
      <c r="AO849" s="181"/>
      <c r="AP849" s="5"/>
      <c r="AQ849" s="5"/>
      <c r="AR849" s="5"/>
      <c r="AS849" s="5"/>
      <c r="AT849" s="5"/>
      <c r="AU849" s="10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16"/>
    </row>
    <row r="850" spans="1:63">
      <c r="A850" s="4"/>
      <c r="B850" s="4"/>
      <c r="C850" s="4"/>
      <c r="D850" s="4"/>
      <c r="E850" s="4"/>
      <c r="F850" s="182"/>
      <c r="G850" s="21"/>
      <c r="H850" s="5"/>
      <c r="I850" s="5"/>
      <c r="J850" s="5"/>
      <c r="K850" s="5"/>
      <c r="L850" s="22"/>
      <c r="M850" s="21"/>
      <c r="N850" s="5"/>
      <c r="O850" s="5"/>
      <c r="P850" s="5"/>
      <c r="Q850" s="5"/>
      <c r="R850" s="22"/>
      <c r="S850" s="21"/>
      <c r="T850" s="5"/>
      <c r="U850" s="5"/>
      <c r="V850" s="5"/>
      <c r="W850" s="5"/>
      <c r="X850" s="22"/>
      <c r="Y850" s="21"/>
      <c r="Z850" s="5"/>
      <c r="AA850" s="5"/>
      <c r="AB850" s="5"/>
      <c r="AC850" s="5"/>
      <c r="AD850" s="22"/>
      <c r="AE850" s="21"/>
      <c r="AF850" s="5"/>
      <c r="AG850" s="5"/>
      <c r="AH850" s="5"/>
      <c r="AI850" s="5"/>
      <c r="AJ850" s="22"/>
      <c r="AK850" s="21"/>
      <c r="AL850" s="5"/>
      <c r="AM850" s="22"/>
      <c r="AN850" s="90"/>
      <c r="AO850" s="181"/>
      <c r="AP850" s="5"/>
      <c r="AQ850" s="5"/>
      <c r="AR850" s="5"/>
      <c r="AS850" s="5"/>
      <c r="AT850" s="5"/>
      <c r="AU850" s="10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16"/>
    </row>
    <row r="851" spans="1:63">
      <c r="A851" s="4"/>
      <c r="B851" s="4"/>
      <c r="C851" s="4"/>
      <c r="D851" s="4"/>
      <c r="E851" s="4"/>
      <c r="F851" s="182"/>
      <c r="G851" s="21"/>
      <c r="H851" s="5"/>
      <c r="I851" s="5"/>
      <c r="J851" s="5"/>
      <c r="K851" s="5"/>
      <c r="L851" s="22"/>
      <c r="M851" s="21"/>
      <c r="N851" s="5"/>
      <c r="O851" s="5"/>
      <c r="P851" s="5"/>
      <c r="Q851" s="5"/>
      <c r="R851" s="22"/>
      <c r="S851" s="21"/>
      <c r="T851" s="5"/>
      <c r="U851" s="5"/>
      <c r="V851" s="5"/>
      <c r="W851" s="5"/>
      <c r="X851" s="22"/>
      <c r="Y851" s="21"/>
      <c r="Z851" s="5"/>
      <c r="AA851" s="5"/>
      <c r="AB851" s="5"/>
      <c r="AC851" s="5"/>
      <c r="AD851" s="22"/>
      <c r="AE851" s="21"/>
      <c r="AF851" s="5"/>
      <c r="AG851" s="5"/>
      <c r="AH851" s="5"/>
      <c r="AI851" s="5"/>
      <c r="AJ851" s="22"/>
      <c r="AK851" s="21"/>
      <c r="AL851" s="5"/>
      <c r="AM851" s="22"/>
      <c r="AN851" s="90"/>
      <c r="AO851" s="181"/>
      <c r="AP851" s="5"/>
      <c r="AQ851" s="5"/>
      <c r="AR851" s="5"/>
      <c r="AS851" s="5"/>
      <c r="AT851" s="5"/>
      <c r="AU851" s="10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16"/>
    </row>
    <row r="852" spans="1:63">
      <c r="A852" s="4"/>
      <c r="B852" s="4"/>
      <c r="C852" s="4"/>
      <c r="D852" s="4"/>
      <c r="E852" s="4"/>
      <c r="F852" s="182"/>
      <c r="G852" s="21"/>
      <c r="H852" s="5"/>
      <c r="I852" s="5"/>
      <c r="J852" s="5"/>
      <c r="K852" s="5"/>
      <c r="L852" s="22"/>
      <c r="M852" s="21"/>
      <c r="N852" s="5"/>
      <c r="O852" s="5"/>
      <c r="P852" s="5"/>
      <c r="Q852" s="5"/>
      <c r="R852" s="22"/>
      <c r="S852" s="21"/>
      <c r="T852" s="5"/>
      <c r="U852" s="5"/>
      <c r="V852" s="5"/>
      <c r="W852" s="5"/>
      <c r="X852" s="22"/>
      <c r="Y852" s="21"/>
      <c r="Z852" s="5"/>
      <c r="AA852" s="5"/>
      <c r="AB852" s="5"/>
      <c r="AC852" s="5"/>
      <c r="AD852" s="22"/>
      <c r="AE852" s="21"/>
      <c r="AF852" s="5"/>
      <c r="AG852" s="5"/>
      <c r="AH852" s="5"/>
      <c r="AI852" s="5"/>
      <c r="AJ852" s="22"/>
      <c r="AK852" s="21"/>
      <c r="AL852" s="5"/>
      <c r="AM852" s="22"/>
      <c r="AN852" s="90"/>
      <c r="AO852" s="181"/>
      <c r="AP852" s="5"/>
      <c r="AQ852" s="5"/>
      <c r="AR852" s="5"/>
      <c r="AS852" s="5"/>
      <c r="AT852" s="5"/>
      <c r="AU852" s="10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16"/>
    </row>
    <row r="853" spans="1:63">
      <c r="A853" s="4"/>
      <c r="B853" s="4"/>
      <c r="C853" s="4"/>
      <c r="D853" s="4"/>
      <c r="E853" s="4"/>
      <c r="F853" s="182"/>
      <c r="G853" s="21"/>
      <c r="H853" s="5"/>
      <c r="I853" s="5"/>
      <c r="J853" s="5"/>
      <c r="K853" s="5"/>
      <c r="L853" s="22"/>
      <c r="M853" s="21"/>
      <c r="N853" s="5"/>
      <c r="O853" s="5"/>
      <c r="P853" s="5"/>
      <c r="Q853" s="5"/>
      <c r="R853" s="22"/>
      <c r="S853" s="21"/>
      <c r="T853" s="5"/>
      <c r="U853" s="5"/>
      <c r="V853" s="5"/>
      <c r="W853" s="5"/>
      <c r="X853" s="22"/>
      <c r="Y853" s="21"/>
      <c r="Z853" s="5"/>
      <c r="AA853" s="5"/>
      <c r="AB853" s="5"/>
      <c r="AC853" s="5"/>
      <c r="AD853" s="22"/>
      <c r="AE853" s="21"/>
      <c r="AF853" s="5"/>
      <c r="AG853" s="5"/>
      <c r="AH853" s="5"/>
      <c r="AI853" s="5"/>
      <c r="AJ853" s="22"/>
      <c r="AK853" s="21"/>
      <c r="AL853" s="5"/>
      <c r="AM853" s="22"/>
      <c r="AN853" s="90"/>
      <c r="AO853" s="181"/>
      <c r="AP853" s="5"/>
      <c r="AQ853" s="5"/>
      <c r="AR853" s="5"/>
      <c r="AS853" s="5"/>
      <c r="AT853" s="5"/>
      <c r="AU853" s="10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16"/>
    </row>
    <row r="854" spans="1:63">
      <c r="A854" s="4"/>
      <c r="B854" s="4"/>
      <c r="C854" s="4"/>
      <c r="D854" s="4"/>
      <c r="E854" s="4"/>
      <c r="F854" s="182"/>
      <c r="G854" s="21"/>
      <c r="H854" s="5"/>
      <c r="I854" s="5"/>
      <c r="J854" s="5"/>
      <c r="K854" s="5"/>
      <c r="L854" s="22"/>
      <c r="M854" s="21"/>
      <c r="N854" s="5"/>
      <c r="O854" s="5"/>
      <c r="P854" s="5"/>
      <c r="Q854" s="5"/>
      <c r="R854" s="22"/>
      <c r="S854" s="21"/>
      <c r="T854" s="5"/>
      <c r="U854" s="5"/>
      <c r="V854" s="5"/>
      <c r="W854" s="5"/>
      <c r="X854" s="22"/>
      <c r="Y854" s="21"/>
      <c r="Z854" s="5"/>
      <c r="AA854" s="5"/>
      <c r="AB854" s="5"/>
      <c r="AC854" s="5"/>
      <c r="AD854" s="22"/>
      <c r="AE854" s="21"/>
      <c r="AF854" s="5"/>
      <c r="AG854" s="5"/>
      <c r="AH854" s="5"/>
      <c r="AI854" s="5"/>
      <c r="AJ854" s="22"/>
      <c r="AK854" s="21"/>
      <c r="AL854" s="5"/>
      <c r="AM854" s="22"/>
      <c r="AN854" s="90"/>
      <c r="AO854" s="181"/>
      <c r="AP854" s="5"/>
      <c r="AQ854" s="5"/>
      <c r="AR854" s="5"/>
      <c r="AS854" s="5"/>
      <c r="AT854" s="5"/>
      <c r="AU854" s="10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16"/>
    </row>
    <row r="855" spans="1:63">
      <c r="A855" s="4"/>
      <c r="B855" s="4"/>
      <c r="C855" s="4"/>
      <c r="D855" s="4"/>
      <c r="E855" s="4"/>
      <c r="F855" s="182"/>
      <c r="G855" s="21"/>
      <c r="H855" s="5"/>
      <c r="I855" s="5"/>
      <c r="J855" s="5"/>
      <c r="K855" s="5"/>
      <c r="L855" s="22"/>
      <c r="M855" s="21"/>
      <c r="N855" s="5"/>
      <c r="O855" s="5"/>
      <c r="P855" s="5"/>
      <c r="Q855" s="5"/>
      <c r="R855" s="22"/>
      <c r="S855" s="21"/>
      <c r="T855" s="5"/>
      <c r="U855" s="5"/>
      <c r="V855" s="5"/>
      <c r="W855" s="5"/>
      <c r="X855" s="22"/>
      <c r="Y855" s="21"/>
      <c r="Z855" s="5"/>
      <c r="AA855" s="5"/>
      <c r="AB855" s="5"/>
      <c r="AC855" s="5"/>
      <c r="AD855" s="22"/>
      <c r="AE855" s="21"/>
      <c r="AF855" s="5"/>
      <c r="AG855" s="5"/>
      <c r="AH855" s="5"/>
      <c r="AI855" s="5"/>
      <c r="AJ855" s="22"/>
      <c r="AK855" s="21"/>
      <c r="AL855" s="5"/>
      <c r="AM855" s="22"/>
      <c r="AN855" s="90"/>
      <c r="AO855" s="181"/>
      <c r="AP855" s="5"/>
      <c r="AQ855" s="5"/>
      <c r="AR855" s="5"/>
      <c r="AS855" s="5"/>
      <c r="AT855" s="5"/>
      <c r="AU855" s="10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16"/>
    </row>
    <row r="856" spans="1:63">
      <c r="A856" s="4"/>
      <c r="B856" s="4"/>
      <c r="C856" s="4"/>
      <c r="D856" s="4"/>
      <c r="E856" s="4"/>
      <c r="F856" s="182"/>
      <c r="G856" s="21"/>
      <c r="H856" s="5"/>
      <c r="I856" s="5"/>
      <c r="J856" s="5"/>
      <c r="K856" s="5"/>
      <c r="L856" s="22"/>
      <c r="M856" s="21"/>
      <c r="N856" s="5"/>
      <c r="O856" s="5"/>
      <c r="P856" s="5"/>
      <c r="Q856" s="5"/>
      <c r="R856" s="22"/>
      <c r="S856" s="21"/>
      <c r="T856" s="5"/>
      <c r="U856" s="5"/>
      <c r="V856" s="5"/>
      <c r="W856" s="5"/>
      <c r="X856" s="22"/>
      <c r="Y856" s="21"/>
      <c r="Z856" s="5"/>
      <c r="AA856" s="5"/>
      <c r="AB856" s="5"/>
      <c r="AC856" s="5"/>
      <c r="AD856" s="22"/>
      <c r="AE856" s="21"/>
      <c r="AF856" s="5"/>
      <c r="AG856" s="5"/>
      <c r="AH856" s="5"/>
      <c r="AI856" s="5"/>
      <c r="AJ856" s="22"/>
      <c r="AK856" s="21"/>
      <c r="AL856" s="5"/>
      <c r="AM856" s="22"/>
      <c r="AN856" s="90"/>
      <c r="AO856" s="181"/>
      <c r="AP856" s="5"/>
      <c r="AQ856" s="5"/>
      <c r="AR856" s="5"/>
      <c r="AS856" s="5"/>
      <c r="AT856" s="5"/>
      <c r="AU856" s="10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16"/>
    </row>
    <row r="857" spans="1:63">
      <c r="A857" s="4"/>
      <c r="B857" s="4"/>
      <c r="C857" s="4"/>
      <c r="D857" s="4"/>
      <c r="E857" s="4"/>
      <c r="F857" s="182"/>
      <c r="G857" s="21"/>
      <c r="H857" s="5"/>
      <c r="I857" s="5"/>
      <c r="J857" s="5"/>
      <c r="K857" s="5"/>
      <c r="L857" s="22"/>
      <c r="M857" s="21"/>
      <c r="N857" s="5"/>
      <c r="O857" s="5"/>
      <c r="P857" s="5"/>
      <c r="Q857" s="5"/>
      <c r="R857" s="22"/>
      <c r="S857" s="21"/>
      <c r="T857" s="5"/>
      <c r="U857" s="5"/>
      <c r="V857" s="5"/>
      <c r="W857" s="5"/>
      <c r="X857" s="22"/>
      <c r="Y857" s="21"/>
      <c r="Z857" s="5"/>
      <c r="AA857" s="5"/>
      <c r="AB857" s="5"/>
      <c r="AC857" s="5"/>
      <c r="AD857" s="22"/>
      <c r="AE857" s="21"/>
      <c r="AF857" s="5"/>
      <c r="AG857" s="5"/>
      <c r="AH857" s="5"/>
      <c r="AI857" s="5"/>
      <c r="AJ857" s="22"/>
      <c r="AK857" s="21"/>
      <c r="AL857" s="5"/>
      <c r="AM857" s="22"/>
      <c r="AN857" s="90"/>
      <c r="AO857" s="181"/>
      <c r="AP857" s="5"/>
      <c r="AQ857" s="5"/>
      <c r="AR857" s="5"/>
      <c r="AS857" s="5"/>
      <c r="AT857" s="5"/>
      <c r="AU857" s="10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16"/>
    </row>
    <row r="858" spans="1:63">
      <c r="A858" s="4"/>
      <c r="B858" s="4"/>
      <c r="C858" s="4"/>
      <c r="D858" s="4"/>
      <c r="E858" s="4"/>
      <c r="F858" s="182"/>
      <c r="G858" s="21"/>
      <c r="H858" s="5"/>
      <c r="I858" s="5"/>
      <c r="J858" s="5"/>
      <c r="K858" s="5"/>
      <c r="L858" s="22"/>
      <c r="M858" s="21"/>
      <c r="N858" s="5"/>
      <c r="O858" s="5"/>
      <c r="P858" s="5"/>
      <c r="Q858" s="5"/>
      <c r="R858" s="22"/>
      <c r="S858" s="21"/>
      <c r="T858" s="5"/>
      <c r="U858" s="5"/>
      <c r="V858" s="5"/>
      <c r="W858" s="5"/>
      <c r="X858" s="22"/>
      <c r="Y858" s="21"/>
      <c r="Z858" s="5"/>
      <c r="AA858" s="5"/>
      <c r="AB858" s="5"/>
      <c r="AC858" s="5"/>
      <c r="AD858" s="22"/>
      <c r="AE858" s="21"/>
      <c r="AF858" s="5"/>
      <c r="AG858" s="5"/>
      <c r="AH858" s="5"/>
      <c r="AI858" s="5"/>
      <c r="AJ858" s="22"/>
      <c r="AK858" s="21"/>
      <c r="AL858" s="5"/>
      <c r="AM858" s="22"/>
      <c r="AN858" s="90"/>
      <c r="AO858" s="181"/>
      <c r="AP858" s="5"/>
      <c r="AQ858" s="5"/>
      <c r="AR858" s="5"/>
      <c r="AS858" s="5"/>
      <c r="AT858" s="5"/>
      <c r="AU858" s="10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16"/>
    </row>
    <row r="859" spans="1:63">
      <c r="A859" s="4"/>
      <c r="B859" s="4"/>
      <c r="C859" s="4"/>
      <c r="D859" s="4"/>
      <c r="E859" s="4"/>
      <c r="F859" s="182"/>
      <c r="G859" s="21"/>
      <c r="H859" s="5"/>
      <c r="I859" s="5"/>
      <c r="J859" s="5"/>
      <c r="K859" s="5"/>
      <c r="L859" s="22"/>
      <c r="M859" s="21"/>
      <c r="N859" s="5"/>
      <c r="O859" s="5"/>
      <c r="P859" s="5"/>
      <c r="Q859" s="5"/>
      <c r="R859" s="22"/>
      <c r="S859" s="21"/>
      <c r="T859" s="5"/>
      <c r="U859" s="5"/>
      <c r="V859" s="5"/>
      <c r="W859" s="5"/>
      <c r="X859" s="22"/>
      <c r="Y859" s="21"/>
      <c r="Z859" s="5"/>
      <c r="AA859" s="5"/>
      <c r="AB859" s="5"/>
      <c r="AC859" s="5"/>
      <c r="AD859" s="22"/>
      <c r="AE859" s="21"/>
      <c r="AF859" s="5"/>
      <c r="AG859" s="5"/>
      <c r="AH859" s="5"/>
      <c r="AI859" s="5"/>
      <c r="AJ859" s="22"/>
      <c r="AK859" s="21"/>
      <c r="AL859" s="5"/>
      <c r="AM859" s="22"/>
      <c r="AN859" s="90"/>
      <c r="AO859" s="181"/>
      <c r="AP859" s="5"/>
      <c r="AQ859" s="5"/>
      <c r="AR859" s="5"/>
      <c r="AS859" s="5"/>
      <c r="AT859" s="5"/>
      <c r="AU859" s="10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16"/>
    </row>
    <row r="860" spans="1:63">
      <c r="A860" s="4"/>
      <c r="B860" s="4"/>
      <c r="C860" s="4"/>
      <c r="D860" s="4"/>
      <c r="E860" s="4"/>
      <c r="F860" s="182"/>
      <c r="G860" s="21"/>
      <c r="H860" s="5"/>
      <c r="I860" s="5"/>
      <c r="J860" s="5"/>
      <c r="K860" s="5"/>
      <c r="L860" s="22"/>
      <c r="M860" s="21"/>
      <c r="N860" s="5"/>
      <c r="O860" s="5"/>
      <c r="P860" s="5"/>
      <c r="Q860" s="5"/>
      <c r="R860" s="22"/>
      <c r="S860" s="21"/>
      <c r="T860" s="5"/>
      <c r="U860" s="5"/>
      <c r="V860" s="5"/>
      <c r="W860" s="5"/>
      <c r="X860" s="22"/>
      <c r="Y860" s="21"/>
      <c r="Z860" s="5"/>
      <c r="AA860" s="5"/>
      <c r="AB860" s="5"/>
      <c r="AC860" s="5"/>
      <c r="AD860" s="22"/>
      <c r="AE860" s="21"/>
      <c r="AF860" s="5"/>
      <c r="AG860" s="5"/>
      <c r="AH860" s="5"/>
      <c r="AI860" s="5"/>
      <c r="AJ860" s="22"/>
      <c r="AK860" s="21"/>
      <c r="AL860" s="5"/>
      <c r="AM860" s="22"/>
      <c r="AN860" s="90"/>
      <c r="AO860" s="181"/>
      <c r="AP860" s="5"/>
      <c r="AQ860" s="5"/>
      <c r="AR860" s="5"/>
      <c r="AS860" s="5"/>
      <c r="AT860" s="5"/>
      <c r="AU860" s="10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16"/>
    </row>
    <row r="861" spans="1:63">
      <c r="A861" s="4"/>
      <c r="B861" s="4"/>
      <c r="C861" s="4"/>
      <c r="D861" s="4"/>
      <c r="E861" s="4"/>
      <c r="F861" s="182"/>
      <c r="G861" s="21"/>
      <c r="H861" s="5"/>
      <c r="I861" s="5"/>
      <c r="J861" s="5"/>
      <c r="K861" s="5"/>
      <c r="L861" s="22"/>
      <c r="M861" s="21"/>
      <c r="N861" s="5"/>
      <c r="O861" s="5"/>
      <c r="P861" s="5"/>
      <c r="Q861" s="5"/>
      <c r="R861" s="22"/>
      <c r="S861" s="21"/>
      <c r="T861" s="5"/>
      <c r="U861" s="5"/>
      <c r="V861" s="5"/>
      <c r="W861" s="5"/>
      <c r="X861" s="22"/>
      <c r="Y861" s="21"/>
      <c r="Z861" s="5"/>
      <c r="AA861" s="5"/>
      <c r="AB861" s="5"/>
      <c r="AC861" s="5"/>
      <c r="AD861" s="22"/>
      <c r="AE861" s="21"/>
      <c r="AF861" s="5"/>
      <c r="AG861" s="5"/>
      <c r="AH861" s="5"/>
      <c r="AI861" s="5"/>
      <c r="AJ861" s="22"/>
      <c r="AK861" s="21"/>
      <c r="AL861" s="5"/>
      <c r="AM861" s="22"/>
      <c r="AN861" s="90"/>
      <c r="AO861" s="181"/>
      <c r="AP861" s="5"/>
      <c r="AQ861" s="5"/>
      <c r="AR861" s="5"/>
      <c r="AS861" s="5"/>
      <c r="AT861" s="5"/>
      <c r="AU861" s="10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16"/>
    </row>
    <row r="862" spans="1:63">
      <c r="A862" s="4"/>
      <c r="B862" s="4"/>
      <c r="C862" s="4"/>
      <c r="D862" s="4"/>
      <c r="E862" s="4"/>
      <c r="F862" s="182"/>
      <c r="G862" s="21"/>
      <c r="H862" s="5"/>
      <c r="I862" s="5"/>
      <c r="J862" s="5"/>
      <c r="K862" s="5"/>
      <c r="L862" s="22"/>
      <c r="M862" s="21"/>
      <c r="N862" s="5"/>
      <c r="O862" s="5"/>
      <c r="P862" s="5"/>
      <c r="Q862" s="5"/>
      <c r="R862" s="22"/>
      <c r="S862" s="21"/>
      <c r="T862" s="5"/>
      <c r="U862" s="5"/>
      <c r="V862" s="5"/>
      <c r="W862" s="5"/>
      <c r="X862" s="22"/>
      <c r="Y862" s="21"/>
      <c r="Z862" s="5"/>
      <c r="AA862" s="5"/>
      <c r="AB862" s="5"/>
      <c r="AC862" s="5"/>
      <c r="AD862" s="22"/>
      <c r="AE862" s="21"/>
      <c r="AF862" s="5"/>
      <c r="AG862" s="5"/>
      <c r="AH862" s="5"/>
      <c r="AI862" s="5"/>
      <c r="AJ862" s="22"/>
      <c r="AK862" s="21"/>
      <c r="AL862" s="5"/>
      <c r="AM862" s="22"/>
      <c r="AN862" s="90"/>
      <c r="AO862" s="181"/>
      <c r="AP862" s="5"/>
      <c r="AQ862" s="5"/>
      <c r="AR862" s="5"/>
      <c r="AS862" s="5"/>
      <c r="AT862" s="5"/>
      <c r="AU862" s="10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16"/>
    </row>
    <row r="863" spans="1:63">
      <c r="A863" s="4"/>
      <c r="B863" s="4"/>
      <c r="C863" s="4"/>
      <c r="D863" s="4"/>
      <c r="E863" s="4"/>
      <c r="F863" s="182"/>
      <c r="G863" s="21"/>
      <c r="H863" s="5"/>
      <c r="I863" s="5"/>
      <c r="J863" s="5"/>
      <c r="K863" s="5"/>
      <c r="L863" s="22"/>
      <c r="M863" s="21"/>
      <c r="N863" s="5"/>
      <c r="O863" s="5"/>
      <c r="P863" s="5"/>
      <c r="Q863" s="5"/>
      <c r="R863" s="22"/>
      <c r="S863" s="21"/>
      <c r="T863" s="5"/>
      <c r="U863" s="5"/>
      <c r="V863" s="5"/>
      <c r="W863" s="5"/>
      <c r="X863" s="22"/>
      <c r="Y863" s="21"/>
      <c r="Z863" s="5"/>
      <c r="AA863" s="5"/>
      <c r="AB863" s="5"/>
      <c r="AC863" s="5"/>
      <c r="AD863" s="22"/>
      <c r="AE863" s="21"/>
      <c r="AF863" s="5"/>
      <c r="AG863" s="5"/>
      <c r="AH863" s="5"/>
      <c r="AI863" s="5"/>
      <c r="AJ863" s="22"/>
      <c r="AK863" s="21"/>
      <c r="AL863" s="5"/>
      <c r="AM863" s="22"/>
      <c r="AN863" s="90"/>
      <c r="AO863" s="181"/>
      <c r="AP863" s="5"/>
      <c r="AQ863" s="5"/>
      <c r="AR863" s="5"/>
      <c r="AS863" s="5"/>
      <c r="AT863" s="5"/>
      <c r="AU863" s="10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16"/>
    </row>
    <row r="864" spans="1:63">
      <c r="A864" s="4"/>
      <c r="B864" s="4"/>
      <c r="C864" s="4"/>
      <c r="D864" s="4"/>
      <c r="E864" s="4"/>
      <c r="F864" s="182"/>
      <c r="G864" s="21"/>
      <c r="H864" s="5"/>
      <c r="I864" s="5"/>
      <c r="J864" s="5"/>
      <c r="K864" s="5"/>
      <c r="L864" s="22"/>
      <c r="M864" s="21"/>
      <c r="N864" s="5"/>
      <c r="O864" s="5"/>
      <c r="P864" s="5"/>
      <c r="Q864" s="5"/>
      <c r="R864" s="22"/>
      <c r="S864" s="21"/>
      <c r="T864" s="5"/>
      <c r="U864" s="5"/>
      <c r="V864" s="5"/>
      <c r="W864" s="5"/>
      <c r="X864" s="22"/>
      <c r="Y864" s="21"/>
      <c r="Z864" s="5"/>
      <c r="AA864" s="5"/>
      <c r="AB864" s="5"/>
      <c r="AC864" s="5"/>
      <c r="AD864" s="22"/>
      <c r="AE864" s="21"/>
      <c r="AF864" s="5"/>
      <c r="AG864" s="5"/>
      <c r="AH864" s="5"/>
      <c r="AI864" s="5"/>
      <c r="AJ864" s="22"/>
      <c r="AK864" s="21"/>
      <c r="AL864" s="5"/>
      <c r="AM864" s="22"/>
      <c r="AN864" s="90"/>
      <c r="AO864" s="181"/>
      <c r="AP864" s="5"/>
      <c r="AQ864" s="5"/>
      <c r="AR864" s="5"/>
      <c r="AS864" s="5"/>
      <c r="AT864" s="5"/>
      <c r="AU864" s="10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16"/>
    </row>
    <row r="865" spans="1:63">
      <c r="A865" s="4"/>
      <c r="B865" s="4"/>
      <c r="C865" s="4"/>
      <c r="D865" s="4"/>
      <c r="E865" s="4"/>
      <c r="F865" s="182"/>
      <c r="G865" s="21"/>
      <c r="H865" s="5"/>
      <c r="I865" s="5"/>
      <c r="J865" s="5"/>
      <c r="K865" s="5"/>
      <c r="L865" s="22"/>
      <c r="M865" s="21"/>
      <c r="N865" s="5"/>
      <c r="O865" s="5"/>
      <c r="P865" s="5"/>
      <c r="Q865" s="5"/>
      <c r="R865" s="22"/>
      <c r="S865" s="21"/>
      <c r="T865" s="5"/>
      <c r="U865" s="5"/>
      <c r="V865" s="5"/>
      <c r="W865" s="5"/>
      <c r="X865" s="22"/>
      <c r="Y865" s="21"/>
      <c r="Z865" s="5"/>
      <c r="AA865" s="5"/>
      <c r="AB865" s="5"/>
      <c r="AC865" s="5"/>
      <c r="AD865" s="22"/>
      <c r="AE865" s="21"/>
      <c r="AF865" s="5"/>
      <c r="AG865" s="5"/>
      <c r="AH865" s="5"/>
      <c r="AI865" s="5"/>
      <c r="AJ865" s="22"/>
      <c r="AK865" s="21"/>
      <c r="AL865" s="5"/>
      <c r="AM865" s="22"/>
      <c r="AN865" s="90"/>
      <c r="AO865" s="181"/>
      <c r="AP865" s="5"/>
      <c r="AQ865" s="5"/>
      <c r="AR865" s="5"/>
      <c r="AS865" s="5"/>
      <c r="AT865" s="5"/>
      <c r="AU865" s="10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16"/>
    </row>
    <row r="866" spans="1:63">
      <c r="A866" s="4"/>
      <c r="B866" s="4"/>
      <c r="C866" s="4"/>
      <c r="D866" s="4"/>
      <c r="E866" s="4"/>
      <c r="F866" s="182"/>
      <c r="G866" s="21"/>
      <c r="H866" s="5"/>
      <c r="I866" s="5"/>
      <c r="J866" s="5"/>
      <c r="K866" s="5"/>
      <c r="L866" s="22"/>
      <c r="M866" s="21"/>
      <c r="N866" s="5"/>
      <c r="O866" s="5"/>
      <c r="P866" s="5"/>
      <c r="Q866" s="5"/>
      <c r="R866" s="22"/>
      <c r="S866" s="21"/>
      <c r="T866" s="5"/>
      <c r="U866" s="5"/>
      <c r="V866" s="5"/>
      <c r="W866" s="5"/>
      <c r="X866" s="22"/>
      <c r="Y866" s="21"/>
      <c r="Z866" s="5"/>
      <c r="AA866" s="5"/>
      <c r="AB866" s="5"/>
      <c r="AC866" s="5"/>
      <c r="AD866" s="22"/>
      <c r="AE866" s="21"/>
      <c r="AF866" s="5"/>
      <c r="AG866" s="5"/>
      <c r="AH866" s="5"/>
      <c r="AI866" s="5"/>
      <c r="AJ866" s="22"/>
      <c r="AK866" s="21"/>
      <c r="AL866" s="5"/>
      <c r="AM866" s="22"/>
      <c r="AN866" s="90"/>
      <c r="AO866" s="181"/>
      <c r="AP866" s="5"/>
      <c r="AQ866" s="5"/>
      <c r="AR866" s="5"/>
      <c r="AS866" s="5"/>
      <c r="AT866" s="5"/>
      <c r="AU866" s="10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16"/>
    </row>
    <row r="867" spans="1:63">
      <c r="A867" s="4"/>
      <c r="B867" s="4"/>
      <c r="C867" s="4"/>
      <c r="D867" s="4"/>
      <c r="E867" s="4"/>
      <c r="F867" s="182"/>
      <c r="G867" s="21"/>
      <c r="H867" s="5"/>
      <c r="I867" s="5"/>
      <c r="J867" s="5"/>
      <c r="K867" s="5"/>
      <c r="L867" s="22"/>
      <c r="M867" s="21"/>
      <c r="N867" s="5"/>
      <c r="O867" s="5"/>
      <c r="P867" s="5"/>
      <c r="Q867" s="5"/>
      <c r="R867" s="22"/>
      <c r="S867" s="21"/>
      <c r="T867" s="5"/>
      <c r="U867" s="5"/>
      <c r="V867" s="5"/>
      <c r="W867" s="5"/>
      <c r="X867" s="22"/>
      <c r="Y867" s="21"/>
      <c r="Z867" s="5"/>
      <c r="AA867" s="5"/>
      <c r="AB867" s="5"/>
      <c r="AC867" s="5"/>
      <c r="AD867" s="22"/>
      <c r="AE867" s="21"/>
      <c r="AF867" s="5"/>
      <c r="AG867" s="5"/>
      <c r="AH867" s="5"/>
      <c r="AI867" s="5"/>
      <c r="AJ867" s="22"/>
      <c r="AK867" s="21"/>
      <c r="AL867" s="5"/>
      <c r="AM867" s="22"/>
      <c r="AN867" s="90"/>
      <c r="AO867" s="181"/>
      <c r="AP867" s="5"/>
      <c r="AQ867" s="5"/>
      <c r="AR867" s="5"/>
      <c r="AS867" s="5"/>
      <c r="AT867" s="5"/>
      <c r="AU867" s="10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16"/>
    </row>
    <row r="868" spans="1:63">
      <c r="A868" s="4"/>
      <c r="B868" s="4"/>
      <c r="C868" s="4"/>
      <c r="D868" s="4"/>
      <c r="E868" s="4"/>
      <c r="F868" s="182"/>
      <c r="G868" s="21"/>
      <c r="H868" s="5"/>
      <c r="I868" s="5"/>
      <c r="J868" s="5"/>
      <c r="K868" s="5"/>
      <c r="L868" s="22"/>
      <c r="M868" s="21"/>
      <c r="N868" s="5"/>
      <c r="O868" s="5"/>
      <c r="P868" s="5"/>
      <c r="Q868" s="5"/>
      <c r="R868" s="22"/>
      <c r="S868" s="21"/>
      <c r="T868" s="5"/>
      <c r="U868" s="5"/>
      <c r="V868" s="5"/>
      <c r="W868" s="5"/>
      <c r="X868" s="22"/>
      <c r="Y868" s="21"/>
      <c r="Z868" s="5"/>
      <c r="AA868" s="5"/>
      <c r="AB868" s="5"/>
      <c r="AC868" s="5"/>
      <c r="AD868" s="22"/>
      <c r="AE868" s="21"/>
      <c r="AF868" s="5"/>
      <c r="AG868" s="5"/>
      <c r="AH868" s="5"/>
      <c r="AI868" s="5"/>
      <c r="AJ868" s="22"/>
      <c r="AK868" s="21"/>
      <c r="AL868" s="5"/>
      <c r="AM868" s="22"/>
      <c r="AN868" s="90"/>
      <c r="AO868" s="181"/>
      <c r="AP868" s="5"/>
      <c r="AQ868" s="5"/>
      <c r="AR868" s="5"/>
      <c r="AS868" s="5"/>
      <c r="AT868" s="5"/>
      <c r="AU868" s="10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16"/>
    </row>
    <row r="869" spans="1:63">
      <c r="A869" s="4"/>
      <c r="B869" s="4"/>
      <c r="C869" s="4"/>
      <c r="D869" s="4"/>
      <c r="E869" s="4"/>
      <c r="F869" s="182"/>
      <c r="G869" s="21"/>
      <c r="H869" s="5"/>
      <c r="I869" s="5"/>
      <c r="J869" s="5"/>
      <c r="K869" s="5"/>
      <c r="L869" s="22"/>
      <c r="M869" s="21"/>
      <c r="N869" s="5"/>
      <c r="O869" s="5"/>
      <c r="P869" s="5"/>
      <c r="Q869" s="5"/>
      <c r="R869" s="22"/>
      <c r="S869" s="21"/>
      <c r="T869" s="5"/>
      <c r="U869" s="5"/>
      <c r="V869" s="5"/>
      <c r="W869" s="5"/>
      <c r="X869" s="22"/>
      <c r="Y869" s="21"/>
      <c r="Z869" s="5"/>
      <c r="AA869" s="5"/>
      <c r="AB869" s="5"/>
      <c r="AC869" s="5"/>
      <c r="AD869" s="22"/>
      <c r="AE869" s="21"/>
      <c r="AF869" s="5"/>
      <c r="AG869" s="5"/>
      <c r="AH869" s="5"/>
      <c r="AI869" s="5"/>
      <c r="AJ869" s="22"/>
      <c r="AK869" s="21"/>
      <c r="AL869" s="5"/>
      <c r="AM869" s="22"/>
      <c r="AN869" s="90"/>
      <c r="AO869" s="181"/>
      <c r="AP869" s="5"/>
      <c r="AQ869" s="5"/>
      <c r="AR869" s="5"/>
      <c r="AS869" s="5"/>
      <c r="AT869" s="5"/>
      <c r="AU869" s="10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16"/>
    </row>
    <row r="870" spans="1:63">
      <c r="A870" s="4"/>
      <c r="B870" s="4"/>
      <c r="C870" s="4"/>
      <c r="D870" s="4"/>
      <c r="E870" s="4"/>
      <c r="F870" s="182"/>
      <c r="G870" s="21"/>
      <c r="H870" s="5"/>
      <c r="I870" s="5"/>
      <c r="J870" s="5"/>
      <c r="K870" s="5"/>
      <c r="L870" s="22"/>
      <c r="M870" s="21"/>
      <c r="N870" s="5"/>
      <c r="O870" s="5"/>
      <c r="P870" s="5"/>
      <c r="Q870" s="5"/>
      <c r="R870" s="22"/>
      <c r="S870" s="21"/>
      <c r="T870" s="5"/>
      <c r="U870" s="5"/>
      <c r="V870" s="5"/>
      <c r="W870" s="5"/>
      <c r="X870" s="22"/>
      <c r="Y870" s="21"/>
      <c r="Z870" s="5"/>
      <c r="AA870" s="5"/>
      <c r="AB870" s="5"/>
      <c r="AC870" s="5"/>
      <c r="AD870" s="22"/>
      <c r="AE870" s="21"/>
      <c r="AF870" s="5"/>
      <c r="AG870" s="5"/>
      <c r="AH870" s="5"/>
      <c r="AI870" s="5"/>
      <c r="AJ870" s="22"/>
      <c r="AK870" s="21"/>
      <c r="AL870" s="5"/>
      <c r="AM870" s="22"/>
      <c r="AN870" s="90"/>
      <c r="AO870" s="181"/>
      <c r="AP870" s="5"/>
      <c r="AQ870" s="5"/>
      <c r="AR870" s="5"/>
      <c r="AS870" s="5"/>
      <c r="AT870" s="5"/>
      <c r="AU870" s="10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16"/>
    </row>
    <row r="871" spans="1:63">
      <c r="A871" s="4"/>
      <c r="B871" s="4"/>
      <c r="C871" s="4"/>
      <c r="D871" s="4"/>
      <c r="E871" s="4"/>
      <c r="F871" s="182"/>
      <c r="G871" s="21"/>
      <c r="H871" s="5"/>
      <c r="I871" s="5"/>
      <c r="J871" s="5"/>
      <c r="K871" s="5"/>
      <c r="L871" s="22"/>
      <c r="M871" s="21"/>
      <c r="N871" s="5"/>
      <c r="O871" s="5"/>
      <c r="P871" s="5"/>
      <c r="Q871" s="5"/>
      <c r="R871" s="22"/>
      <c r="S871" s="21"/>
      <c r="T871" s="5"/>
      <c r="U871" s="5"/>
      <c r="V871" s="5"/>
      <c r="W871" s="5"/>
      <c r="X871" s="22"/>
      <c r="Y871" s="21"/>
      <c r="Z871" s="5"/>
      <c r="AA871" s="5"/>
      <c r="AB871" s="5"/>
      <c r="AC871" s="5"/>
      <c r="AD871" s="22"/>
      <c r="AE871" s="21"/>
      <c r="AF871" s="5"/>
      <c r="AG871" s="5"/>
      <c r="AH871" s="5"/>
      <c r="AI871" s="5"/>
      <c r="AJ871" s="22"/>
      <c r="AK871" s="21"/>
      <c r="AL871" s="5"/>
      <c r="AM871" s="22"/>
      <c r="AN871" s="90"/>
      <c r="AO871" s="181"/>
      <c r="AP871" s="5"/>
      <c r="AQ871" s="5"/>
      <c r="AR871" s="5"/>
      <c r="AS871" s="5"/>
      <c r="AT871" s="5"/>
      <c r="AU871" s="10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16"/>
    </row>
    <row r="872" spans="1:63">
      <c r="A872" s="4"/>
      <c r="B872" s="4"/>
      <c r="C872" s="4"/>
      <c r="D872" s="4"/>
      <c r="E872" s="4"/>
      <c r="F872" s="182"/>
      <c r="G872" s="21"/>
      <c r="H872" s="5"/>
      <c r="I872" s="5"/>
      <c r="J872" s="5"/>
      <c r="K872" s="5"/>
      <c r="L872" s="22"/>
      <c r="M872" s="21"/>
      <c r="N872" s="5"/>
      <c r="O872" s="5"/>
      <c r="P872" s="5"/>
      <c r="Q872" s="5"/>
      <c r="R872" s="22"/>
      <c r="S872" s="21"/>
      <c r="T872" s="5"/>
      <c r="U872" s="5"/>
      <c r="V872" s="5"/>
      <c r="W872" s="5"/>
      <c r="X872" s="22"/>
      <c r="Y872" s="21"/>
      <c r="Z872" s="5"/>
      <c r="AA872" s="5"/>
      <c r="AB872" s="5"/>
      <c r="AC872" s="5"/>
      <c r="AD872" s="22"/>
      <c r="AE872" s="21"/>
      <c r="AF872" s="5"/>
      <c r="AG872" s="5"/>
      <c r="AH872" s="5"/>
      <c r="AI872" s="5"/>
      <c r="AJ872" s="22"/>
      <c r="AK872" s="21"/>
      <c r="AL872" s="5"/>
      <c r="AM872" s="22"/>
      <c r="AN872" s="90"/>
      <c r="AO872" s="181"/>
      <c r="AP872" s="5"/>
      <c r="AQ872" s="5"/>
      <c r="AR872" s="5"/>
      <c r="AS872" s="5"/>
      <c r="AT872" s="5"/>
      <c r="AU872" s="10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16"/>
    </row>
    <row r="873" spans="1:63">
      <c r="A873" s="4"/>
      <c r="B873" s="4"/>
      <c r="C873" s="4"/>
      <c r="D873" s="4"/>
      <c r="E873" s="4"/>
      <c r="F873" s="182"/>
      <c r="G873" s="21"/>
      <c r="H873" s="5"/>
      <c r="I873" s="5"/>
      <c r="J873" s="5"/>
      <c r="K873" s="5"/>
      <c r="L873" s="22"/>
      <c r="M873" s="21"/>
      <c r="N873" s="5"/>
      <c r="O873" s="5"/>
      <c r="P873" s="5"/>
      <c r="Q873" s="5"/>
      <c r="R873" s="22"/>
      <c r="S873" s="21"/>
      <c r="T873" s="5"/>
      <c r="U873" s="5"/>
      <c r="V873" s="5"/>
      <c r="W873" s="5"/>
      <c r="X873" s="22"/>
      <c r="Y873" s="21"/>
      <c r="Z873" s="5"/>
      <c r="AA873" s="5"/>
      <c r="AB873" s="5"/>
      <c r="AC873" s="5"/>
      <c r="AD873" s="22"/>
      <c r="AE873" s="21"/>
      <c r="AF873" s="5"/>
      <c r="AG873" s="5"/>
      <c r="AH873" s="5"/>
      <c r="AI873" s="5"/>
      <c r="AJ873" s="22"/>
      <c r="AK873" s="21"/>
      <c r="AL873" s="5"/>
      <c r="AM873" s="22"/>
      <c r="AN873" s="90"/>
      <c r="AO873" s="181"/>
      <c r="AP873" s="5"/>
      <c r="AQ873" s="5"/>
      <c r="AR873" s="5"/>
      <c r="AS873" s="5"/>
      <c r="AT873" s="5"/>
      <c r="AU873" s="10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16"/>
    </row>
    <row r="874" spans="1:63">
      <c r="A874" s="4"/>
      <c r="B874" s="4"/>
      <c r="C874" s="4"/>
      <c r="D874" s="4"/>
      <c r="E874" s="4"/>
      <c r="F874" s="182"/>
      <c r="G874" s="21"/>
      <c r="H874" s="5"/>
      <c r="I874" s="5"/>
      <c r="J874" s="5"/>
      <c r="K874" s="5"/>
      <c r="L874" s="22"/>
      <c r="M874" s="21"/>
      <c r="N874" s="5"/>
      <c r="O874" s="5"/>
      <c r="P874" s="5"/>
      <c r="Q874" s="5"/>
      <c r="R874" s="22"/>
      <c r="S874" s="21"/>
      <c r="T874" s="5"/>
      <c r="U874" s="5"/>
      <c r="V874" s="5"/>
      <c r="W874" s="5"/>
      <c r="X874" s="22"/>
      <c r="Y874" s="21"/>
      <c r="Z874" s="5"/>
      <c r="AA874" s="5"/>
      <c r="AB874" s="5"/>
      <c r="AC874" s="5"/>
      <c r="AD874" s="22"/>
      <c r="AE874" s="21"/>
      <c r="AF874" s="5"/>
      <c r="AG874" s="5"/>
      <c r="AH874" s="5"/>
      <c r="AI874" s="5"/>
      <c r="AJ874" s="22"/>
      <c r="AK874" s="21"/>
      <c r="AL874" s="5"/>
      <c r="AM874" s="22"/>
      <c r="AN874" s="90"/>
      <c r="AO874" s="181"/>
      <c r="AP874" s="5"/>
      <c r="AQ874" s="5"/>
      <c r="AR874" s="5"/>
      <c r="AS874" s="5"/>
      <c r="AT874" s="5"/>
      <c r="AU874" s="10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16"/>
    </row>
    <row r="875" spans="1:63">
      <c r="A875" s="4"/>
      <c r="B875" s="4"/>
      <c r="C875" s="4"/>
      <c r="D875" s="4"/>
      <c r="E875" s="4"/>
      <c r="F875" s="182"/>
      <c r="G875" s="21"/>
      <c r="H875" s="5"/>
      <c r="I875" s="5"/>
      <c r="J875" s="5"/>
      <c r="K875" s="5"/>
      <c r="L875" s="22"/>
      <c r="M875" s="21"/>
      <c r="N875" s="5"/>
      <c r="O875" s="5"/>
      <c r="P875" s="5"/>
      <c r="Q875" s="5"/>
      <c r="R875" s="22"/>
      <c r="S875" s="21"/>
      <c r="T875" s="5"/>
      <c r="U875" s="5"/>
      <c r="V875" s="5"/>
      <c r="W875" s="5"/>
      <c r="X875" s="22"/>
      <c r="Y875" s="21"/>
      <c r="Z875" s="5"/>
      <c r="AA875" s="5"/>
      <c r="AB875" s="5"/>
      <c r="AC875" s="5"/>
      <c r="AD875" s="22"/>
      <c r="AE875" s="21"/>
      <c r="AF875" s="5"/>
      <c r="AG875" s="5"/>
      <c r="AH875" s="5"/>
      <c r="AI875" s="5"/>
      <c r="AJ875" s="22"/>
      <c r="AK875" s="21"/>
      <c r="AL875" s="5"/>
      <c r="AM875" s="22"/>
      <c r="AN875" s="90"/>
      <c r="AO875" s="181"/>
      <c r="AP875" s="5"/>
      <c r="AQ875" s="5"/>
      <c r="AR875" s="5"/>
      <c r="AS875" s="5"/>
      <c r="AT875" s="5"/>
      <c r="AU875" s="10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16"/>
    </row>
    <row r="876" spans="1:63">
      <c r="A876" s="4"/>
      <c r="B876" s="4"/>
      <c r="C876" s="4"/>
      <c r="D876" s="4"/>
      <c r="E876" s="4"/>
      <c r="F876" s="182"/>
      <c r="G876" s="21"/>
      <c r="H876" s="5"/>
      <c r="I876" s="5"/>
      <c r="J876" s="5"/>
      <c r="K876" s="5"/>
      <c r="L876" s="22"/>
      <c r="M876" s="21"/>
      <c r="N876" s="5"/>
      <c r="O876" s="5"/>
      <c r="P876" s="5"/>
      <c r="Q876" s="5"/>
      <c r="R876" s="22"/>
      <c r="S876" s="21"/>
      <c r="T876" s="5"/>
      <c r="U876" s="5"/>
      <c r="V876" s="5"/>
      <c r="W876" s="5"/>
      <c r="X876" s="22"/>
      <c r="Y876" s="21"/>
      <c r="Z876" s="5"/>
      <c r="AA876" s="5"/>
      <c r="AB876" s="5"/>
      <c r="AC876" s="5"/>
      <c r="AD876" s="22"/>
      <c r="AE876" s="21"/>
      <c r="AF876" s="5"/>
      <c r="AG876" s="5"/>
      <c r="AH876" s="5"/>
      <c r="AI876" s="5"/>
      <c r="AJ876" s="22"/>
      <c r="AK876" s="21"/>
      <c r="AL876" s="5"/>
      <c r="AM876" s="22"/>
      <c r="AN876" s="90"/>
      <c r="AO876" s="181"/>
      <c r="AP876" s="5"/>
      <c r="AQ876" s="5"/>
      <c r="AR876" s="5"/>
      <c r="AS876" s="5"/>
      <c r="AT876" s="5"/>
      <c r="AU876" s="10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16"/>
    </row>
    <row r="877" spans="1:63">
      <c r="A877" s="4"/>
      <c r="B877" s="4"/>
      <c r="C877" s="4"/>
      <c r="D877" s="4"/>
      <c r="E877" s="4"/>
      <c r="F877" s="182"/>
      <c r="G877" s="21"/>
      <c r="H877" s="5"/>
      <c r="I877" s="5"/>
      <c r="J877" s="5"/>
      <c r="K877" s="5"/>
      <c r="L877" s="22"/>
      <c r="M877" s="21"/>
      <c r="N877" s="5"/>
      <c r="O877" s="5"/>
      <c r="P877" s="5"/>
      <c r="Q877" s="5"/>
      <c r="R877" s="22"/>
      <c r="S877" s="21"/>
      <c r="T877" s="5"/>
      <c r="U877" s="5"/>
      <c r="V877" s="5"/>
      <c r="W877" s="5"/>
      <c r="X877" s="22"/>
      <c r="Y877" s="21"/>
      <c r="Z877" s="5"/>
      <c r="AA877" s="5"/>
      <c r="AB877" s="5"/>
      <c r="AC877" s="5"/>
      <c r="AD877" s="22"/>
      <c r="AE877" s="21"/>
      <c r="AF877" s="5"/>
      <c r="AG877" s="5"/>
      <c r="AH877" s="5"/>
      <c r="AI877" s="5"/>
      <c r="AJ877" s="22"/>
      <c r="AK877" s="21"/>
      <c r="AL877" s="5"/>
      <c r="AM877" s="22"/>
      <c r="AN877" s="90"/>
      <c r="AO877" s="181"/>
      <c r="AP877" s="5"/>
      <c r="AQ877" s="5"/>
      <c r="AR877" s="5"/>
      <c r="AS877" s="5"/>
      <c r="AT877" s="5"/>
      <c r="AU877" s="10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16"/>
    </row>
    <row r="878" spans="1:63">
      <c r="A878" s="4"/>
      <c r="B878" s="4"/>
      <c r="C878" s="4"/>
      <c r="D878" s="4"/>
      <c r="E878" s="4"/>
      <c r="F878" s="182"/>
      <c r="G878" s="21"/>
      <c r="H878" s="5"/>
      <c r="I878" s="5"/>
      <c r="J878" s="5"/>
      <c r="K878" s="5"/>
      <c r="L878" s="22"/>
      <c r="M878" s="21"/>
      <c r="N878" s="5"/>
      <c r="O878" s="5"/>
      <c r="P878" s="5"/>
      <c r="Q878" s="5"/>
      <c r="R878" s="22"/>
      <c r="S878" s="21"/>
      <c r="T878" s="5"/>
      <c r="U878" s="5"/>
      <c r="V878" s="5"/>
      <c r="W878" s="5"/>
      <c r="X878" s="22"/>
      <c r="Y878" s="21"/>
      <c r="Z878" s="5"/>
      <c r="AA878" s="5"/>
      <c r="AB878" s="5"/>
      <c r="AC878" s="5"/>
      <c r="AD878" s="22"/>
      <c r="AE878" s="21"/>
      <c r="AF878" s="5"/>
      <c r="AG878" s="5"/>
      <c r="AH878" s="5"/>
      <c r="AI878" s="5"/>
      <c r="AJ878" s="22"/>
      <c r="AK878" s="21"/>
      <c r="AL878" s="5"/>
      <c r="AM878" s="22"/>
      <c r="AN878" s="90"/>
      <c r="AO878" s="181"/>
      <c r="AP878" s="5"/>
      <c r="AQ878" s="5"/>
      <c r="AR878" s="5"/>
      <c r="AS878" s="5"/>
      <c r="AT878" s="5"/>
      <c r="AU878" s="10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16"/>
    </row>
    <row r="879" spans="1:63">
      <c r="A879" s="4"/>
      <c r="B879" s="4"/>
      <c r="C879" s="4"/>
      <c r="D879" s="4"/>
      <c r="E879" s="4"/>
      <c r="F879" s="182"/>
      <c r="G879" s="21"/>
      <c r="H879" s="5"/>
      <c r="I879" s="5"/>
      <c r="J879" s="5"/>
      <c r="K879" s="5"/>
      <c r="L879" s="22"/>
      <c r="M879" s="21"/>
      <c r="N879" s="5"/>
      <c r="O879" s="5"/>
      <c r="P879" s="5"/>
      <c r="Q879" s="5"/>
      <c r="R879" s="22"/>
      <c r="S879" s="21"/>
      <c r="T879" s="5"/>
      <c r="U879" s="5"/>
      <c r="V879" s="5"/>
      <c r="W879" s="5"/>
      <c r="X879" s="22"/>
      <c r="Y879" s="21"/>
      <c r="Z879" s="5"/>
      <c r="AA879" s="5"/>
      <c r="AB879" s="5"/>
      <c r="AC879" s="5"/>
      <c r="AD879" s="22"/>
      <c r="AE879" s="21"/>
      <c r="AF879" s="5"/>
      <c r="AG879" s="5"/>
      <c r="AH879" s="5"/>
      <c r="AI879" s="5"/>
      <c r="AJ879" s="22"/>
      <c r="AK879" s="21"/>
      <c r="AL879" s="5"/>
      <c r="AM879" s="22"/>
      <c r="AN879" s="90"/>
      <c r="AO879" s="181"/>
      <c r="AP879" s="5"/>
      <c r="AQ879" s="5"/>
      <c r="AR879" s="5"/>
      <c r="AS879" s="5"/>
      <c r="AT879" s="5"/>
      <c r="AU879" s="10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16"/>
    </row>
    <row r="880" spans="1:63">
      <c r="A880" s="4"/>
      <c r="B880" s="4"/>
      <c r="C880" s="4"/>
      <c r="D880" s="4"/>
      <c r="E880" s="4"/>
      <c r="F880" s="182"/>
      <c r="G880" s="21"/>
      <c r="H880" s="5"/>
      <c r="I880" s="5"/>
      <c r="J880" s="5"/>
      <c r="K880" s="5"/>
      <c r="L880" s="22"/>
      <c r="M880" s="21"/>
      <c r="N880" s="5"/>
      <c r="O880" s="5"/>
      <c r="P880" s="5"/>
      <c r="Q880" s="5"/>
      <c r="R880" s="22"/>
      <c r="S880" s="21"/>
      <c r="T880" s="5"/>
      <c r="U880" s="5"/>
      <c r="V880" s="5"/>
      <c r="W880" s="5"/>
      <c r="X880" s="22"/>
      <c r="Y880" s="21"/>
      <c r="Z880" s="5"/>
      <c r="AA880" s="5"/>
      <c r="AB880" s="5"/>
      <c r="AC880" s="5"/>
      <c r="AD880" s="22"/>
      <c r="AE880" s="21"/>
      <c r="AF880" s="5"/>
      <c r="AG880" s="5"/>
      <c r="AH880" s="5"/>
      <c r="AI880" s="5"/>
      <c r="AJ880" s="22"/>
      <c r="AK880" s="21"/>
      <c r="AL880" s="5"/>
      <c r="AM880" s="22"/>
      <c r="AN880" s="90"/>
      <c r="AO880" s="181"/>
      <c r="AP880" s="5"/>
      <c r="AQ880" s="5"/>
      <c r="AR880" s="5"/>
      <c r="AS880" s="5"/>
      <c r="AT880" s="5"/>
      <c r="AU880" s="10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16"/>
    </row>
    <row r="881" spans="1:63">
      <c r="A881" s="4"/>
      <c r="B881" s="4"/>
      <c r="C881" s="4"/>
      <c r="D881" s="4"/>
      <c r="E881" s="4"/>
      <c r="F881" s="182"/>
      <c r="G881" s="21"/>
      <c r="H881" s="5"/>
      <c r="I881" s="5"/>
      <c r="J881" s="5"/>
      <c r="K881" s="5"/>
      <c r="L881" s="22"/>
      <c r="M881" s="21"/>
      <c r="N881" s="5"/>
      <c r="O881" s="5"/>
      <c r="P881" s="5"/>
      <c r="Q881" s="5"/>
      <c r="R881" s="22"/>
      <c r="S881" s="21"/>
      <c r="T881" s="5"/>
      <c r="U881" s="5"/>
      <c r="V881" s="5"/>
      <c r="W881" s="5"/>
      <c r="X881" s="22"/>
      <c r="Y881" s="21"/>
      <c r="Z881" s="5"/>
      <c r="AA881" s="5"/>
      <c r="AB881" s="5"/>
      <c r="AC881" s="5"/>
      <c r="AD881" s="22"/>
      <c r="AE881" s="21"/>
      <c r="AF881" s="5"/>
      <c r="AG881" s="5"/>
      <c r="AH881" s="5"/>
      <c r="AI881" s="5"/>
      <c r="AJ881" s="22"/>
      <c r="AK881" s="21"/>
      <c r="AL881" s="5"/>
      <c r="AM881" s="22"/>
      <c r="AN881" s="90"/>
      <c r="AO881" s="181"/>
      <c r="AP881" s="5"/>
      <c r="AQ881" s="5"/>
      <c r="AR881" s="5"/>
      <c r="AS881" s="5"/>
      <c r="AT881" s="5"/>
      <c r="AU881" s="10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16"/>
    </row>
    <row r="882" spans="1:63">
      <c r="A882" s="4"/>
      <c r="B882" s="4"/>
      <c r="C882" s="4"/>
      <c r="D882" s="4"/>
      <c r="E882" s="4"/>
      <c r="F882" s="182"/>
      <c r="G882" s="21"/>
      <c r="H882" s="5"/>
      <c r="I882" s="5"/>
      <c r="J882" s="5"/>
      <c r="K882" s="5"/>
      <c r="L882" s="22"/>
      <c r="M882" s="21"/>
      <c r="N882" s="5"/>
      <c r="O882" s="5"/>
      <c r="P882" s="5"/>
      <c r="Q882" s="5"/>
      <c r="R882" s="22"/>
      <c r="S882" s="21"/>
      <c r="T882" s="5"/>
      <c r="U882" s="5"/>
      <c r="V882" s="5"/>
      <c r="W882" s="5"/>
      <c r="X882" s="22"/>
      <c r="Y882" s="21"/>
      <c r="Z882" s="5"/>
      <c r="AA882" s="5"/>
      <c r="AB882" s="5"/>
      <c r="AC882" s="5"/>
      <c r="AD882" s="22"/>
      <c r="AE882" s="21"/>
      <c r="AF882" s="5"/>
      <c r="AG882" s="5"/>
      <c r="AH882" s="5"/>
      <c r="AI882" s="5"/>
      <c r="AJ882" s="22"/>
      <c r="AK882" s="21"/>
      <c r="AL882" s="5"/>
      <c r="AM882" s="22"/>
      <c r="AN882" s="90"/>
      <c r="AO882" s="181"/>
      <c r="AP882" s="5"/>
      <c r="AQ882" s="5"/>
      <c r="AR882" s="5"/>
      <c r="AS882" s="5"/>
      <c r="AT882" s="5"/>
      <c r="AU882" s="10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16"/>
    </row>
    <row r="883" spans="1:63">
      <c r="A883" s="4"/>
      <c r="B883" s="4"/>
      <c r="C883" s="4"/>
      <c r="D883" s="4"/>
      <c r="E883" s="4"/>
      <c r="F883" s="182"/>
      <c r="G883" s="21"/>
      <c r="H883" s="5"/>
      <c r="I883" s="5"/>
      <c r="J883" s="5"/>
      <c r="K883" s="5"/>
      <c r="L883" s="22"/>
      <c r="M883" s="21"/>
      <c r="N883" s="5"/>
      <c r="O883" s="5"/>
      <c r="P883" s="5"/>
      <c r="Q883" s="5"/>
      <c r="R883" s="22"/>
      <c r="S883" s="21"/>
      <c r="T883" s="5"/>
      <c r="U883" s="5"/>
      <c r="V883" s="5"/>
      <c r="W883" s="5"/>
      <c r="X883" s="22"/>
      <c r="Y883" s="21"/>
      <c r="Z883" s="5"/>
      <c r="AA883" s="5"/>
      <c r="AB883" s="5"/>
      <c r="AC883" s="5"/>
      <c r="AD883" s="22"/>
      <c r="AE883" s="21"/>
      <c r="AF883" s="5"/>
      <c r="AG883" s="5"/>
      <c r="AH883" s="5"/>
      <c r="AI883" s="5"/>
      <c r="AJ883" s="22"/>
      <c r="AK883" s="21"/>
      <c r="AL883" s="5"/>
      <c r="AM883" s="22"/>
      <c r="AN883" s="90"/>
      <c r="AO883" s="181"/>
      <c r="AP883" s="5"/>
      <c r="AQ883" s="5"/>
      <c r="AR883" s="5"/>
      <c r="AS883" s="5"/>
      <c r="AT883" s="5"/>
      <c r="AU883" s="10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16"/>
    </row>
    <row r="884" spans="1:63">
      <c r="A884" s="4"/>
      <c r="B884" s="4"/>
      <c r="C884" s="4"/>
      <c r="D884" s="4"/>
      <c r="E884" s="4"/>
      <c r="F884" s="182"/>
      <c r="G884" s="21"/>
      <c r="H884" s="5"/>
      <c r="I884" s="5"/>
      <c r="J884" s="5"/>
      <c r="K884" s="5"/>
      <c r="L884" s="22"/>
      <c r="M884" s="21"/>
      <c r="N884" s="5"/>
      <c r="O884" s="5"/>
      <c r="P884" s="5"/>
      <c r="Q884" s="5"/>
      <c r="R884" s="22"/>
      <c r="S884" s="21"/>
      <c r="T884" s="5"/>
      <c r="U884" s="5"/>
      <c r="V884" s="5"/>
      <c r="W884" s="5"/>
      <c r="X884" s="22"/>
      <c r="Y884" s="21"/>
      <c r="Z884" s="5"/>
      <c r="AA884" s="5"/>
      <c r="AB884" s="5"/>
      <c r="AC884" s="5"/>
      <c r="AD884" s="22"/>
      <c r="AE884" s="21"/>
      <c r="AF884" s="5"/>
      <c r="AG884" s="5"/>
      <c r="AH884" s="5"/>
      <c r="AI884" s="5"/>
      <c r="AJ884" s="22"/>
      <c r="AK884" s="21"/>
      <c r="AL884" s="5"/>
      <c r="AM884" s="22"/>
      <c r="AN884" s="90"/>
      <c r="AO884" s="181"/>
      <c r="AP884" s="5"/>
      <c r="AQ884" s="5"/>
      <c r="AR884" s="5"/>
      <c r="AS884" s="5"/>
      <c r="AT884" s="5"/>
      <c r="AU884" s="10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16"/>
    </row>
    <row r="885" spans="1:63">
      <c r="A885" s="4"/>
      <c r="B885" s="4"/>
      <c r="C885" s="4"/>
      <c r="D885" s="4"/>
      <c r="E885" s="4"/>
      <c r="F885" s="182"/>
      <c r="G885" s="21"/>
      <c r="H885" s="5"/>
      <c r="I885" s="5"/>
      <c r="J885" s="5"/>
      <c r="K885" s="5"/>
      <c r="L885" s="22"/>
      <c r="M885" s="21"/>
      <c r="N885" s="5"/>
      <c r="O885" s="5"/>
      <c r="P885" s="5"/>
      <c r="Q885" s="5"/>
      <c r="R885" s="22"/>
      <c r="S885" s="21"/>
      <c r="T885" s="5"/>
      <c r="U885" s="5"/>
      <c r="V885" s="5"/>
      <c r="W885" s="5"/>
      <c r="X885" s="22"/>
      <c r="Y885" s="21"/>
      <c r="Z885" s="5"/>
      <c r="AA885" s="5"/>
      <c r="AB885" s="5"/>
      <c r="AC885" s="5"/>
      <c r="AD885" s="22"/>
      <c r="AE885" s="21"/>
      <c r="AF885" s="5"/>
      <c r="AG885" s="5"/>
      <c r="AH885" s="5"/>
      <c r="AI885" s="5"/>
      <c r="AJ885" s="22"/>
      <c r="AK885" s="21"/>
      <c r="AL885" s="5"/>
      <c r="AM885" s="22"/>
      <c r="AN885" s="90"/>
      <c r="AO885" s="181"/>
      <c r="AP885" s="5"/>
      <c r="AQ885" s="5"/>
      <c r="AR885" s="5"/>
      <c r="AS885" s="5"/>
      <c r="AT885" s="5"/>
      <c r="AU885" s="10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16"/>
    </row>
    <row r="886" spans="1:63">
      <c r="A886" s="4"/>
      <c r="B886" s="4"/>
      <c r="C886" s="4"/>
      <c r="D886" s="4"/>
      <c r="E886" s="4"/>
      <c r="F886" s="182"/>
      <c r="G886" s="21"/>
      <c r="H886" s="5"/>
      <c r="I886" s="5"/>
      <c r="J886" s="5"/>
      <c r="K886" s="5"/>
      <c r="L886" s="22"/>
      <c r="M886" s="21"/>
      <c r="N886" s="5"/>
      <c r="O886" s="5"/>
      <c r="P886" s="5"/>
      <c r="Q886" s="5"/>
      <c r="R886" s="22"/>
      <c r="S886" s="21"/>
      <c r="T886" s="5"/>
      <c r="U886" s="5"/>
      <c r="V886" s="5"/>
      <c r="W886" s="5"/>
      <c r="X886" s="22"/>
      <c r="Y886" s="21"/>
      <c r="Z886" s="5"/>
      <c r="AA886" s="5"/>
      <c r="AB886" s="5"/>
      <c r="AC886" s="5"/>
      <c r="AD886" s="22"/>
      <c r="AE886" s="21"/>
      <c r="AF886" s="5"/>
      <c r="AG886" s="5"/>
      <c r="AH886" s="5"/>
      <c r="AI886" s="5"/>
      <c r="AJ886" s="22"/>
      <c r="AK886" s="21"/>
      <c r="AL886" s="5"/>
      <c r="AM886" s="22"/>
      <c r="AN886" s="90"/>
      <c r="AO886" s="181"/>
      <c r="AP886" s="5"/>
      <c r="AQ886" s="5"/>
      <c r="AR886" s="5"/>
      <c r="AS886" s="5"/>
      <c r="AT886" s="5"/>
      <c r="AU886" s="10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16"/>
    </row>
    <row r="887" spans="1:63">
      <c r="A887" s="4"/>
      <c r="B887" s="4"/>
      <c r="C887" s="4"/>
      <c r="D887" s="4"/>
      <c r="E887" s="4"/>
      <c r="F887" s="182"/>
      <c r="G887" s="21"/>
      <c r="H887" s="5"/>
      <c r="I887" s="5"/>
      <c r="J887" s="5"/>
      <c r="K887" s="5"/>
      <c r="L887" s="22"/>
      <c r="M887" s="21"/>
      <c r="N887" s="5"/>
      <c r="O887" s="5"/>
      <c r="P887" s="5"/>
      <c r="Q887" s="5"/>
      <c r="R887" s="22"/>
      <c r="S887" s="21"/>
      <c r="T887" s="5"/>
      <c r="U887" s="5"/>
      <c r="V887" s="5"/>
      <c r="W887" s="5"/>
      <c r="X887" s="22"/>
      <c r="Y887" s="21"/>
      <c r="Z887" s="5"/>
      <c r="AA887" s="5"/>
      <c r="AB887" s="5"/>
      <c r="AC887" s="5"/>
      <c r="AD887" s="22"/>
      <c r="AE887" s="21"/>
      <c r="AF887" s="5"/>
      <c r="AG887" s="5"/>
      <c r="AH887" s="5"/>
      <c r="AI887" s="5"/>
      <c r="AJ887" s="22"/>
      <c r="AK887" s="21"/>
      <c r="AL887" s="5"/>
      <c r="AM887" s="22"/>
      <c r="AN887" s="90"/>
      <c r="AO887" s="181"/>
      <c r="AP887" s="5"/>
      <c r="AQ887" s="5"/>
      <c r="AR887" s="5"/>
      <c r="AS887" s="5"/>
      <c r="AT887" s="5"/>
      <c r="AU887" s="10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16"/>
    </row>
    <row r="888" spans="1:63">
      <c r="A888" s="4"/>
      <c r="B888" s="4"/>
      <c r="C888" s="4"/>
      <c r="D888" s="4"/>
      <c r="E888" s="4"/>
      <c r="F888" s="182"/>
      <c r="G888" s="21"/>
      <c r="H888" s="5"/>
      <c r="I888" s="5"/>
      <c r="J888" s="5"/>
      <c r="K888" s="5"/>
      <c r="L888" s="22"/>
      <c r="M888" s="21"/>
      <c r="N888" s="5"/>
      <c r="O888" s="5"/>
      <c r="P888" s="5"/>
      <c r="Q888" s="5"/>
      <c r="R888" s="22"/>
      <c r="S888" s="21"/>
      <c r="T888" s="5"/>
      <c r="U888" s="5"/>
      <c r="V888" s="5"/>
      <c r="W888" s="5"/>
      <c r="X888" s="22"/>
      <c r="Y888" s="21"/>
      <c r="Z888" s="5"/>
      <c r="AA888" s="5"/>
      <c r="AB888" s="5"/>
      <c r="AC888" s="5"/>
      <c r="AD888" s="22"/>
      <c r="AE888" s="21"/>
      <c r="AF888" s="5"/>
      <c r="AG888" s="5"/>
      <c r="AH888" s="5"/>
      <c r="AI888" s="5"/>
      <c r="AJ888" s="22"/>
      <c r="AK888" s="21"/>
      <c r="AL888" s="5"/>
      <c r="AM888" s="22"/>
      <c r="AN888" s="90"/>
      <c r="AO888" s="181"/>
      <c r="AP888" s="5"/>
      <c r="AQ888" s="5"/>
      <c r="AR888" s="5"/>
      <c r="AS888" s="5"/>
      <c r="AT888" s="5"/>
      <c r="AU888" s="10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16"/>
    </row>
    <row r="889" spans="1:63">
      <c r="A889" s="4"/>
      <c r="B889" s="4"/>
      <c r="C889" s="4"/>
      <c r="D889" s="4"/>
      <c r="E889" s="4"/>
      <c r="F889" s="182"/>
      <c r="G889" s="21"/>
      <c r="H889" s="5"/>
      <c r="I889" s="5"/>
      <c r="J889" s="5"/>
      <c r="K889" s="5"/>
      <c r="L889" s="22"/>
      <c r="M889" s="21"/>
      <c r="N889" s="5"/>
      <c r="O889" s="5"/>
      <c r="P889" s="5"/>
      <c r="Q889" s="5"/>
      <c r="R889" s="22"/>
      <c r="S889" s="21"/>
      <c r="T889" s="5"/>
      <c r="U889" s="5"/>
      <c r="V889" s="5"/>
      <c r="W889" s="5"/>
      <c r="X889" s="22"/>
      <c r="Y889" s="21"/>
      <c r="Z889" s="5"/>
      <c r="AA889" s="5"/>
      <c r="AB889" s="5"/>
      <c r="AC889" s="5"/>
      <c r="AD889" s="22"/>
      <c r="AE889" s="21"/>
      <c r="AF889" s="5"/>
      <c r="AG889" s="5"/>
      <c r="AH889" s="5"/>
      <c r="AI889" s="5"/>
      <c r="AJ889" s="22"/>
      <c r="AK889" s="21"/>
      <c r="AL889" s="5"/>
      <c r="AM889" s="22"/>
      <c r="AN889" s="90"/>
      <c r="AO889" s="181"/>
      <c r="AP889" s="5"/>
      <c r="AQ889" s="5"/>
      <c r="AR889" s="5"/>
      <c r="AS889" s="5"/>
      <c r="AT889" s="5"/>
      <c r="AU889" s="10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16"/>
    </row>
    <row r="890" spans="1:63">
      <c r="A890" s="4"/>
      <c r="B890" s="4"/>
      <c r="C890" s="4"/>
      <c r="D890" s="4"/>
      <c r="E890" s="4"/>
      <c r="F890" s="182"/>
      <c r="G890" s="21"/>
      <c r="H890" s="5"/>
      <c r="I890" s="5"/>
      <c r="J890" s="5"/>
      <c r="K890" s="5"/>
      <c r="L890" s="22"/>
      <c r="M890" s="21"/>
      <c r="N890" s="5"/>
      <c r="O890" s="5"/>
      <c r="P890" s="5"/>
      <c r="Q890" s="5"/>
      <c r="R890" s="22"/>
      <c r="S890" s="21"/>
      <c r="T890" s="5"/>
      <c r="U890" s="5"/>
      <c r="V890" s="5"/>
      <c r="W890" s="5"/>
      <c r="X890" s="22"/>
      <c r="Y890" s="21"/>
      <c r="Z890" s="5"/>
      <c r="AA890" s="5"/>
      <c r="AB890" s="5"/>
      <c r="AC890" s="5"/>
      <c r="AD890" s="22"/>
      <c r="AE890" s="21"/>
      <c r="AF890" s="5"/>
      <c r="AG890" s="5"/>
      <c r="AH890" s="5"/>
      <c r="AI890" s="5"/>
      <c r="AJ890" s="22"/>
      <c r="AK890" s="21"/>
      <c r="AL890" s="5"/>
      <c r="AM890" s="22"/>
      <c r="AN890" s="90"/>
      <c r="AO890" s="181"/>
      <c r="AP890" s="5"/>
      <c r="AQ890" s="5"/>
      <c r="AR890" s="5"/>
      <c r="AS890" s="5"/>
      <c r="AT890" s="5"/>
      <c r="AU890" s="10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16"/>
    </row>
    <row r="891" spans="1:63">
      <c r="A891" s="4"/>
      <c r="B891" s="4"/>
      <c r="C891" s="4"/>
      <c r="D891" s="4"/>
      <c r="E891" s="4"/>
      <c r="F891" s="182"/>
      <c r="G891" s="21"/>
      <c r="H891" s="5"/>
      <c r="I891" s="5"/>
      <c r="J891" s="5"/>
      <c r="K891" s="5"/>
      <c r="L891" s="22"/>
      <c r="M891" s="21"/>
      <c r="N891" s="5"/>
      <c r="O891" s="5"/>
      <c r="P891" s="5"/>
      <c r="Q891" s="5"/>
      <c r="R891" s="22"/>
      <c r="S891" s="21"/>
      <c r="T891" s="5"/>
      <c r="U891" s="5"/>
      <c r="V891" s="5"/>
      <c r="W891" s="5"/>
      <c r="X891" s="22"/>
      <c r="Y891" s="21"/>
      <c r="Z891" s="5"/>
      <c r="AA891" s="5"/>
      <c r="AB891" s="5"/>
      <c r="AC891" s="5"/>
      <c r="AD891" s="22"/>
      <c r="AE891" s="21"/>
      <c r="AF891" s="5"/>
      <c r="AG891" s="5"/>
      <c r="AH891" s="5"/>
      <c r="AI891" s="5"/>
      <c r="AJ891" s="22"/>
      <c r="AK891" s="21"/>
      <c r="AL891" s="5"/>
      <c r="AM891" s="22"/>
      <c r="AN891" s="90"/>
      <c r="AO891" s="181"/>
      <c r="AP891" s="5"/>
      <c r="AQ891" s="5"/>
      <c r="AR891" s="5"/>
      <c r="AS891" s="5"/>
      <c r="AT891" s="5"/>
      <c r="AU891" s="10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16"/>
    </row>
    <row r="892" spans="1:63">
      <c r="A892" s="4"/>
      <c r="B892" s="4"/>
      <c r="C892" s="4"/>
      <c r="D892" s="4"/>
      <c r="E892" s="4"/>
      <c r="F892" s="182"/>
      <c r="G892" s="21"/>
      <c r="H892" s="5"/>
      <c r="I892" s="5"/>
      <c r="J892" s="5"/>
      <c r="K892" s="5"/>
      <c r="L892" s="22"/>
      <c r="M892" s="21"/>
      <c r="N892" s="5"/>
      <c r="O892" s="5"/>
      <c r="P892" s="5"/>
      <c r="Q892" s="5"/>
      <c r="R892" s="22"/>
      <c r="S892" s="21"/>
      <c r="T892" s="5"/>
      <c r="U892" s="5"/>
      <c r="V892" s="5"/>
      <c r="W892" s="5"/>
      <c r="X892" s="22"/>
      <c r="Y892" s="21"/>
      <c r="Z892" s="5"/>
      <c r="AA892" s="5"/>
      <c r="AB892" s="5"/>
      <c r="AC892" s="5"/>
      <c r="AD892" s="22"/>
      <c r="AE892" s="21"/>
      <c r="AF892" s="5"/>
      <c r="AG892" s="5"/>
      <c r="AH892" s="5"/>
      <c r="AI892" s="5"/>
      <c r="AJ892" s="22"/>
      <c r="AK892" s="21"/>
      <c r="AL892" s="5"/>
      <c r="AM892" s="22"/>
      <c r="AN892" s="90"/>
      <c r="AO892" s="181"/>
      <c r="AP892" s="5"/>
      <c r="AQ892" s="5"/>
      <c r="AR892" s="5"/>
      <c r="AS892" s="5"/>
      <c r="AT892" s="5"/>
      <c r="AU892" s="10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16"/>
    </row>
    <row r="893" spans="1:63">
      <c r="A893" s="4"/>
      <c r="B893" s="4"/>
      <c r="C893" s="4"/>
      <c r="D893" s="4"/>
      <c r="E893" s="4"/>
      <c r="F893" s="182"/>
      <c r="G893" s="21"/>
      <c r="H893" s="5"/>
      <c r="I893" s="5"/>
      <c r="J893" s="5"/>
      <c r="K893" s="5"/>
      <c r="L893" s="22"/>
      <c r="M893" s="21"/>
      <c r="N893" s="5"/>
      <c r="O893" s="5"/>
      <c r="P893" s="5"/>
      <c r="Q893" s="5"/>
      <c r="R893" s="22"/>
      <c r="S893" s="21"/>
      <c r="T893" s="5"/>
      <c r="U893" s="5"/>
      <c r="V893" s="5"/>
      <c r="W893" s="5"/>
      <c r="X893" s="22"/>
      <c r="Y893" s="21"/>
      <c r="Z893" s="5"/>
      <c r="AA893" s="5"/>
      <c r="AB893" s="5"/>
      <c r="AC893" s="5"/>
      <c r="AD893" s="22"/>
      <c r="AE893" s="21"/>
      <c r="AF893" s="5"/>
      <c r="AG893" s="5"/>
      <c r="AH893" s="5"/>
      <c r="AI893" s="5"/>
      <c r="AJ893" s="22"/>
      <c r="AK893" s="21"/>
      <c r="AL893" s="5"/>
      <c r="AM893" s="22"/>
      <c r="AN893" s="90"/>
      <c r="AO893" s="181"/>
      <c r="AP893" s="5"/>
      <c r="AQ893" s="5"/>
      <c r="AR893" s="5"/>
      <c r="AS893" s="5"/>
      <c r="AT893" s="5"/>
      <c r="AU893" s="10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16"/>
    </row>
    <row r="894" spans="1:63">
      <c r="A894" s="4"/>
      <c r="B894" s="4"/>
      <c r="C894" s="4"/>
      <c r="D894" s="4"/>
      <c r="E894" s="4"/>
      <c r="F894" s="182"/>
      <c r="G894" s="21"/>
      <c r="H894" s="5"/>
      <c r="I894" s="5"/>
      <c r="J894" s="5"/>
      <c r="K894" s="5"/>
      <c r="L894" s="22"/>
      <c r="M894" s="21"/>
      <c r="N894" s="5"/>
      <c r="O894" s="5"/>
      <c r="P894" s="5"/>
      <c r="Q894" s="5"/>
      <c r="R894" s="22"/>
      <c r="S894" s="21"/>
      <c r="T894" s="5"/>
      <c r="U894" s="5"/>
      <c r="V894" s="5"/>
      <c r="W894" s="5"/>
      <c r="X894" s="22"/>
      <c r="Y894" s="21"/>
      <c r="Z894" s="5"/>
      <c r="AA894" s="5"/>
      <c r="AB894" s="5"/>
      <c r="AC894" s="5"/>
      <c r="AD894" s="22"/>
      <c r="AE894" s="21"/>
      <c r="AF894" s="5"/>
      <c r="AG894" s="5"/>
      <c r="AH894" s="5"/>
      <c r="AI894" s="5"/>
      <c r="AJ894" s="22"/>
      <c r="AK894" s="21"/>
      <c r="AL894" s="5"/>
      <c r="AM894" s="22"/>
      <c r="AN894" s="90"/>
      <c r="AO894" s="181"/>
      <c r="AP894" s="5"/>
      <c r="AQ894" s="5"/>
      <c r="AR894" s="5"/>
      <c r="AS894" s="5"/>
      <c r="AT894" s="5"/>
      <c r="AU894" s="10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16"/>
    </row>
    <row r="895" spans="1:63">
      <c r="A895" s="4"/>
      <c r="B895" s="4"/>
      <c r="C895" s="4"/>
      <c r="D895" s="4"/>
      <c r="E895" s="4"/>
      <c r="F895" s="182"/>
      <c r="G895" s="21"/>
      <c r="H895" s="5"/>
      <c r="I895" s="5"/>
      <c r="J895" s="5"/>
      <c r="K895" s="5"/>
      <c r="L895" s="22"/>
      <c r="M895" s="21"/>
      <c r="N895" s="5"/>
      <c r="O895" s="5"/>
      <c r="P895" s="5"/>
      <c r="Q895" s="5"/>
      <c r="R895" s="22"/>
      <c r="S895" s="21"/>
      <c r="T895" s="5"/>
      <c r="U895" s="5"/>
      <c r="V895" s="5"/>
      <c r="W895" s="5"/>
      <c r="X895" s="22"/>
      <c r="Y895" s="21"/>
      <c r="Z895" s="5"/>
      <c r="AA895" s="5"/>
      <c r="AB895" s="5"/>
      <c r="AC895" s="5"/>
      <c r="AD895" s="22"/>
      <c r="AE895" s="21"/>
      <c r="AF895" s="5"/>
      <c r="AG895" s="5"/>
      <c r="AH895" s="5"/>
      <c r="AI895" s="5"/>
      <c r="AJ895" s="22"/>
      <c r="AK895" s="21"/>
      <c r="AL895" s="5"/>
      <c r="AM895" s="22"/>
      <c r="AN895" s="90"/>
      <c r="AO895" s="181"/>
      <c r="AP895" s="5"/>
      <c r="AQ895" s="5"/>
      <c r="AR895" s="5"/>
      <c r="AS895" s="5"/>
      <c r="AT895" s="5"/>
      <c r="AU895" s="10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16"/>
    </row>
    <row r="896" spans="1:63">
      <c r="A896" s="4"/>
      <c r="B896" s="4"/>
      <c r="C896" s="4"/>
      <c r="D896" s="4"/>
      <c r="E896" s="4"/>
      <c r="F896" s="182"/>
      <c r="G896" s="21"/>
      <c r="H896" s="5"/>
      <c r="I896" s="5"/>
      <c r="J896" s="5"/>
      <c r="K896" s="5"/>
      <c r="L896" s="22"/>
      <c r="M896" s="21"/>
      <c r="N896" s="5"/>
      <c r="O896" s="5"/>
      <c r="P896" s="5"/>
      <c r="Q896" s="5"/>
      <c r="R896" s="22"/>
      <c r="S896" s="21"/>
      <c r="T896" s="5"/>
      <c r="U896" s="5"/>
      <c r="V896" s="5"/>
      <c r="W896" s="5"/>
      <c r="X896" s="22"/>
      <c r="Y896" s="21"/>
      <c r="Z896" s="5"/>
      <c r="AA896" s="5"/>
      <c r="AB896" s="5"/>
      <c r="AC896" s="5"/>
      <c r="AD896" s="22"/>
      <c r="AE896" s="21"/>
      <c r="AF896" s="5"/>
      <c r="AG896" s="5"/>
      <c r="AH896" s="5"/>
      <c r="AI896" s="5"/>
      <c r="AJ896" s="22"/>
      <c r="AK896" s="21"/>
      <c r="AL896" s="5"/>
      <c r="AM896" s="22"/>
      <c r="AN896" s="90"/>
      <c r="AO896" s="181"/>
      <c r="AP896" s="5"/>
      <c r="AQ896" s="5"/>
      <c r="AR896" s="5"/>
      <c r="AS896" s="5"/>
      <c r="AT896" s="5"/>
      <c r="AU896" s="10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16"/>
    </row>
    <row r="897" spans="1:63">
      <c r="A897" s="4"/>
      <c r="B897" s="4"/>
      <c r="C897" s="4"/>
      <c r="D897" s="4"/>
      <c r="E897" s="4"/>
      <c r="F897" s="182"/>
      <c r="G897" s="21"/>
      <c r="H897" s="5"/>
      <c r="I897" s="5"/>
      <c r="J897" s="5"/>
      <c r="K897" s="5"/>
      <c r="L897" s="22"/>
      <c r="M897" s="21"/>
      <c r="N897" s="5"/>
      <c r="O897" s="5"/>
      <c r="P897" s="5"/>
      <c r="Q897" s="5"/>
      <c r="R897" s="22"/>
      <c r="S897" s="21"/>
      <c r="T897" s="5"/>
      <c r="U897" s="5"/>
      <c r="V897" s="5"/>
      <c r="W897" s="5"/>
      <c r="X897" s="22"/>
      <c r="Y897" s="21"/>
      <c r="Z897" s="5"/>
      <c r="AA897" s="5"/>
      <c r="AB897" s="5"/>
      <c r="AC897" s="5"/>
      <c r="AD897" s="22"/>
      <c r="AE897" s="21"/>
      <c r="AF897" s="5"/>
      <c r="AG897" s="5"/>
      <c r="AH897" s="5"/>
      <c r="AI897" s="5"/>
      <c r="AJ897" s="22"/>
      <c r="AK897" s="21"/>
      <c r="AL897" s="5"/>
      <c r="AM897" s="22"/>
      <c r="AN897" s="90"/>
      <c r="AO897" s="181"/>
      <c r="AP897" s="5"/>
      <c r="AQ897" s="5"/>
      <c r="AR897" s="5"/>
      <c r="AS897" s="5"/>
      <c r="AT897" s="5"/>
      <c r="AU897" s="10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16"/>
    </row>
    <row r="898" spans="1:63">
      <c r="A898" s="4"/>
      <c r="B898" s="4"/>
      <c r="C898" s="4"/>
      <c r="D898" s="4"/>
      <c r="E898" s="4"/>
      <c r="F898" s="182"/>
      <c r="G898" s="21"/>
      <c r="H898" s="5"/>
      <c r="I898" s="5"/>
      <c r="J898" s="5"/>
      <c r="K898" s="5"/>
      <c r="L898" s="22"/>
      <c r="M898" s="21"/>
      <c r="N898" s="5"/>
      <c r="O898" s="5"/>
      <c r="P898" s="5"/>
      <c r="Q898" s="5"/>
      <c r="R898" s="22"/>
      <c r="S898" s="21"/>
      <c r="T898" s="5"/>
      <c r="U898" s="5"/>
      <c r="V898" s="5"/>
      <c r="W898" s="5"/>
      <c r="X898" s="22"/>
      <c r="Y898" s="21"/>
      <c r="Z898" s="5"/>
      <c r="AA898" s="5"/>
      <c r="AB898" s="5"/>
      <c r="AC898" s="5"/>
      <c r="AD898" s="22"/>
      <c r="AE898" s="21"/>
      <c r="AF898" s="5"/>
      <c r="AG898" s="5"/>
      <c r="AH898" s="5"/>
      <c r="AI898" s="5"/>
      <c r="AJ898" s="22"/>
      <c r="AK898" s="21"/>
      <c r="AL898" s="5"/>
      <c r="AM898" s="22"/>
      <c r="AN898" s="90"/>
      <c r="AO898" s="181"/>
      <c r="AP898" s="5"/>
      <c r="AQ898" s="5"/>
      <c r="AR898" s="5"/>
      <c r="AS898" s="5"/>
      <c r="AT898" s="5"/>
      <c r="AU898" s="10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16"/>
    </row>
    <row r="899" spans="1:63">
      <c r="A899" s="4"/>
      <c r="B899" s="4"/>
      <c r="C899" s="4"/>
      <c r="D899" s="4"/>
      <c r="E899" s="4"/>
      <c r="F899" s="182"/>
      <c r="G899" s="21"/>
      <c r="H899" s="5"/>
      <c r="I899" s="5"/>
      <c r="J899" s="5"/>
      <c r="K899" s="5"/>
      <c r="L899" s="22"/>
      <c r="M899" s="21"/>
      <c r="N899" s="5"/>
      <c r="O899" s="5"/>
      <c r="P899" s="5"/>
      <c r="Q899" s="5"/>
      <c r="R899" s="22"/>
      <c r="S899" s="21"/>
      <c r="T899" s="5"/>
      <c r="U899" s="5"/>
      <c r="V899" s="5"/>
      <c r="W899" s="5"/>
      <c r="X899" s="22"/>
      <c r="Y899" s="21"/>
      <c r="Z899" s="5"/>
      <c r="AA899" s="5"/>
      <c r="AB899" s="5"/>
      <c r="AC899" s="5"/>
      <c r="AD899" s="22"/>
      <c r="AE899" s="21"/>
      <c r="AF899" s="5"/>
      <c r="AG899" s="5"/>
      <c r="AH899" s="5"/>
      <c r="AI899" s="5"/>
      <c r="AJ899" s="22"/>
      <c r="AK899" s="21"/>
      <c r="AL899" s="5"/>
      <c r="AM899" s="22"/>
      <c r="AN899" s="90"/>
      <c r="AO899" s="181"/>
      <c r="AP899" s="5"/>
      <c r="AQ899" s="5"/>
      <c r="AR899" s="5"/>
      <c r="AS899" s="5"/>
      <c r="AT899" s="5"/>
      <c r="AU899" s="10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16"/>
    </row>
    <row r="900" spans="1:63">
      <c r="A900" s="4"/>
      <c r="B900" s="4"/>
      <c r="C900" s="4"/>
      <c r="D900" s="4"/>
      <c r="E900" s="4"/>
      <c r="F900" s="182"/>
      <c r="G900" s="21"/>
      <c r="H900" s="5"/>
      <c r="I900" s="5"/>
      <c r="J900" s="5"/>
      <c r="K900" s="5"/>
      <c r="L900" s="22"/>
      <c r="M900" s="21"/>
      <c r="N900" s="5"/>
      <c r="O900" s="5"/>
      <c r="P900" s="5"/>
      <c r="Q900" s="5"/>
      <c r="R900" s="22"/>
      <c r="S900" s="21"/>
      <c r="T900" s="5"/>
      <c r="U900" s="5"/>
      <c r="V900" s="5"/>
      <c r="W900" s="5"/>
      <c r="X900" s="22"/>
      <c r="Y900" s="21"/>
      <c r="Z900" s="5"/>
      <c r="AA900" s="5"/>
      <c r="AB900" s="5"/>
      <c r="AC900" s="5"/>
      <c r="AD900" s="22"/>
      <c r="AE900" s="21"/>
      <c r="AF900" s="5"/>
      <c r="AG900" s="5"/>
      <c r="AH900" s="5"/>
      <c r="AI900" s="5"/>
      <c r="AJ900" s="22"/>
      <c r="AK900" s="21"/>
      <c r="AL900" s="5"/>
      <c r="AM900" s="22"/>
      <c r="AN900" s="90"/>
      <c r="AO900" s="181"/>
      <c r="AP900" s="5"/>
      <c r="AQ900" s="5"/>
      <c r="AR900" s="5"/>
      <c r="AS900" s="5"/>
      <c r="AT900" s="5"/>
      <c r="AU900" s="10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16"/>
    </row>
    <row r="901" spans="1:63">
      <c r="A901" s="4"/>
      <c r="B901" s="4"/>
      <c r="C901" s="4"/>
      <c r="D901" s="4"/>
      <c r="E901" s="4"/>
      <c r="F901" s="182"/>
      <c r="G901" s="21"/>
      <c r="H901" s="5"/>
      <c r="I901" s="5"/>
      <c r="J901" s="5"/>
      <c r="K901" s="5"/>
      <c r="L901" s="22"/>
      <c r="M901" s="21"/>
      <c r="N901" s="5"/>
      <c r="O901" s="5"/>
      <c r="P901" s="5"/>
      <c r="Q901" s="5"/>
      <c r="R901" s="22"/>
      <c r="S901" s="21"/>
      <c r="T901" s="5"/>
      <c r="U901" s="5"/>
      <c r="V901" s="5"/>
      <c r="W901" s="5"/>
      <c r="X901" s="22"/>
      <c r="Y901" s="21"/>
      <c r="Z901" s="5"/>
      <c r="AA901" s="5"/>
      <c r="AB901" s="5"/>
      <c r="AC901" s="5"/>
      <c r="AD901" s="22"/>
      <c r="AE901" s="21"/>
      <c r="AF901" s="5"/>
      <c r="AG901" s="5"/>
      <c r="AH901" s="5"/>
      <c r="AI901" s="5"/>
      <c r="AJ901" s="22"/>
      <c r="AK901" s="21"/>
      <c r="AL901" s="5"/>
      <c r="AM901" s="22"/>
      <c r="AN901" s="90"/>
      <c r="AO901" s="181"/>
      <c r="AP901" s="5"/>
      <c r="AQ901" s="5"/>
      <c r="AR901" s="5"/>
      <c r="AS901" s="5"/>
      <c r="AT901" s="5"/>
      <c r="AU901" s="10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16"/>
    </row>
    <row r="902" spans="1:63">
      <c r="A902" s="4"/>
      <c r="B902" s="4"/>
      <c r="C902" s="4"/>
      <c r="D902" s="4"/>
      <c r="E902" s="4"/>
      <c r="F902" s="182"/>
      <c r="G902" s="21"/>
      <c r="H902" s="5"/>
      <c r="I902" s="5"/>
      <c r="J902" s="5"/>
      <c r="K902" s="5"/>
      <c r="L902" s="22"/>
      <c r="M902" s="21"/>
      <c r="N902" s="5"/>
      <c r="O902" s="5"/>
      <c r="P902" s="5"/>
      <c r="Q902" s="5"/>
      <c r="R902" s="22"/>
      <c r="S902" s="21"/>
      <c r="T902" s="5"/>
      <c r="U902" s="5"/>
      <c r="V902" s="5"/>
      <c r="W902" s="5"/>
      <c r="X902" s="22"/>
      <c r="Y902" s="21"/>
      <c r="Z902" s="5"/>
      <c r="AA902" s="5"/>
      <c r="AB902" s="5"/>
      <c r="AC902" s="5"/>
      <c r="AD902" s="22"/>
      <c r="AE902" s="21"/>
      <c r="AF902" s="5"/>
      <c r="AG902" s="5"/>
      <c r="AH902" s="5"/>
      <c r="AI902" s="5"/>
      <c r="AJ902" s="22"/>
      <c r="AK902" s="21"/>
      <c r="AL902" s="5"/>
      <c r="AM902" s="22"/>
      <c r="AN902" s="90"/>
      <c r="AO902" s="181"/>
      <c r="AP902" s="5"/>
      <c r="AQ902" s="5"/>
      <c r="AR902" s="5"/>
      <c r="AS902" s="5"/>
      <c r="AT902" s="5"/>
      <c r="AU902" s="10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16"/>
    </row>
    <row r="903" spans="1:63">
      <c r="A903" s="4"/>
      <c r="B903" s="4"/>
      <c r="C903" s="4"/>
      <c r="D903" s="4"/>
      <c r="E903" s="4"/>
      <c r="F903" s="182"/>
      <c r="G903" s="21"/>
      <c r="H903" s="5"/>
      <c r="I903" s="5"/>
      <c r="J903" s="5"/>
      <c r="K903" s="5"/>
      <c r="L903" s="22"/>
      <c r="M903" s="21"/>
      <c r="N903" s="5"/>
      <c r="O903" s="5"/>
      <c r="P903" s="5"/>
      <c r="Q903" s="5"/>
      <c r="R903" s="22"/>
      <c r="S903" s="21"/>
      <c r="T903" s="5"/>
      <c r="U903" s="5"/>
      <c r="V903" s="5"/>
      <c r="W903" s="5"/>
      <c r="X903" s="22"/>
      <c r="Y903" s="21"/>
      <c r="Z903" s="5"/>
      <c r="AA903" s="5"/>
      <c r="AB903" s="5"/>
      <c r="AC903" s="5"/>
      <c r="AD903" s="22"/>
      <c r="AE903" s="21"/>
      <c r="AF903" s="5"/>
      <c r="AG903" s="5"/>
      <c r="AH903" s="5"/>
      <c r="AI903" s="5"/>
      <c r="AJ903" s="22"/>
      <c r="AK903" s="21"/>
      <c r="AL903" s="5"/>
      <c r="AM903" s="22"/>
      <c r="AN903" s="90"/>
      <c r="AO903" s="181"/>
      <c r="AP903" s="5"/>
      <c r="AQ903" s="5"/>
      <c r="AR903" s="5"/>
      <c r="AS903" s="5"/>
      <c r="AT903" s="5"/>
      <c r="AU903" s="10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16"/>
    </row>
    <row r="904" spans="1:63">
      <c r="A904" s="4"/>
      <c r="B904" s="4"/>
      <c r="C904" s="4"/>
      <c r="D904" s="4"/>
      <c r="E904" s="4"/>
      <c r="F904" s="182"/>
      <c r="G904" s="21"/>
      <c r="H904" s="5"/>
      <c r="I904" s="5"/>
      <c r="J904" s="5"/>
      <c r="K904" s="5"/>
      <c r="L904" s="22"/>
      <c r="M904" s="21"/>
      <c r="N904" s="5"/>
      <c r="O904" s="5"/>
      <c r="P904" s="5"/>
      <c r="Q904" s="5"/>
      <c r="R904" s="22"/>
      <c r="S904" s="21"/>
      <c r="T904" s="5"/>
      <c r="U904" s="5"/>
      <c r="V904" s="5"/>
      <c r="W904" s="5"/>
      <c r="X904" s="22"/>
      <c r="Y904" s="21"/>
      <c r="Z904" s="5"/>
      <c r="AA904" s="5"/>
      <c r="AB904" s="5"/>
      <c r="AC904" s="5"/>
      <c r="AD904" s="22"/>
      <c r="AE904" s="21"/>
      <c r="AF904" s="5"/>
      <c r="AG904" s="5"/>
      <c r="AH904" s="5"/>
      <c r="AI904" s="5"/>
      <c r="AJ904" s="22"/>
      <c r="AK904" s="21"/>
      <c r="AL904" s="5"/>
      <c r="AM904" s="22"/>
      <c r="AN904" s="90"/>
      <c r="AO904" s="181"/>
      <c r="AP904" s="5"/>
      <c r="AQ904" s="5"/>
      <c r="AR904" s="5"/>
      <c r="AS904" s="5"/>
      <c r="AT904" s="5"/>
      <c r="AU904" s="10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16"/>
    </row>
    <row r="905" spans="1:63">
      <c r="A905" s="4"/>
      <c r="B905" s="4"/>
      <c r="C905" s="4"/>
      <c r="D905" s="4"/>
      <c r="E905" s="4"/>
      <c r="F905" s="182"/>
      <c r="G905" s="21"/>
      <c r="H905" s="5"/>
      <c r="I905" s="5"/>
      <c r="J905" s="5"/>
      <c r="K905" s="5"/>
      <c r="L905" s="22"/>
      <c r="M905" s="21"/>
      <c r="N905" s="5"/>
      <c r="O905" s="5"/>
      <c r="P905" s="5"/>
      <c r="Q905" s="5"/>
      <c r="R905" s="22"/>
      <c r="S905" s="21"/>
      <c r="T905" s="5"/>
      <c r="U905" s="5"/>
      <c r="V905" s="5"/>
      <c r="W905" s="5"/>
      <c r="X905" s="22"/>
      <c r="Y905" s="21"/>
      <c r="Z905" s="5"/>
      <c r="AA905" s="5"/>
      <c r="AB905" s="5"/>
      <c r="AC905" s="5"/>
      <c r="AD905" s="22"/>
      <c r="AE905" s="21"/>
      <c r="AF905" s="5"/>
      <c r="AG905" s="5"/>
      <c r="AH905" s="5"/>
      <c r="AI905" s="5"/>
      <c r="AJ905" s="22"/>
      <c r="AK905" s="21"/>
      <c r="AL905" s="5"/>
      <c r="AM905" s="22"/>
      <c r="AN905" s="90"/>
      <c r="AO905" s="181"/>
      <c r="AP905" s="5"/>
      <c r="AQ905" s="5"/>
      <c r="AR905" s="5"/>
      <c r="AS905" s="5"/>
      <c r="AT905" s="5"/>
      <c r="AU905" s="10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16"/>
    </row>
    <row r="906" spans="1:63">
      <c r="A906" s="4"/>
      <c r="B906" s="4"/>
      <c r="C906" s="4"/>
      <c r="D906" s="4"/>
      <c r="E906" s="4"/>
      <c r="F906" s="182"/>
      <c r="G906" s="21"/>
      <c r="H906" s="5"/>
      <c r="I906" s="5"/>
      <c r="J906" s="5"/>
      <c r="K906" s="5"/>
      <c r="L906" s="22"/>
      <c r="M906" s="21"/>
      <c r="N906" s="5"/>
      <c r="O906" s="5"/>
      <c r="P906" s="5"/>
      <c r="Q906" s="5"/>
      <c r="R906" s="22"/>
      <c r="S906" s="21"/>
      <c r="T906" s="5"/>
      <c r="U906" s="5"/>
      <c r="V906" s="5"/>
      <c r="W906" s="5"/>
      <c r="X906" s="22"/>
      <c r="Y906" s="21"/>
      <c r="Z906" s="5"/>
      <c r="AA906" s="5"/>
      <c r="AB906" s="5"/>
      <c r="AC906" s="5"/>
      <c r="AD906" s="22"/>
      <c r="AE906" s="21"/>
      <c r="AF906" s="5"/>
      <c r="AG906" s="5"/>
      <c r="AH906" s="5"/>
      <c r="AI906" s="5"/>
      <c r="AJ906" s="22"/>
      <c r="AK906" s="21"/>
      <c r="AL906" s="5"/>
      <c r="AM906" s="22"/>
      <c r="AN906" s="90"/>
      <c r="AO906" s="181"/>
      <c r="AP906" s="5"/>
      <c r="AQ906" s="5"/>
      <c r="AR906" s="5"/>
      <c r="AS906" s="5"/>
      <c r="AT906" s="5"/>
      <c r="AU906" s="10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16"/>
    </row>
    <row r="907" spans="1:63">
      <c r="A907" s="4"/>
      <c r="B907" s="4"/>
      <c r="C907" s="4"/>
      <c r="D907" s="4"/>
      <c r="E907" s="4"/>
      <c r="F907" s="182"/>
      <c r="G907" s="21"/>
      <c r="H907" s="5"/>
      <c r="I907" s="5"/>
      <c r="J907" s="5"/>
      <c r="K907" s="5"/>
      <c r="L907" s="22"/>
      <c r="M907" s="21"/>
      <c r="N907" s="5"/>
      <c r="O907" s="5"/>
      <c r="P907" s="5"/>
      <c r="Q907" s="5"/>
      <c r="R907" s="22"/>
      <c r="S907" s="21"/>
      <c r="T907" s="5"/>
      <c r="U907" s="5"/>
      <c r="V907" s="5"/>
      <c r="W907" s="5"/>
      <c r="X907" s="22"/>
      <c r="Y907" s="21"/>
      <c r="Z907" s="5"/>
      <c r="AA907" s="5"/>
      <c r="AB907" s="5"/>
      <c r="AC907" s="5"/>
      <c r="AD907" s="22"/>
      <c r="AE907" s="21"/>
      <c r="AF907" s="5"/>
      <c r="AG907" s="5"/>
      <c r="AH907" s="5"/>
      <c r="AI907" s="5"/>
      <c r="AJ907" s="22"/>
      <c r="AK907" s="21"/>
      <c r="AL907" s="5"/>
      <c r="AM907" s="22"/>
      <c r="AN907" s="90"/>
      <c r="AO907" s="181"/>
      <c r="AP907" s="5"/>
      <c r="AQ907" s="5"/>
      <c r="AR907" s="5"/>
      <c r="AS907" s="5"/>
      <c r="AT907" s="5"/>
      <c r="AU907" s="10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16"/>
    </row>
    <row r="908" spans="1:63">
      <c r="A908" s="4"/>
      <c r="B908" s="4"/>
      <c r="C908" s="4"/>
      <c r="D908" s="4"/>
      <c r="E908" s="4"/>
      <c r="F908" s="182"/>
      <c r="G908" s="21"/>
      <c r="H908" s="5"/>
      <c r="I908" s="5"/>
      <c r="J908" s="5"/>
      <c r="K908" s="5"/>
      <c r="L908" s="22"/>
      <c r="M908" s="21"/>
      <c r="N908" s="5"/>
      <c r="O908" s="5"/>
      <c r="P908" s="5"/>
      <c r="Q908" s="5"/>
      <c r="R908" s="22"/>
      <c r="S908" s="21"/>
      <c r="T908" s="5"/>
      <c r="U908" s="5"/>
      <c r="V908" s="5"/>
      <c r="W908" s="5"/>
      <c r="X908" s="22"/>
      <c r="Y908" s="21"/>
      <c r="Z908" s="5"/>
      <c r="AA908" s="5"/>
      <c r="AB908" s="5"/>
      <c r="AC908" s="5"/>
      <c r="AD908" s="22"/>
      <c r="AE908" s="21"/>
      <c r="AF908" s="5"/>
      <c r="AG908" s="5"/>
      <c r="AH908" s="5"/>
      <c r="AI908" s="5"/>
      <c r="AJ908" s="22"/>
      <c r="AK908" s="21"/>
      <c r="AL908" s="5"/>
      <c r="AM908" s="22"/>
      <c r="AN908" s="90"/>
      <c r="AO908" s="181"/>
      <c r="AP908" s="5"/>
      <c r="AQ908" s="5"/>
      <c r="AR908" s="5"/>
      <c r="AS908" s="5"/>
      <c r="AT908" s="5"/>
      <c r="AU908" s="10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16"/>
    </row>
    <row r="909" spans="1:63">
      <c r="A909" s="4"/>
      <c r="B909" s="4"/>
      <c r="C909" s="4"/>
      <c r="D909" s="4"/>
      <c r="E909" s="4"/>
      <c r="F909" s="182"/>
      <c r="G909" s="21"/>
      <c r="H909" s="5"/>
      <c r="I909" s="5"/>
      <c r="J909" s="5"/>
      <c r="K909" s="5"/>
      <c r="L909" s="22"/>
      <c r="M909" s="21"/>
      <c r="N909" s="5"/>
      <c r="O909" s="5"/>
      <c r="P909" s="5"/>
      <c r="Q909" s="5"/>
      <c r="R909" s="22"/>
      <c r="S909" s="21"/>
      <c r="T909" s="5"/>
      <c r="U909" s="5"/>
      <c r="V909" s="5"/>
      <c r="W909" s="5"/>
      <c r="X909" s="22"/>
      <c r="Y909" s="21"/>
      <c r="Z909" s="5"/>
      <c r="AA909" s="5"/>
      <c r="AB909" s="5"/>
      <c r="AC909" s="5"/>
      <c r="AD909" s="22"/>
      <c r="AE909" s="21"/>
      <c r="AF909" s="5"/>
      <c r="AG909" s="5"/>
      <c r="AH909" s="5"/>
      <c r="AI909" s="5"/>
      <c r="AJ909" s="22"/>
      <c r="AK909" s="21"/>
      <c r="AL909" s="5"/>
      <c r="AM909" s="22"/>
      <c r="AN909" s="90"/>
      <c r="AO909" s="181"/>
      <c r="AP909" s="5"/>
      <c r="AQ909" s="5"/>
      <c r="AR909" s="5"/>
      <c r="AS909" s="5"/>
      <c r="AT909" s="5"/>
      <c r="AU909" s="10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16"/>
    </row>
    <row r="910" spans="1:63">
      <c r="A910" s="4"/>
      <c r="B910" s="4"/>
      <c r="C910" s="4"/>
      <c r="D910" s="4"/>
      <c r="E910" s="4"/>
      <c r="F910" s="182"/>
      <c r="G910" s="21"/>
      <c r="H910" s="5"/>
      <c r="I910" s="5"/>
      <c r="J910" s="5"/>
      <c r="K910" s="5"/>
      <c r="L910" s="22"/>
      <c r="M910" s="21"/>
      <c r="N910" s="5"/>
      <c r="O910" s="5"/>
      <c r="P910" s="5"/>
      <c r="Q910" s="5"/>
      <c r="R910" s="22"/>
      <c r="S910" s="21"/>
      <c r="T910" s="5"/>
      <c r="U910" s="5"/>
      <c r="V910" s="5"/>
      <c r="W910" s="5"/>
      <c r="X910" s="22"/>
      <c r="Y910" s="21"/>
      <c r="Z910" s="5"/>
      <c r="AA910" s="5"/>
      <c r="AB910" s="5"/>
      <c r="AC910" s="5"/>
      <c r="AD910" s="22"/>
      <c r="AE910" s="21"/>
      <c r="AF910" s="5"/>
      <c r="AG910" s="5"/>
      <c r="AH910" s="5"/>
      <c r="AI910" s="5"/>
      <c r="AJ910" s="22"/>
      <c r="AK910" s="21"/>
      <c r="AL910" s="5"/>
      <c r="AM910" s="22"/>
      <c r="AN910" s="90"/>
      <c r="AO910" s="181"/>
      <c r="AP910" s="5"/>
      <c r="AQ910" s="5"/>
      <c r="AR910" s="5"/>
      <c r="AS910" s="5"/>
      <c r="AT910" s="5"/>
      <c r="AU910" s="10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16"/>
    </row>
    <row r="911" spans="1:63">
      <c r="A911" s="4"/>
      <c r="B911" s="4"/>
      <c r="C911" s="4"/>
      <c r="D911" s="4"/>
      <c r="E911" s="4"/>
      <c r="F911" s="182"/>
      <c r="G911" s="21"/>
      <c r="H911" s="5"/>
      <c r="I911" s="5"/>
      <c r="J911" s="5"/>
      <c r="K911" s="5"/>
      <c r="L911" s="22"/>
      <c r="M911" s="21"/>
      <c r="N911" s="5"/>
      <c r="O911" s="5"/>
      <c r="P911" s="5"/>
      <c r="Q911" s="5"/>
      <c r="R911" s="22"/>
      <c r="S911" s="21"/>
      <c r="T911" s="5"/>
      <c r="U911" s="5"/>
      <c r="V911" s="5"/>
      <c r="W911" s="5"/>
      <c r="X911" s="22"/>
      <c r="Y911" s="21"/>
      <c r="Z911" s="5"/>
      <c r="AA911" s="5"/>
      <c r="AB911" s="5"/>
      <c r="AC911" s="5"/>
      <c r="AD911" s="22"/>
      <c r="AE911" s="21"/>
      <c r="AF911" s="5"/>
      <c r="AG911" s="5"/>
      <c r="AH911" s="5"/>
      <c r="AI911" s="5"/>
      <c r="AJ911" s="22"/>
      <c r="AK911" s="21"/>
      <c r="AL911" s="5"/>
      <c r="AM911" s="22"/>
      <c r="AN911" s="90"/>
      <c r="AO911" s="181"/>
      <c r="AP911" s="5"/>
      <c r="AQ911" s="5"/>
      <c r="AR911" s="5"/>
      <c r="AS911" s="5"/>
      <c r="AT911" s="5"/>
      <c r="AU911" s="10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16"/>
    </row>
    <row r="912" spans="1:63">
      <c r="A912" s="4"/>
      <c r="B912" s="4"/>
      <c r="C912" s="4"/>
      <c r="D912" s="4"/>
      <c r="E912" s="4"/>
      <c r="F912" s="182"/>
      <c r="G912" s="21"/>
      <c r="H912" s="5"/>
      <c r="I912" s="5"/>
      <c r="J912" s="5"/>
      <c r="K912" s="5"/>
      <c r="L912" s="22"/>
      <c r="M912" s="21"/>
      <c r="N912" s="5"/>
      <c r="O912" s="5"/>
      <c r="P912" s="5"/>
      <c r="Q912" s="5"/>
      <c r="R912" s="22"/>
      <c r="S912" s="21"/>
      <c r="T912" s="5"/>
      <c r="U912" s="5"/>
      <c r="V912" s="5"/>
      <c r="W912" s="5"/>
      <c r="X912" s="22"/>
      <c r="Y912" s="21"/>
      <c r="Z912" s="5"/>
      <c r="AA912" s="5"/>
      <c r="AB912" s="5"/>
      <c r="AC912" s="5"/>
      <c r="AD912" s="22"/>
      <c r="AE912" s="21"/>
      <c r="AF912" s="5"/>
      <c r="AG912" s="5"/>
      <c r="AH912" s="5"/>
      <c r="AI912" s="5"/>
      <c r="AJ912" s="22"/>
      <c r="AK912" s="21"/>
      <c r="AL912" s="5"/>
      <c r="AM912" s="22"/>
      <c r="AN912" s="90"/>
      <c r="AO912" s="181"/>
      <c r="AP912" s="5"/>
      <c r="AQ912" s="5"/>
      <c r="AR912" s="5"/>
      <c r="AS912" s="5"/>
      <c r="AT912" s="5"/>
      <c r="AU912" s="10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16"/>
    </row>
    <row r="913" spans="1:63">
      <c r="A913" s="4"/>
      <c r="B913" s="4"/>
      <c r="C913" s="4"/>
      <c r="D913" s="4"/>
      <c r="E913" s="4"/>
      <c r="F913" s="182"/>
      <c r="G913" s="21"/>
      <c r="H913" s="5"/>
      <c r="I913" s="5"/>
      <c r="J913" s="5"/>
      <c r="K913" s="5"/>
      <c r="L913" s="22"/>
      <c r="M913" s="21"/>
      <c r="N913" s="5"/>
      <c r="O913" s="5"/>
      <c r="P913" s="5"/>
      <c r="Q913" s="5"/>
      <c r="R913" s="22"/>
      <c r="S913" s="21"/>
      <c r="T913" s="5"/>
      <c r="U913" s="5"/>
      <c r="V913" s="5"/>
      <c r="W913" s="5"/>
      <c r="X913" s="22"/>
      <c r="Y913" s="21"/>
      <c r="Z913" s="5"/>
      <c r="AA913" s="5"/>
      <c r="AB913" s="5"/>
      <c r="AC913" s="5"/>
      <c r="AD913" s="22"/>
      <c r="AE913" s="21"/>
      <c r="AF913" s="5"/>
      <c r="AG913" s="5"/>
      <c r="AH913" s="5"/>
      <c r="AI913" s="5"/>
      <c r="AJ913" s="22"/>
      <c r="AK913" s="21"/>
      <c r="AL913" s="5"/>
      <c r="AM913" s="22"/>
      <c r="AN913" s="90"/>
      <c r="AO913" s="181"/>
      <c r="AP913" s="5"/>
      <c r="AQ913" s="5"/>
      <c r="AR913" s="5"/>
      <c r="AS913" s="5"/>
      <c r="AT913" s="5"/>
      <c r="AU913" s="10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16"/>
    </row>
    <row r="914" spans="1:63">
      <c r="A914" s="4"/>
      <c r="B914" s="4"/>
      <c r="C914" s="4"/>
      <c r="D914" s="4"/>
      <c r="E914" s="4"/>
      <c r="F914" s="182"/>
      <c r="G914" s="21"/>
      <c r="H914" s="5"/>
      <c r="I914" s="5"/>
      <c r="J914" s="5"/>
      <c r="K914" s="5"/>
      <c r="L914" s="22"/>
      <c r="M914" s="21"/>
      <c r="N914" s="5"/>
      <c r="O914" s="5"/>
      <c r="P914" s="5"/>
      <c r="Q914" s="5"/>
      <c r="R914" s="22"/>
      <c r="S914" s="21"/>
      <c r="T914" s="5"/>
      <c r="U914" s="5"/>
      <c r="V914" s="5"/>
      <c r="W914" s="5"/>
      <c r="X914" s="22"/>
      <c r="Y914" s="21"/>
      <c r="Z914" s="5"/>
      <c r="AA914" s="5"/>
      <c r="AB914" s="5"/>
      <c r="AC914" s="5"/>
      <c r="AD914" s="22"/>
      <c r="AE914" s="21"/>
      <c r="AF914" s="5"/>
      <c r="AG914" s="5"/>
      <c r="AH914" s="5"/>
      <c r="AI914" s="5"/>
      <c r="AJ914" s="22"/>
      <c r="AK914" s="21"/>
      <c r="AL914" s="5"/>
      <c r="AM914" s="22"/>
      <c r="AN914" s="90"/>
      <c r="AO914" s="181"/>
      <c r="AP914" s="5"/>
      <c r="AQ914" s="5"/>
      <c r="AR914" s="5"/>
      <c r="AS914" s="5"/>
      <c r="AT914" s="5"/>
      <c r="AU914" s="10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16"/>
    </row>
    <row r="915" spans="1:63">
      <c r="A915" s="4"/>
      <c r="B915" s="4"/>
      <c r="C915" s="4"/>
      <c r="D915" s="4"/>
      <c r="E915" s="4"/>
      <c r="F915" s="182"/>
      <c r="G915" s="21"/>
      <c r="H915" s="5"/>
      <c r="I915" s="5"/>
      <c r="J915" s="5"/>
      <c r="K915" s="5"/>
      <c r="L915" s="22"/>
      <c r="M915" s="21"/>
      <c r="N915" s="5"/>
      <c r="O915" s="5"/>
      <c r="P915" s="5"/>
      <c r="Q915" s="5"/>
      <c r="R915" s="22"/>
      <c r="S915" s="21"/>
      <c r="T915" s="5"/>
      <c r="U915" s="5"/>
      <c r="V915" s="5"/>
      <c r="W915" s="5"/>
      <c r="X915" s="22"/>
      <c r="Y915" s="21"/>
      <c r="Z915" s="5"/>
      <c r="AA915" s="5"/>
      <c r="AB915" s="5"/>
      <c r="AC915" s="5"/>
      <c r="AD915" s="22"/>
      <c r="AE915" s="21"/>
      <c r="AF915" s="5"/>
      <c r="AG915" s="5"/>
      <c r="AH915" s="5"/>
      <c r="AI915" s="5"/>
      <c r="AJ915" s="22"/>
      <c r="AK915" s="21"/>
      <c r="AL915" s="5"/>
      <c r="AM915" s="22"/>
      <c r="AN915" s="90"/>
      <c r="AO915" s="181"/>
      <c r="AP915" s="5"/>
      <c r="AQ915" s="5"/>
      <c r="AR915" s="5"/>
      <c r="AS915" s="5"/>
      <c r="AT915" s="5"/>
      <c r="AU915" s="10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16"/>
    </row>
    <row r="916" spans="1:63">
      <c r="A916" s="4"/>
      <c r="B916" s="4"/>
      <c r="C916" s="4"/>
      <c r="D916" s="4"/>
      <c r="E916" s="4"/>
      <c r="F916" s="182"/>
      <c r="G916" s="21"/>
      <c r="H916" s="5"/>
      <c r="I916" s="5"/>
      <c r="J916" s="5"/>
      <c r="K916" s="5"/>
      <c r="L916" s="22"/>
      <c r="M916" s="21"/>
      <c r="N916" s="5"/>
      <c r="O916" s="5"/>
      <c r="P916" s="5"/>
      <c r="Q916" s="5"/>
      <c r="R916" s="22"/>
      <c r="S916" s="21"/>
      <c r="T916" s="5"/>
      <c r="U916" s="5"/>
      <c r="V916" s="5"/>
      <c r="W916" s="5"/>
      <c r="X916" s="22"/>
      <c r="Y916" s="21"/>
      <c r="Z916" s="5"/>
      <c r="AA916" s="5"/>
      <c r="AB916" s="5"/>
      <c r="AC916" s="5"/>
      <c r="AD916" s="22"/>
      <c r="AE916" s="21"/>
      <c r="AF916" s="5"/>
      <c r="AG916" s="5"/>
      <c r="AH916" s="5"/>
      <c r="AI916" s="5"/>
      <c r="AJ916" s="22"/>
      <c r="AK916" s="21"/>
      <c r="AL916" s="5"/>
      <c r="AM916" s="22"/>
      <c r="AN916" s="90"/>
      <c r="AO916" s="181"/>
      <c r="AP916" s="5"/>
      <c r="AQ916" s="5"/>
      <c r="AR916" s="5"/>
      <c r="AS916" s="5"/>
      <c r="AT916" s="5"/>
      <c r="AU916" s="10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16"/>
    </row>
    <row r="917" spans="1:63">
      <c r="A917" s="4"/>
      <c r="B917" s="4"/>
      <c r="C917" s="4"/>
      <c r="D917" s="4"/>
      <c r="E917" s="4"/>
      <c r="F917" s="182"/>
      <c r="G917" s="21"/>
      <c r="H917" s="5"/>
      <c r="I917" s="5"/>
      <c r="J917" s="5"/>
      <c r="K917" s="5"/>
      <c r="L917" s="22"/>
      <c r="M917" s="21"/>
      <c r="N917" s="5"/>
      <c r="O917" s="5"/>
      <c r="P917" s="5"/>
      <c r="Q917" s="5"/>
      <c r="R917" s="22"/>
      <c r="S917" s="21"/>
      <c r="T917" s="5"/>
      <c r="U917" s="5"/>
      <c r="V917" s="5"/>
      <c r="W917" s="5"/>
      <c r="X917" s="22"/>
      <c r="Y917" s="21"/>
      <c r="Z917" s="5"/>
      <c r="AA917" s="5"/>
      <c r="AB917" s="5"/>
      <c r="AC917" s="5"/>
      <c r="AD917" s="22"/>
      <c r="AE917" s="21"/>
      <c r="AF917" s="5"/>
      <c r="AG917" s="5"/>
      <c r="AH917" s="5"/>
      <c r="AI917" s="5"/>
      <c r="AJ917" s="22"/>
      <c r="AK917" s="21"/>
      <c r="AL917" s="5"/>
      <c r="AM917" s="22"/>
      <c r="AN917" s="90"/>
      <c r="AO917" s="181"/>
      <c r="AP917" s="5"/>
      <c r="AQ917" s="5"/>
      <c r="AR917" s="5"/>
      <c r="AS917" s="5"/>
      <c r="AT917" s="5"/>
      <c r="AU917" s="10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16"/>
    </row>
    <row r="918" spans="1:63">
      <c r="A918" s="4"/>
      <c r="B918" s="4"/>
      <c r="C918" s="4"/>
      <c r="D918" s="4"/>
      <c r="E918" s="4"/>
      <c r="F918" s="182"/>
      <c r="G918" s="21"/>
      <c r="H918" s="5"/>
      <c r="I918" s="5"/>
      <c r="J918" s="5"/>
      <c r="K918" s="5"/>
      <c r="L918" s="22"/>
      <c r="M918" s="21"/>
      <c r="N918" s="5"/>
      <c r="O918" s="5"/>
      <c r="P918" s="5"/>
      <c r="Q918" s="5"/>
      <c r="R918" s="22"/>
      <c r="S918" s="21"/>
      <c r="T918" s="5"/>
      <c r="U918" s="5"/>
      <c r="V918" s="5"/>
      <c r="W918" s="5"/>
      <c r="X918" s="22"/>
      <c r="Y918" s="21"/>
      <c r="Z918" s="5"/>
      <c r="AA918" s="5"/>
      <c r="AB918" s="5"/>
      <c r="AC918" s="5"/>
      <c r="AD918" s="22"/>
      <c r="AE918" s="21"/>
      <c r="AF918" s="5"/>
      <c r="AG918" s="5"/>
      <c r="AH918" s="5"/>
      <c r="AI918" s="5"/>
      <c r="AJ918" s="22"/>
      <c r="AK918" s="21"/>
      <c r="AL918" s="5"/>
      <c r="AM918" s="22"/>
      <c r="AN918" s="90"/>
      <c r="AO918" s="181"/>
      <c r="AP918" s="5"/>
      <c r="AQ918" s="5"/>
      <c r="AR918" s="5"/>
      <c r="AS918" s="5"/>
      <c r="AT918" s="5"/>
      <c r="AU918" s="10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16"/>
    </row>
    <row r="919" spans="1:63">
      <c r="A919" s="4"/>
      <c r="B919" s="4"/>
      <c r="C919" s="4"/>
      <c r="D919" s="4"/>
      <c r="E919" s="4"/>
      <c r="F919" s="182"/>
      <c r="G919" s="21"/>
      <c r="H919" s="5"/>
      <c r="I919" s="5"/>
      <c r="J919" s="5"/>
      <c r="K919" s="5"/>
      <c r="L919" s="22"/>
      <c r="M919" s="21"/>
      <c r="N919" s="5"/>
      <c r="O919" s="5"/>
      <c r="P919" s="5"/>
      <c r="Q919" s="5"/>
      <c r="R919" s="22"/>
      <c r="S919" s="21"/>
      <c r="T919" s="5"/>
      <c r="U919" s="5"/>
      <c r="V919" s="5"/>
      <c r="W919" s="5"/>
      <c r="X919" s="22"/>
      <c r="Y919" s="21"/>
      <c r="Z919" s="5"/>
      <c r="AA919" s="5"/>
      <c r="AB919" s="5"/>
      <c r="AC919" s="5"/>
      <c r="AD919" s="22"/>
      <c r="AE919" s="21"/>
      <c r="AF919" s="5"/>
      <c r="AG919" s="5"/>
      <c r="AH919" s="5"/>
      <c r="AI919" s="5"/>
      <c r="AJ919" s="22"/>
      <c r="AK919" s="21"/>
      <c r="AL919" s="5"/>
      <c r="AM919" s="22"/>
      <c r="AN919" s="90"/>
      <c r="AO919" s="181"/>
      <c r="AP919" s="5"/>
      <c r="AQ919" s="5"/>
      <c r="AR919" s="5"/>
      <c r="AS919" s="5"/>
      <c r="AT919" s="5"/>
      <c r="AU919" s="10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16"/>
    </row>
    <row r="920" spans="1:63">
      <c r="A920" s="4"/>
      <c r="B920" s="4"/>
      <c r="C920" s="4"/>
      <c r="D920" s="4"/>
      <c r="E920" s="4"/>
      <c r="F920" s="182"/>
      <c r="G920" s="21"/>
      <c r="H920" s="5"/>
      <c r="I920" s="5"/>
      <c r="J920" s="5"/>
      <c r="K920" s="5"/>
      <c r="L920" s="22"/>
      <c r="M920" s="21"/>
      <c r="N920" s="5"/>
      <c r="O920" s="5"/>
      <c r="P920" s="5"/>
      <c r="Q920" s="5"/>
      <c r="R920" s="22"/>
      <c r="S920" s="21"/>
      <c r="T920" s="5"/>
      <c r="U920" s="5"/>
      <c r="V920" s="5"/>
      <c r="W920" s="5"/>
      <c r="X920" s="22"/>
      <c r="Y920" s="21"/>
      <c r="Z920" s="5"/>
      <c r="AA920" s="5"/>
      <c r="AB920" s="5"/>
      <c r="AC920" s="5"/>
      <c r="AD920" s="22"/>
      <c r="AE920" s="21"/>
      <c r="AF920" s="5"/>
      <c r="AG920" s="5"/>
      <c r="AH920" s="5"/>
      <c r="AI920" s="5"/>
      <c r="AJ920" s="22"/>
      <c r="AK920" s="21"/>
      <c r="AL920" s="5"/>
      <c r="AM920" s="22"/>
      <c r="AN920" s="90"/>
      <c r="AO920" s="181"/>
      <c r="AP920" s="5"/>
      <c r="AQ920" s="5"/>
      <c r="AR920" s="5"/>
      <c r="AS920" s="5"/>
      <c r="AT920" s="5"/>
      <c r="AU920" s="10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16"/>
    </row>
    <row r="921" spans="1:63">
      <c r="A921" s="4"/>
      <c r="B921" s="4"/>
      <c r="C921" s="4"/>
      <c r="D921" s="4"/>
      <c r="E921" s="4"/>
      <c r="F921" s="182"/>
      <c r="G921" s="21"/>
      <c r="H921" s="5"/>
      <c r="I921" s="5"/>
      <c r="J921" s="5"/>
      <c r="K921" s="5"/>
      <c r="L921" s="22"/>
      <c r="M921" s="21"/>
      <c r="N921" s="5"/>
      <c r="O921" s="5"/>
      <c r="P921" s="5"/>
      <c r="Q921" s="5"/>
      <c r="R921" s="22"/>
      <c r="S921" s="21"/>
      <c r="T921" s="5"/>
      <c r="U921" s="5"/>
      <c r="V921" s="5"/>
      <c r="W921" s="5"/>
      <c r="X921" s="22"/>
      <c r="Y921" s="21"/>
      <c r="Z921" s="5"/>
      <c r="AA921" s="5"/>
      <c r="AB921" s="5"/>
      <c r="AC921" s="5"/>
      <c r="AD921" s="22"/>
      <c r="AE921" s="21"/>
      <c r="AF921" s="5"/>
      <c r="AG921" s="5"/>
      <c r="AH921" s="5"/>
      <c r="AI921" s="5"/>
      <c r="AJ921" s="22"/>
      <c r="AK921" s="21"/>
      <c r="AL921" s="5"/>
      <c r="AM921" s="22"/>
      <c r="AN921" s="90"/>
      <c r="AO921" s="181"/>
      <c r="AP921" s="5"/>
      <c r="AQ921" s="5"/>
      <c r="AR921" s="5"/>
      <c r="AS921" s="5"/>
      <c r="AT921" s="5"/>
      <c r="AU921" s="10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16"/>
    </row>
    <row r="922" spans="1:63">
      <c r="A922" s="4"/>
      <c r="B922" s="4"/>
      <c r="C922" s="4"/>
      <c r="D922" s="4"/>
      <c r="E922" s="4"/>
      <c r="F922" s="182"/>
      <c r="G922" s="21"/>
      <c r="H922" s="5"/>
      <c r="I922" s="5"/>
      <c r="J922" s="5"/>
      <c r="K922" s="5"/>
      <c r="L922" s="22"/>
      <c r="M922" s="21"/>
      <c r="N922" s="5"/>
      <c r="O922" s="5"/>
      <c r="P922" s="5"/>
      <c r="Q922" s="5"/>
      <c r="R922" s="22"/>
      <c r="S922" s="21"/>
      <c r="T922" s="5"/>
      <c r="U922" s="5"/>
      <c r="V922" s="5"/>
      <c r="W922" s="5"/>
      <c r="X922" s="22"/>
      <c r="Y922" s="21"/>
      <c r="Z922" s="5"/>
      <c r="AA922" s="5"/>
      <c r="AB922" s="5"/>
      <c r="AC922" s="5"/>
      <c r="AD922" s="22"/>
      <c r="AE922" s="21"/>
      <c r="AF922" s="5"/>
      <c r="AG922" s="5"/>
      <c r="AH922" s="5"/>
      <c r="AI922" s="5"/>
      <c r="AJ922" s="22"/>
      <c r="AK922" s="21"/>
      <c r="AL922" s="5"/>
      <c r="AM922" s="22"/>
      <c r="AN922" s="90"/>
      <c r="AO922" s="181"/>
      <c r="AP922" s="5"/>
      <c r="AQ922" s="5"/>
      <c r="AR922" s="5"/>
      <c r="AS922" s="5"/>
      <c r="AT922" s="5"/>
      <c r="AU922" s="10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16"/>
    </row>
    <row r="923" spans="1:63">
      <c r="A923" s="4"/>
      <c r="B923" s="4"/>
      <c r="C923" s="4"/>
      <c r="D923" s="4"/>
      <c r="E923" s="4"/>
      <c r="F923" s="182"/>
      <c r="G923" s="21"/>
      <c r="H923" s="5"/>
      <c r="I923" s="5"/>
      <c r="J923" s="5"/>
      <c r="K923" s="5"/>
      <c r="L923" s="22"/>
      <c r="M923" s="21"/>
      <c r="N923" s="5"/>
      <c r="O923" s="5"/>
      <c r="P923" s="5"/>
      <c r="Q923" s="5"/>
      <c r="R923" s="22"/>
      <c r="S923" s="21"/>
      <c r="T923" s="5"/>
      <c r="U923" s="5"/>
      <c r="V923" s="5"/>
      <c r="W923" s="5"/>
      <c r="X923" s="22"/>
      <c r="Y923" s="21"/>
      <c r="Z923" s="5"/>
      <c r="AA923" s="5"/>
      <c r="AB923" s="5"/>
      <c r="AC923" s="5"/>
      <c r="AD923" s="22"/>
      <c r="AE923" s="21"/>
      <c r="AF923" s="5"/>
      <c r="AG923" s="5"/>
      <c r="AH923" s="5"/>
      <c r="AI923" s="5"/>
      <c r="AJ923" s="22"/>
      <c r="AK923" s="21"/>
      <c r="AL923" s="5"/>
      <c r="AM923" s="22"/>
      <c r="AN923" s="90"/>
      <c r="AO923" s="181"/>
      <c r="AP923" s="5"/>
      <c r="AQ923" s="5"/>
      <c r="AR923" s="5"/>
      <c r="AS923" s="5"/>
      <c r="AT923" s="5"/>
      <c r="AU923" s="10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16"/>
    </row>
    <row r="924" spans="1:63">
      <c r="A924" s="4"/>
      <c r="B924" s="4"/>
      <c r="C924" s="4"/>
      <c r="D924" s="4"/>
      <c r="E924" s="4"/>
      <c r="F924" s="182"/>
      <c r="G924" s="21"/>
      <c r="H924" s="5"/>
      <c r="I924" s="5"/>
      <c r="J924" s="5"/>
      <c r="K924" s="5"/>
      <c r="L924" s="22"/>
      <c r="M924" s="21"/>
      <c r="N924" s="5"/>
      <c r="O924" s="5"/>
      <c r="P924" s="5"/>
      <c r="Q924" s="5"/>
      <c r="R924" s="22"/>
      <c r="S924" s="21"/>
      <c r="T924" s="5"/>
      <c r="U924" s="5"/>
      <c r="V924" s="5"/>
      <c r="W924" s="5"/>
      <c r="X924" s="22"/>
      <c r="Y924" s="21"/>
      <c r="Z924" s="5"/>
      <c r="AA924" s="5"/>
      <c r="AB924" s="5"/>
      <c r="AC924" s="5"/>
      <c r="AD924" s="22"/>
      <c r="AE924" s="21"/>
      <c r="AF924" s="5"/>
      <c r="AG924" s="5"/>
      <c r="AH924" s="5"/>
      <c r="AI924" s="5"/>
      <c r="AJ924" s="22"/>
      <c r="AK924" s="21"/>
      <c r="AL924" s="5"/>
      <c r="AM924" s="22"/>
      <c r="AN924" s="90"/>
      <c r="AO924" s="181"/>
      <c r="AP924" s="5"/>
      <c r="AQ924" s="5"/>
      <c r="AR924" s="5"/>
      <c r="AS924" s="5"/>
      <c r="AT924" s="5"/>
      <c r="AU924" s="10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16"/>
    </row>
    <row r="925" spans="1:63">
      <c r="A925" s="4"/>
      <c r="B925" s="4"/>
      <c r="C925" s="4"/>
      <c r="D925" s="4"/>
      <c r="E925" s="4"/>
      <c r="F925" s="182"/>
      <c r="G925" s="21"/>
      <c r="H925" s="5"/>
      <c r="I925" s="5"/>
      <c r="J925" s="5"/>
      <c r="K925" s="5"/>
      <c r="L925" s="22"/>
      <c r="M925" s="21"/>
      <c r="N925" s="5"/>
      <c r="O925" s="5"/>
      <c r="P925" s="5"/>
      <c r="Q925" s="5"/>
      <c r="R925" s="22"/>
      <c r="S925" s="21"/>
      <c r="T925" s="5"/>
      <c r="U925" s="5"/>
      <c r="V925" s="5"/>
      <c r="W925" s="5"/>
      <c r="X925" s="22"/>
      <c r="Y925" s="21"/>
      <c r="Z925" s="5"/>
      <c r="AA925" s="5"/>
      <c r="AB925" s="5"/>
      <c r="AC925" s="5"/>
      <c r="AD925" s="22"/>
      <c r="AE925" s="21"/>
      <c r="AF925" s="5"/>
      <c r="AG925" s="5"/>
      <c r="AH925" s="5"/>
      <c r="AI925" s="5"/>
      <c r="AJ925" s="22"/>
      <c r="AK925" s="21"/>
      <c r="AL925" s="5"/>
      <c r="AM925" s="22"/>
      <c r="AN925" s="90"/>
      <c r="AO925" s="181"/>
      <c r="AP925" s="5"/>
      <c r="AQ925" s="5"/>
      <c r="AR925" s="5"/>
      <c r="AS925" s="5"/>
      <c r="AT925" s="5"/>
      <c r="AU925" s="10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16"/>
    </row>
    <row r="926" spans="1:63">
      <c r="A926" s="4"/>
      <c r="B926" s="4"/>
      <c r="C926" s="4"/>
      <c r="D926" s="4"/>
      <c r="E926" s="4"/>
      <c r="F926" s="182"/>
      <c r="G926" s="21"/>
      <c r="H926" s="5"/>
      <c r="I926" s="5"/>
      <c r="J926" s="5"/>
      <c r="K926" s="5"/>
      <c r="L926" s="22"/>
      <c r="M926" s="21"/>
      <c r="N926" s="5"/>
      <c r="O926" s="5"/>
      <c r="P926" s="5"/>
      <c r="Q926" s="5"/>
      <c r="R926" s="22"/>
      <c r="S926" s="21"/>
      <c r="T926" s="5"/>
      <c r="U926" s="5"/>
      <c r="V926" s="5"/>
      <c r="W926" s="5"/>
      <c r="X926" s="22"/>
      <c r="Y926" s="21"/>
      <c r="Z926" s="5"/>
      <c r="AA926" s="5"/>
      <c r="AB926" s="5"/>
      <c r="AC926" s="5"/>
      <c r="AD926" s="22"/>
      <c r="AE926" s="21"/>
      <c r="AF926" s="5"/>
      <c r="AG926" s="5"/>
      <c r="AH926" s="5"/>
      <c r="AI926" s="5"/>
      <c r="AJ926" s="22"/>
      <c r="AK926" s="21"/>
      <c r="AL926" s="5"/>
      <c r="AM926" s="22"/>
      <c r="AN926" s="90"/>
      <c r="AO926" s="181"/>
      <c r="AP926" s="5"/>
      <c r="AQ926" s="5"/>
      <c r="AR926" s="5"/>
      <c r="AS926" s="5"/>
      <c r="AT926" s="5"/>
      <c r="AU926" s="10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16"/>
    </row>
    <row r="927" spans="1:63">
      <c r="A927" s="4"/>
      <c r="B927" s="4"/>
      <c r="C927" s="4"/>
      <c r="D927" s="4"/>
      <c r="E927" s="4"/>
      <c r="F927" s="182"/>
      <c r="G927" s="21"/>
      <c r="H927" s="5"/>
      <c r="I927" s="5"/>
      <c r="J927" s="5"/>
      <c r="K927" s="5"/>
      <c r="L927" s="22"/>
      <c r="M927" s="21"/>
      <c r="N927" s="5"/>
      <c r="O927" s="5"/>
      <c r="P927" s="5"/>
      <c r="Q927" s="5"/>
      <c r="R927" s="22"/>
      <c r="S927" s="21"/>
      <c r="T927" s="5"/>
      <c r="U927" s="5"/>
      <c r="V927" s="5"/>
      <c r="W927" s="5"/>
      <c r="X927" s="22"/>
      <c r="Y927" s="21"/>
      <c r="Z927" s="5"/>
      <c r="AA927" s="5"/>
      <c r="AB927" s="5"/>
      <c r="AC927" s="5"/>
      <c r="AD927" s="22"/>
      <c r="AE927" s="21"/>
      <c r="AF927" s="5"/>
      <c r="AG927" s="5"/>
      <c r="AH927" s="5"/>
      <c r="AI927" s="5"/>
      <c r="AJ927" s="22"/>
      <c r="AK927" s="21"/>
      <c r="AL927" s="5"/>
      <c r="AM927" s="22"/>
      <c r="AN927" s="90"/>
      <c r="AO927" s="181"/>
      <c r="AP927" s="5"/>
      <c r="AQ927" s="5"/>
      <c r="AR927" s="5"/>
      <c r="AS927" s="5"/>
      <c r="AT927" s="5"/>
      <c r="AU927" s="10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16"/>
    </row>
    <row r="928" spans="1:63">
      <c r="A928" s="4"/>
      <c r="B928" s="4"/>
      <c r="C928" s="4"/>
      <c r="D928" s="4"/>
      <c r="E928" s="4"/>
      <c r="F928" s="182"/>
      <c r="G928" s="21"/>
      <c r="H928" s="5"/>
      <c r="I928" s="5"/>
      <c r="J928" s="5"/>
      <c r="K928" s="5"/>
      <c r="L928" s="22"/>
      <c r="M928" s="21"/>
      <c r="N928" s="5"/>
      <c r="O928" s="5"/>
      <c r="P928" s="5"/>
      <c r="Q928" s="5"/>
      <c r="R928" s="22"/>
      <c r="S928" s="21"/>
      <c r="T928" s="5"/>
      <c r="U928" s="5"/>
      <c r="V928" s="5"/>
      <c r="W928" s="5"/>
      <c r="X928" s="22"/>
      <c r="Y928" s="21"/>
      <c r="Z928" s="5"/>
      <c r="AA928" s="5"/>
      <c r="AB928" s="5"/>
      <c r="AC928" s="5"/>
      <c r="AD928" s="22"/>
      <c r="AE928" s="21"/>
      <c r="AF928" s="5"/>
      <c r="AG928" s="5"/>
      <c r="AH928" s="5"/>
      <c r="AI928" s="5"/>
      <c r="AJ928" s="22"/>
      <c r="AK928" s="21"/>
      <c r="AL928" s="5"/>
      <c r="AM928" s="22"/>
      <c r="AN928" s="90"/>
      <c r="AO928" s="181"/>
      <c r="AP928" s="5"/>
      <c r="AQ928" s="5"/>
      <c r="AR928" s="5"/>
      <c r="AS928" s="5"/>
      <c r="AT928" s="5"/>
      <c r="AU928" s="10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16"/>
    </row>
    <row r="929" spans="1:63">
      <c r="A929" s="4"/>
      <c r="B929" s="4"/>
      <c r="C929" s="4"/>
      <c r="D929" s="4"/>
      <c r="E929" s="4"/>
      <c r="F929" s="182"/>
      <c r="G929" s="21"/>
      <c r="H929" s="5"/>
      <c r="I929" s="5"/>
      <c r="J929" s="5"/>
      <c r="K929" s="5"/>
      <c r="L929" s="22"/>
      <c r="M929" s="21"/>
      <c r="N929" s="5"/>
      <c r="O929" s="5"/>
      <c r="P929" s="5"/>
      <c r="Q929" s="5"/>
      <c r="R929" s="22"/>
      <c r="S929" s="21"/>
      <c r="T929" s="5"/>
      <c r="U929" s="5"/>
      <c r="V929" s="5"/>
      <c r="W929" s="5"/>
      <c r="X929" s="22"/>
      <c r="Y929" s="21"/>
      <c r="Z929" s="5"/>
      <c r="AA929" s="5"/>
      <c r="AB929" s="5"/>
      <c r="AC929" s="5"/>
      <c r="AD929" s="22"/>
      <c r="AE929" s="21"/>
      <c r="AF929" s="5"/>
      <c r="AG929" s="5"/>
      <c r="AH929" s="5"/>
      <c r="AI929" s="5"/>
      <c r="AJ929" s="22"/>
      <c r="AK929" s="21"/>
      <c r="AL929" s="5"/>
      <c r="AM929" s="22"/>
      <c r="AN929" s="90"/>
      <c r="AO929" s="181"/>
      <c r="AP929" s="5"/>
      <c r="AQ929" s="5"/>
      <c r="AR929" s="5"/>
      <c r="AS929" s="5"/>
      <c r="AT929" s="5"/>
      <c r="AU929" s="10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16"/>
    </row>
    <row r="930" spans="1:63">
      <c r="A930" s="4"/>
      <c r="B930" s="4"/>
      <c r="C930" s="4"/>
      <c r="D930" s="4"/>
      <c r="E930" s="4"/>
      <c r="F930" s="182"/>
      <c r="G930" s="21"/>
      <c r="H930" s="5"/>
      <c r="I930" s="5"/>
      <c r="J930" s="5"/>
      <c r="K930" s="5"/>
      <c r="L930" s="22"/>
      <c r="M930" s="21"/>
      <c r="N930" s="5"/>
      <c r="O930" s="5"/>
      <c r="P930" s="5"/>
      <c r="Q930" s="5"/>
      <c r="R930" s="22"/>
      <c r="S930" s="21"/>
      <c r="T930" s="5"/>
      <c r="U930" s="5"/>
      <c r="V930" s="5"/>
      <c r="W930" s="5"/>
      <c r="X930" s="22"/>
      <c r="Y930" s="21"/>
      <c r="Z930" s="5"/>
      <c r="AA930" s="5"/>
      <c r="AB930" s="5"/>
      <c r="AC930" s="5"/>
      <c r="AD930" s="22"/>
      <c r="AE930" s="21"/>
      <c r="AF930" s="5"/>
      <c r="AG930" s="5"/>
      <c r="AH930" s="5"/>
      <c r="AI930" s="5"/>
      <c r="AJ930" s="22"/>
      <c r="AK930" s="21"/>
      <c r="AL930" s="5"/>
      <c r="AM930" s="22"/>
      <c r="AN930" s="90"/>
      <c r="AO930" s="181"/>
      <c r="AP930" s="5"/>
      <c r="AQ930" s="5"/>
      <c r="AR930" s="5"/>
      <c r="AS930" s="5"/>
      <c r="AT930" s="5"/>
      <c r="AU930" s="10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16"/>
    </row>
    <row r="931" spans="1:63">
      <c r="A931" s="4"/>
      <c r="B931" s="4"/>
      <c r="C931" s="4"/>
      <c r="D931" s="4"/>
      <c r="E931" s="4"/>
      <c r="F931" s="182"/>
      <c r="G931" s="21"/>
      <c r="H931" s="5"/>
      <c r="I931" s="5"/>
      <c r="J931" s="5"/>
      <c r="K931" s="5"/>
      <c r="L931" s="22"/>
      <c r="M931" s="21"/>
      <c r="N931" s="5"/>
      <c r="O931" s="5"/>
      <c r="P931" s="5"/>
      <c r="Q931" s="5"/>
      <c r="R931" s="22"/>
      <c r="S931" s="21"/>
      <c r="T931" s="5"/>
      <c r="U931" s="5"/>
      <c r="V931" s="5"/>
      <c r="W931" s="5"/>
      <c r="X931" s="22"/>
      <c r="Y931" s="21"/>
      <c r="Z931" s="5"/>
      <c r="AA931" s="5"/>
      <c r="AB931" s="5"/>
      <c r="AC931" s="5"/>
      <c r="AD931" s="22"/>
      <c r="AE931" s="21"/>
      <c r="AF931" s="5"/>
      <c r="AG931" s="5"/>
      <c r="AH931" s="5"/>
      <c r="AI931" s="5"/>
      <c r="AJ931" s="22"/>
      <c r="AK931" s="21"/>
      <c r="AL931" s="5"/>
      <c r="AM931" s="22"/>
      <c r="AN931" s="90"/>
      <c r="AO931" s="181"/>
      <c r="AP931" s="5"/>
      <c r="AQ931" s="5"/>
      <c r="AR931" s="5"/>
      <c r="AS931" s="5"/>
      <c r="AT931" s="5"/>
      <c r="AU931" s="10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16"/>
    </row>
    <row r="932" spans="1:63">
      <c r="A932" s="4"/>
      <c r="B932" s="4"/>
      <c r="C932" s="4"/>
      <c r="D932" s="4"/>
      <c r="E932" s="4"/>
      <c r="F932" s="182"/>
      <c r="G932" s="21"/>
      <c r="H932" s="5"/>
      <c r="I932" s="5"/>
      <c r="J932" s="5"/>
      <c r="K932" s="5"/>
      <c r="L932" s="22"/>
      <c r="M932" s="21"/>
      <c r="N932" s="5"/>
      <c r="O932" s="5"/>
      <c r="P932" s="5"/>
      <c r="Q932" s="5"/>
      <c r="R932" s="22"/>
      <c r="S932" s="21"/>
      <c r="T932" s="5"/>
      <c r="U932" s="5"/>
      <c r="V932" s="5"/>
      <c r="W932" s="5"/>
      <c r="X932" s="22"/>
      <c r="Y932" s="21"/>
      <c r="Z932" s="5"/>
      <c r="AA932" s="5"/>
      <c r="AB932" s="5"/>
      <c r="AC932" s="5"/>
      <c r="AD932" s="22"/>
      <c r="AE932" s="21"/>
      <c r="AF932" s="5"/>
      <c r="AG932" s="5"/>
      <c r="AH932" s="5"/>
      <c r="AI932" s="5"/>
      <c r="AJ932" s="22"/>
      <c r="AK932" s="21"/>
      <c r="AL932" s="5"/>
      <c r="AM932" s="22"/>
      <c r="AN932" s="90"/>
      <c r="AO932" s="181"/>
      <c r="AP932" s="5"/>
      <c r="AQ932" s="5"/>
      <c r="AR932" s="5"/>
      <c r="AS932" s="5"/>
      <c r="AT932" s="5"/>
      <c r="AU932" s="10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16"/>
    </row>
    <row r="933" spans="1:63">
      <c r="A933" s="4"/>
      <c r="B933" s="4"/>
      <c r="C933" s="4"/>
      <c r="D933" s="4"/>
      <c r="E933" s="4"/>
      <c r="F933" s="182"/>
      <c r="G933" s="21"/>
      <c r="H933" s="5"/>
      <c r="I933" s="5"/>
      <c r="J933" s="5"/>
      <c r="K933" s="5"/>
      <c r="L933" s="22"/>
      <c r="M933" s="21"/>
      <c r="N933" s="5"/>
      <c r="O933" s="5"/>
      <c r="P933" s="5"/>
      <c r="Q933" s="5"/>
      <c r="R933" s="22"/>
      <c r="S933" s="21"/>
      <c r="T933" s="5"/>
      <c r="U933" s="5"/>
      <c r="V933" s="5"/>
      <c r="W933" s="5"/>
      <c r="X933" s="22"/>
      <c r="Y933" s="21"/>
      <c r="Z933" s="5"/>
      <c r="AA933" s="5"/>
      <c r="AB933" s="5"/>
      <c r="AC933" s="5"/>
      <c r="AD933" s="22"/>
      <c r="AE933" s="21"/>
      <c r="AF933" s="5"/>
      <c r="AG933" s="5"/>
      <c r="AH933" s="5"/>
      <c r="AI933" s="5"/>
      <c r="AJ933" s="22"/>
      <c r="AK933" s="21"/>
      <c r="AL933" s="5"/>
      <c r="AM933" s="22"/>
      <c r="AN933" s="90"/>
      <c r="AO933" s="181"/>
      <c r="AP933" s="5"/>
      <c r="AQ933" s="5"/>
      <c r="AR933" s="5"/>
      <c r="AS933" s="5"/>
      <c r="AT933" s="5"/>
      <c r="AU933" s="10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16"/>
    </row>
    <row r="934" spans="1:63">
      <c r="A934" s="4"/>
      <c r="B934" s="4"/>
      <c r="C934" s="4"/>
      <c r="D934" s="4"/>
      <c r="E934" s="4"/>
      <c r="F934" s="182"/>
      <c r="G934" s="21"/>
      <c r="H934" s="5"/>
      <c r="I934" s="5"/>
      <c r="J934" s="5"/>
      <c r="K934" s="5"/>
      <c r="L934" s="22"/>
      <c r="M934" s="21"/>
      <c r="N934" s="5"/>
      <c r="O934" s="5"/>
      <c r="P934" s="5"/>
      <c r="Q934" s="5"/>
      <c r="R934" s="22"/>
      <c r="S934" s="21"/>
      <c r="T934" s="5"/>
      <c r="U934" s="5"/>
      <c r="V934" s="5"/>
      <c r="W934" s="5"/>
      <c r="X934" s="22"/>
      <c r="Y934" s="21"/>
      <c r="Z934" s="5"/>
      <c r="AA934" s="5"/>
      <c r="AB934" s="5"/>
      <c r="AC934" s="5"/>
      <c r="AD934" s="22"/>
      <c r="AE934" s="21"/>
      <c r="AF934" s="5"/>
      <c r="AG934" s="5"/>
      <c r="AH934" s="5"/>
      <c r="AI934" s="5"/>
      <c r="AJ934" s="22"/>
      <c r="AK934" s="21"/>
      <c r="AL934" s="5"/>
      <c r="AM934" s="22"/>
      <c r="AN934" s="90"/>
      <c r="AO934" s="181"/>
      <c r="AP934" s="5"/>
      <c r="AQ934" s="5"/>
      <c r="AR934" s="5"/>
      <c r="AS934" s="5"/>
      <c r="AT934" s="5"/>
      <c r="AU934" s="10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16"/>
    </row>
    <row r="935" spans="1:63">
      <c r="A935" s="4"/>
      <c r="B935" s="4"/>
      <c r="C935" s="4"/>
      <c r="D935" s="4"/>
      <c r="E935" s="4"/>
      <c r="F935" s="182"/>
      <c r="G935" s="21"/>
      <c r="H935" s="5"/>
      <c r="I935" s="5"/>
      <c r="J935" s="5"/>
      <c r="K935" s="5"/>
      <c r="L935" s="22"/>
      <c r="M935" s="21"/>
      <c r="N935" s="5"/>
      <c r="O935" s="5"/>
      <c r="P935" s="5"/>
      <c r="Q935" s="5"/>
      <c r="R935" s="22"/>
      <c r="S935" s="21"/>
      <c r="T935" s="5"/>
      <c r="U935" s="5"/>
      <c r="V935" s="5"/>
      <c r="W935" s="5"/>
      <c r="X935" s="22"/>
      <c r="Y935" s="21"/>
      <c r="Z935" s="5"/>
      <c r="AA935" s="5"/>
      <c r="AB935" s="5"/>
      <c r="AC935" s="5"/>
      <c r="AD935" s="22"/>
      <c r="AE935" s="21"/>
      <c r="AF935" s="5"/>
      <c r="AG935" s="5"/>
      <c r="AH935" s="5"/>
      <c r="AI935" s="5"/>
      <c r="AJ935" s="22"/>
      <c r="AK935" s="21"/>
      <c r="AL935" s="5"/>
      <c r="AM935" s="22"/>
      <c r="AN935" s="90"/>
      <c r="AO935" s="181"/>
      <c r="AP935" s="5"/>
      <c r="AQ935" s="5"/>
      <c r="AR935" s="5"/>
      <c r="AS935" s="5"/>
      <c r="AT935" s="5"/>
      <c r="AU935" s="10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16"/>
    </row>
    <row r="936" spans="1:63">
      <c r="A936" s="4"/>
      <c r="B936" s="4"/>
      <c r="C936" s="4"/>
      <c r="D936" s="4"/>
      <c r="E936" s="4"/>
      <c r="F936" s="182"/>
      <c r="G936" s="21"/>
      <c r="H936" s="5"/>
      <c r="I936" s="5"/>
      <c r="J936" s="5"/>
      <c r="K936" s="5"/>
      <c r="L936" s="22"/>
      <c r="M936" s="21"/>
      <c r="N936" s="5"/>
      <c r="O936" s="5"/>
      <c r="P936" s="5"/>
      <c r="Q936" s="5"/>
      <c r="R936" s="22"/>
      <c r="S936" s="21"/>
      <c r="T936" s="5"/>
      <c r="U936" s="5"/>
      <c r="V936" s="5"/>
      <c r="W936" s="5"/>
      <c r="X936" s="22"/>
      <c r="Y936" s="21"/>
      <c r="Z936" s="5"/>
      <c r="AA936" s="5"/>
      <c r="AB936" s="5"/>
      <c r="AC936" s="5"/>
      <c r="AD936" s="22"/>
      <c r="AE936" s="21"/>
      <c r="AF936" s="5"/>
      <c r="AG936" s="5"/>
      <c r="AH936" s="5"/>
      <c r="AI936" s="5"/>
      <c r="AJ936" s="22"/>
      <c r="AK936" s="21"/>
      <c r="AL936" s="5"/>
      <c r="AM936" s="22"/>
      <c r="AN936" s="90"/>
      <c r="AO936" s="181"/>
      <c r="AP936" s="5"/>
      <c r="AQ936" s="5"/>
      <c r="AR936" s="5"/>
      <c r="AS936" s="5"/>
      <c r="AT936" s="5"/>
      <c r="AU936" s="10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16"/>
    </row>
    <row r="937" spans="1:63">
      <c r="A937" s="4"/>
      <c r="B937" s="4"/>
      <c r="C937" s="4"/>
      <c r="D937" s="4"/>
      <c r="E937" s="4"/>
      <c r="F937" s="182"/>
      <c r="G937" s="21"/>
      <c r="H937" s="5"/>
      <c r="I937" s="5"/>
      <c r="J937" s="5"/>
      <c r="K937" s="5"/>
      <c r="L937" s="22"/>
      <c r="M937" s="21"/>
      <c r="N937" s="5"/>
      <c r="O937" s="5"/>
      <c r="P937" s="5"/>
      <c r="Q937" s="5"/>
      <c r="R937" s="22"/>
      <c r="S937" s="21"/>
      <c r="T937" s="5"/>
      <c r="U937" s="5"/>
      <c r="V937" s="5"/>
      <c r="W937" s="5"/>
      <c r="X937" s="22"/>
      <c r="Y937" s="21"/>
      <c r="Z937" s="5"/>
      <c r="AA937" s="5"/>
      <c r="AB937" s="5"/>
      <c r="AC937" s="5"/>
      <c r="AD937" s="22"/>
      <c r="AE937" s="21"/>
      <c r="AF937" s="5"/>
      <c r="AG937" s="5"/>
      <c r="AH937" s="5"/>
      <c r="AI937" s="5"/>
      <c r="AJ937" s="22"/>
      <c r="AK937" s="21"/>
      <c r="AL937" s="5"/>
      <c r="AM937" s="22"/>
      <c r="AN937" s="90"/>
      <c r="AO937" s="181"/>
      <c r="AP937" s="5"/>
      <c r="AQ937" s="5"/>
      <c r="AR937" s="5"/>
      <c r="AS937" s="5"/>
      <c r="AT937" s="5"/>
      <c r="AU937" s="10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16"/>
    </row>
    <row r="938" spans="1:63">
      <c r="A938" s="4"/>
      <c r="B938" s="4"/>
      <c r="C938" s="4"/>
      <c r="D938" s="4"/>
      <c r="E938" s="4"/>
      <c r="F938" s="182"/>
      <c r="G938" s="21"/>
      <c r="H938" s="5"/>
      <c r="I938" s="5"/>
      <c r="J938" s="5"/>
      <c r="K938" s="5"/>
      <c r="L938" s="22"/>
      <c r="M938" s="21"/>
      <c r="N938" s="5"/>
      <c r="O938" s="5"/>
      <c r="P938" s="5"/>
      <c r="Q938" s="5"/>
      <c r="R938" s="22"/>
      <c r="S938" s="21"/>
      <c r="T938" s="5"/>
      <c r="U938" s="5"/>
      <c r="V938" s="5"/>
      <c r="W938" s="5"/>
      <c r="X938" s="22"/>
      <c r="Y938" s="21"/>
      <c r="Z938" s="5"/>
      <c r="AA938" s="5"/>
      <c r="AB938" s="5"/>
      <c r="AC938" s="5"/>
      <c r="AD938" s="22"/>
      <c r="AE938" s="21"/>
      <c r="AF938" s="5"/>
      <c r="AG938" s="5"/>
      <c r="AH938" s="5"/>
      <c r="AI938" s="5"/>
      <c r="AJ938" s="22"/>
      <c r="AK938" s="21"/>
      <c r="AL938" s="5"/>
      <c r="AM938" s="22"/>
      <c r="AN938" s="90"/>
      <c r="AO938" s="181"/>
      <c r="AP938" s="5"/>
      <c r="AQ938" s="5"/>
      <c r="AR938" s="5"/>
      <c r="AS938" s="5"/>
      <c r="AT938" s="5"/>
      <c r="AU938" s="10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16"/>
    </row>
    <row r="939" spans="1:63">
      <c r="A939" s="4"/>
      <c r="B939" s="4"/>
      <c r="C939" s="4"/>
      <c r="D939" s="4"/>
      <c r="E939" s="4"/>
      <c r="F939" s="182"/>
      <c r="G939" s="21"/>
      <c r="H939" s="5"/>
      <c r="I939" s="5"/>
      <c r="J939" s="5"/>
      <c r="K939" s="5"/>
      <c r="L939" s="22"/>
      <c r="M939" s="21"/>
      <c r="N939" s="5"/>
      <c r="O939" s="5"/>
      <c r="P939" s="5"/>
      <c r="Q939" s="5"/>
      <c r="R939" s="22"/>
      <c r="S939" s="21"/>
      <c r="T939" s="5"/>
      <c r="U939" s="5"/>
      <c r="V939" s="5"/>
      <c r="W939" s="5"/>
      <c r="X939" s="22"/>
      <c r="Y939" s="21"/>
      <c r="Z939" s="5"/>
      <c r="AA939" s="5"/>
      <c r="AB939" s="5"/>
      <c r="AC939" s="5"/>
      <c r="AD939" s="22"/>
      <c r="AE939" s="21"/>
      <c r="AF939" s="5"/>
      <c r="AG939" s="5"/>
      <c r="AH939" s="5"/>
      <c r="AI939" s="5"/>
      <c r="AJ939" s="22"/>
      <c r="AK939" s="21"/>
      <c r="AL939" s="5"/>
      <c r="AM939" s="22"/>
      <c r="AN939" s="90"/>
      <c r="AO939" s="181"/>
      <c r="AP939" s="5"/>
      <c r="AQ939" s="5"/>
      <c r="AR939" s="5"/>
      <c r="AS939" s="5"/>
      <c r="AT939" s="5"/>
      <c r="AU939" s="10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16"/>
    </row>
    <row r="940" spans="1:63">
      <c r="A940" s="4"/>
      <c r="B940" s="4"/>
      <c r="C940" s="4"/>
      <c r="D940" s="4"/>
      <c r="E940" s="4"/>
      <c r="F940" s="182"/>
      <c r="G940" s="21"/>
      <c r="H940" s="5"/>
      <c r="I940" s="5"/>
      <c r="J940" s="5"/>
      <c r="K940" s="5"/>
      <c r="L940" s="22"/>
      <c r="M940" s="21"/>
      <c r="N940" s="5"/>
      <c r="O940" s="5"/>
      <c r="P940" s="5"/>
      <c r="Q940" s="5"/>
      <c r="R940" s="22"/>
      <c r="S940" s="21"/>
      <c r="T940" s="5"/>
      <c r="U940" s="5"/>
      <c r="V940" s="5"/>
      <c r="W940" s="5"/>
      <c r="X940" s="22"/>
      <c r="Y940" s="21"/>
      <c r="Z940" s="5"/>
      <c r="AA940" s="5"/>
      <c r="AB940" s="5"/>
      <c r="AC940" s="5"/>
      <c r="AD940" s="22"/>
      <c r="AE940" s="21"/>
      <c r="AF940" s="5"/>
      <c r="AG940" s="5"/>
      <c r="AH940" s="5"/>
      <c r="AI940" s="5"/>
      <c r="AJ940" s="22"/>
      <c r="AK940" s="21"/>
      <c r="AL940" s="5"/>
      <c r="AM940" s="22"/>
      <c r="AN940" s="90"/>
      <c r="AO940" s="181"/>
      <c r="AP940" s="5"/>
      <c r="AQ940" s="5"/>
      <c r="AR940" s="5"/>
      <c r="AS940" s="5"/>
      <c r="AT940" s="5"/>
      <c r="AU940" s="10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16"/>
    </row>
    <row r="941" spans="1:63">
      <c r="A941" s="4"/>
      <c r="B941" s="4"/>
      <c r="C941" s="4"/>
      <c r="D941" s="4"/>
      <c r="E941" s="4"/>
      <c r="F941" s="182"/>
      <c r="G941" s="21"/>
      <c r="H941" s="5"/>
      <c r="I941" s="5"/>
      <c r="J941" s="5"/>
      <c r="K941" s="5"/>
      <c r="L941" s="22"/>
      <c r="M941" s="21"/>
      <c r="N941" s="5"/>
      <c r="O941" s="5"/>
      <c r="P941" s="5"/>
      <c r="Q941" s="5"/>
      <c r="R941" s="22"/>
      <c r="S941" s="21"/>
      <c r="T941" s="5"/>
      <c r="U941" s="5"/>
      <c r="V941" s="5"/>
      <c r="W941" s="5"/>
      <c r="X941" s="22"/>
      <c r="Y941" s="21"/>
      <c r="Z941" s="5"/>
      <c r="AA941" s="5"/>
      <c r="AB941" s="5"/>
      <c r="AC941" s="5"/>
      <c r="AD941" s="22"/>
      <c r="AE941" s="21"/>
      <c r="AF941" s="5"/>
      <c r="AG941" s="5"/>
      <c r="AH941" s="5"/>
      <c r="AI941" s="5"/>
      <c r="AJ941" s="22"/>
      <c r="AK941" s="21"/>
      <c r="AL941" s="5"/>
      <c r="AM941" s="22"/>
      <c r="AN941" s="90"/>
      <c r="AO941" s="181"/>
      <c r="AP941" s="5"/>
      <c r="AQ941" s="5"/>
      <c r="AR941" s="5"/>
      <c r="AS941" s="5"/>
      <c r="AT941" s="5"/>
      <c r="AU941" s="10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16"/>
    </row>
    <row r="942" spans="1:63">
      <c r="A942" s="4"/>
      <c r="B942" s="4"/>
      <c r="C942" s="4"/>
      <c r="D942" s="4"/>
      <c r="E942" s="4"/>
      <c r="F942" s="182"/>
      <c r="G942" s="21"/>
      <c r="H942" s="5"/>
      <c r="I942" s="5"/>
      <c r="J942" s="5"/>
      <c r="K942" s="5"/>
      <c r="L942" s="22"/>
      <c r="M942" s="21"/>
      <c r="N942" s="5"/>
      <c r="O942" s="5"/>
      <c r="P942" s="5"/>
      <c r="Q942" s="5"/>
      <c r="R942" s="22"/>
      <c r="S942" s="21"/>
      <c r="T942" s="5"/>
      <c r="U942" s="5"/>
      <c r="V942" s="5"/>
      <c r="W942" s="5"/>
      <c r="X942" s="22"/>
      <c r="Y942" s="21"/>
      <c r="Z942" s="5"/>
      <c r="AA942" s="5"/>
      <c r="AB942" s="5"/>
      <c r="AC942" s="5"/>
      <c r="AD942" s="22"/>
      <c r="AE942" s="21"/>
      <c r="AF942" s="5"/>
      <c r="AG942" s="5"/>
      <c r="AH942" s="5"/>
      <c r="AI942" s="5"/>
      <c r="AJ942" s="22"/>
      <c r="AK942" s="21"/>
      <c r="AL942" s="5"/>
      <c r="AM942" s="22"/>
      <c r="AN942" s="90"/>
      <c r="AO942" s="181"/>
      <c r="AP942" s="5"/>
      <c r="AQ942" s="5"/>
      <c r="AR942" s="5"/>
      <c r="AS942" s="5"/>
      <c r="AT942" s="5"/>
      <c r="AU942" s="10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16"/>
    </row>
    <row r="943" spans="1:63">
      <c r="A943" s="4"/>
      <c r="B943" s="4"/>
      <c r="C943" s="4"/>
      <c r="D943" s="4"/>
      <c r="E943" s="4"/>
      <c r="F943" s="182"/>
      <c r="G943" s="21"/>
      <c r="H943" s="5"/>
      <c r="I943" s="5"/>
      <c r="J943" s="5"/>
      <c r="K943" s="5"/>
      <c r="L943" s="22"/>
      <c r="M943" s="21"/>
      <c r="N943" s="5"/>
      <c r="O943" s="5"/>
      <c r="P943" s="5"/>
      <c r="Q943" s="5"/>
      <c r="R943" s="22"/>
      <c r="S943" s="21"/>
      <c r="T943" s="5"/>
      <c r="U943" s="5"/>
      <c r="V943" s="5"/>
      <c r="W943" s="5"/>
      <c r="X943" s="22"/>
      <c r="Y943" s="21"/>
      <c r="Z943" s="5"/>
      <c r="AA943" s="5"/>
      <c r="AB943" s="5"/>
      <c r="AC943" s="5"/>
      <c r="AD943" s="22"/>
      <c r="AE943" s="21"/>
      <c r="AF943" s="5"/>
      <c r="AG943" s="5"/>
      <c r="AH943" s="5"/>
      <c r="AI943" s="5"/>
      <c r="AJ943" s="22"/>
      <c r="AK943" s="21"/>
      <c r="AL943" s="5"/>
      <c r="AM943" s="22"/>
      <c r="AN943" s="90"/>
      <c r="AO943" s="181"/>
      <c r="AP943" s="5"/>
      <c r="AQ943" s="5"/>
      <c r="AR943" s="5"/>
      <c r="AS943" s="5"/>
      <c r="AT943" s="5"/>
      <c r="AU943" s="10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16"/>
    </row>
    <row r="944" spans="1:63">
      <c r="A944" s="4"/>
      <c r="B944" s="4"/>
      <c r="C944" s="4"/>
      <c r="D944" s="4"/>
      <c r="E944" s="4"/>
      <c r="F944" s="182"/>
      <c r="G944" s="21"/>
      <c r="H944" s="5"/>
      <c r="I944" s="5"/>
      <c r="J944" s="5"/>
      <c r="K944" s="5"/>
      <c r="L944" s="22"/>
      <c r="M944" s="21"/>
      <c r="N944" s="5"/>
      <c r="O944" s="5"/>
      <c r="P944" s="5"/>
      <c r="Q944" s="5"/>
      <c r="R944" s="22"/>
      <c r="S944" s="21"/>
      <c r="T944" s="5"/>
      <c r="U944" s="5"/>
      <c r="V944" s="5"/>
      <c r="W944" s="5"/>
      <c r="X944" s="22"/>
      <c r="Y944" s="21"/>
      <c r="Z944" s="5"/>
      <c r="AA944" s="5"/>
      <c r="AB944" s="5"/>
      <c r="AC944" s="5"/>
      <c r="AD944" s="22"/>
      <c r="AE944" s="21"/>
      <c r="AF944" s="5"/>
      <c r="AG944" s="5"/>
      <c r="AH944" s="5"/>
      <c r="AI944" s="5"/>
      <c r="AJ944" s="22"/>
      <c r="AK944" s="21"/>
      <c r="AL944" s="5"/>
      <c r="AM944" s="22"/>
      <c r="AN944" s="90"/>
      <c r="AO944" s="181"/>
      <c r="AP944" s="5"/>
      <c r="AQ944" s="5"/>
      <c r="AR944" s="5"/>
      <c r="AS944" s="5"/>
      <c r="AT944" s="5"/>
      <c r="AU944" s="10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16"/>
    </row>
    <row r="945" spans="1:63">
      <c r="A945" s="4"/>
      <c r="B945" s="4"/>
      <c r="C945" s="4"/>
      <c r="D945" s="4"/>
      <c r="E945" s="4"/>
      <c r="F945" s="182"/>
      <c r="G945" s="21"/>
      <c r="H945" s="5"/>
      <c r="I945" s="5"/>
      <c r="J945" s="5"/>
      <c r="K945" s="5"/>
      <c r="L945" s="22"/>
      <c r="M945" s="21"/>
      <c r="N945" s="5"/>
      <c r="O945" s="5"/>
      <c r="P945" s="5"/>
      <c r="Q945" s="5"/>
      <c r="R945" s="22"/>
      <c r="S945" s="21"/>
      <c r="T945" s="5"/>
      <c r="U945" s="5"/>
      <c r="V945" s="5"/>
      <c r="W945" s="5"/>
      <c r="X945" s="22"/>
      <c r="Y945" s="21"/>
      <c r="Z945" s="5"/>
      <c r="AA945" s="5"/>
      <c r="AB945" s="5"/>
      <c r="AC945" s="5"/>
      <c r="AD945" s="22"/>
      <c r="AE945" s="21"/>
      <c r="AF945" s="5"/>
      <c r="AG945" s="5"/>
      <c r="AH945" s="5"/>
      <c r="AI945" s="5"/>
      <c r="AJ945" s="22"/>
      <c r="AK945" s="21"/>
      <c r="AL945" s="5"/>
      <c r="AM945" s="22"/>
      <c r="AN945" s="90"/>
      <c r="AO945" s="181"/>
      <c r="AP945" s="5"/>
      <c r="AQ945" s="5"/>
      <c r="AR945" s="5"/>
      <c r="AS945" s="5"/>
      <c r="AT945" s="5"/>
      <c r="AU945" s="10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16"/>
    </row>
    <row r="946" spans="1:63">
      <c r="A946" s="4"/>
      <c r="B946" s="4"/>
      <c r="C946" s="4"/>
      <c r="D946" s="4"/>
      <c r="E946" s="4"/>
      <c r="F946" s="182"/>
      <c r="G946" s="21"/>
      <c r="H946" s="5"/>
      <c r="I946" s="5"/>
      <c r="J946" s="5"/>
      <c r="K946" s="5"/>
      <c r="L946" s="22"/>
      <c r="M946" s="21"/>
      <c r="N946" s="5"/>
      <c r="O946" s="5"/>
      <c r="P946" s="5"/>
      <c r="Q946" s="5"/>
      <c r="R946" s="22"/>
      <c r="S946" s="21"/>
      <c r="T946" s="5"/>
      <c r="U946" s="5"/>
      <c r="V946" s="5"/>
      <c r="W946" s="5"/>
      <c r="X946" s="22"/>
      <c r="Y946" s="21"/>
      <c r="Z946" s="5"/>
      <c r="AA946" s="5"/>
      <c r="AB946" s="5"/>
      <c r="AC946" s="5"/>
      <c r="AD946" s="22"/>
      <c r="AE946" s="21"/>
      <c r="AF946" s="5"/>
      <c r="AG946" s="5"/>
      <c r="AH946" s="5"/>
      <c r="AI946" s="5"/>
      <c r="AJ946" s="22"/>
      <c r="AK946" s="21"/>
      <c r="AL946" s="5"/>
      <c r="AM946" s="22"/>
      <c r="AN946" s="90"/>
      <c r="AO946" s="181"/>
      <c r="AP946" s="5"/>
      <c r="AQ946" s="5"/>
      <c r="AR946" s="5"/>
      <c r="AS946" s="5"/>
      <c r="AT946" s="5"/>
      <c r="AU946" s="10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16"/>
    </row>
    <row r="947" spans="1:63">
      <c r="A947" s="4"/>
      <c r="B947" s="4"/>
      <c r="C947" s="4"/>
      <c r="D947" s="4"/>
      <c r="E947" s="4"/>
      <c r="F947" s="182"/>
      <c r="G947" s="21"/>
      <c r="H947" s="5"/>
      <c r="I947" s="5"/>
      <c r="J947" s="5"/>
      <c r="K947" s="5"/>
      <c r="L947" s="22"/>
      <c r="M947" s="21"/>
      <c r="N947" s="5"/>
      <c r="O947" s="5"/>
      <c r="P947" s="5"/>
      <c r="Q947" s="5"/>
      <c r="R947" s="22"/>
      <c r="S947" s="21"/>
      <c r="T947" s="5"/>
      <c r="U947" s="5"/>
      <c r="V947" s="5"/>
      <c r="W947" s="5"/>
      <c r="X947" s="22"/>
      <c r="Y947" s="21"/>
      <c r="Z947" s="5"/>
      <c r="AA947" s="5"/>
      <c r="AB947" s="5"/>
      <c r="AC947" s="5"/>
      <c r="AD947" s="22"/>
      <c r="AE947" s="21"/>
      <c r="AF947" s="5"/>
      <c r="AG947" s="5"/>
      <c r="AH947" s="5"/>
      <c r="AI947" s="5"/>
      <c r="AJ947" s="22"/>
      <c r="AK947" s="21"/>
      <c r="AL947" s="5"/>
      <c r="AM947" s="22"/>
      <c r="AN947" s="90"/>
      <c r="AO947" s="181"/>
      <c r="AP947" s="5"/>
      <c r="AQ947" s="5"/>
      <c r="AR947" s="5"/>
      <c r="AS947" s="5"/>
      <c r="AT947" s="5"/>
      <c r="AU947" s="10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16"/>
    </row>
    <row r="948" spans="1:63">
      <c r="A948" s="4"/>
      <c r="B948" s="4"/>
      <c r="C948" s="4"/>
      <c r="D948" s="4"/>
      <c r="E948" s="4"/>
      <c r="F948" s="182"/>
      <c r="G948" s="21"/>
      <c r="H948" s="5"/>
      <c r="I948" s="5"/>
      <c r="J948" s="5"/>
      <c r="K948" s="5"/>
      <c r="L948" s="22"/>
      <c r="M948" s="21"/>
      <c r="N948" s="5"/>
      <c r="O948" s="5"/>
      <c r="P948" s="5"/>
      <c r="Q948" s="5"/>
      <c r="R948" s="22"/>
      <c r="S948" s="21"/>
      <c r="T948" s="5"/>
      <c r="U948" s="5"/>
      <c r="V948" s="5"/>
      <c r="W948" s="5"/>
      <c r="X948" s="22"/>
      <c r="Y948" s="21"/>
      <c r="Z948" s="5"/>
      <c r="AA948" s="5"/>
      <c r="AB948" s="5"/>
      <c r="AC948" s="5"/>
      <c r="AD948" s="22"/>
      <c r="AE948" s="21"/>
      <c r="AF948" s="5"/>
      <c r="AG948" s="5"/>
      <c r="AH948" s="5"/>
      <c r="AI948" s="5"/>
      <c r="AJ948" s="22"/>
      <c r="AK948" s="21"/>
      <c r="AL948" s="5"/>
      <c r="AM948" s="22"/>
      <c r="AN948" s="90"/>
      <c r="AO948" s="181"/>
      <c r="AP948" s="5"/>
      <c r="AQ948" s="5"/>
      <c r="AR948" s="5"/>
      <c r="AS948" s="5"/>
      <c r="AT948" s="5"/>
      <c r="AU948" s="10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16"/>
    </row>
    <row r="949" spans="1:63">
      <c r="A949" s="4"/>
      <c r="B949" s="4"/>
      <c r="C949" s="4"/>
      <c r="D949" s="4"/>
      <c r="E949" s="4"/>
      <c r="F949" s="182"/>
      <c r="G949" s="21"/>
      <c r="H949" s="5"/>
      <c r="I949" s="5"/>
      <c r="J949" s="5"/>
      <c r="K949" s="5"/>
      <c r="L949" s="22"/>
      <c r="M949" s="21"/>
      <c r="N949" s="5"/>
      <c r="O949" s="5"/>
      <c r="P949" s="5"/>
      <c r="Q949" s="5"/>
      <c r="R949" s="22"/>
      <c r="S949" s="21"/>
      <c r="T949" s="5"/>
      <c r="U949" s="5"/>
      <c r="V949" s="5"/>
      <c r="W949" s="5"/>
      <c r="X949" s="22"/>
      <c r="Y949" s="21"/>
      <c r="Z949" s="5"/>
      <c r="AA949" s="5"/>
      <c r="AB949" s="5"/>
      <c r="AC949" s="5"/>
      <c r="AD949" s="22"/>
      <c r="AE949" s="21"/>
      <c r="AF949" s="5"/>
      <c r="AG949" s="5"/>
      <c r="AH949" s="5"/>
      <c r="AI949" s="5"/>
      <c r="AJ949" s="22"/>
      <c r="AK949" s="21"/>
      <c r="AL949" s="5"/>
      <c r="AM949" s="22"/>
      <c r="AN949" s="90"/>
      <c r="AO949" s="181"/>
      <c r="AP949" s="5"/>
      <c r="AQ949" s="5"/>
      <c r="AR949" s="5"/>
      <c r="AS949" s="5"/>
      <c r="AT949" s="5"/>
      <c r="AU949" s="10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16"/>
    </row>
    <row r="950" spans="1:63">
      <c r="A950" s="4"/>
      <c r="B950" s="4"/>
      <c r="C950" s="4"/>
      <c r="D950" s="4"/>
      <c r="E950" s="4"/>
      <c r="F950" s="182"/>
      <c r="G950" s="21"/>
      <c r="H950" s="5"/>
      <c r="I950" s="5"/>
      <c r="J950" s="5"/>
      <c r="K950" s="5"/>
      <c r="L950" s="22"/>
      <c r="M950" s="21"/>
      <c r="N950" s="5"/>
      <c r="O950" s="5"/>
      <c r="P950" s="5"/>
      <c r="Q950" s="5"/>
      <c r="R950" s="22"/>
      <c r="S950" s="21"/>
      <c r="T950" s="5"/>
      <c r="U950" s="5"/>
      <c r="V950" s="5"/>
      <c r="W950" s="5"/>
      <c r="X950" s="22"/>
      <c r="Y950" s="21"/>
      <c r="Z950" s="5"/>
      <c r="AA950" s="5"/>
      <c r="AB950" s="5"/>
      <c r="AC950" s="5"/>
      <c r="AD950" s="22"/>
      <c r="AE950" s="21"/>
      <c r="AF950" s="5"/>
      <c r="AG950" s="5"/>
      <c r="AH950" s="5"/>
      <c r="AI950" s="5"/>
      <c r="AJ950" s="22"/>
      <c r="AK950" s="21"/>
      <c r="AL950" s="5"/>
      <c r="AM950" s="22"/>
      <c r="AN950" s="90"/>
      <c r="AO950" s="181"/>
      <c r="AP950" s="5"/>
      <c r="AQ950" s="5"/>
      <c r="AR950" s="5"/>
      <c r="AS950" s="5"/>
      <c r="AT950" s="5"/>
      <c r="AU950" s="10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16"/>
    </row>
    <row r="951" spans="1:63">
      <c r="A951" s="4"/>
      <c r="B951" s="4"/>
      <c r="C951" s="4"/>
      <c r="D951" s="4"/>
      <c r="E951" s="4"/>
      <c r="F951" s="182"/>
      <c r="G951" s="21"/>
      <c r="H951" s="5"/>
      <c r="I951" s="5"/>
      <c r="J951" s="5"/>
      <c r="K951" s="5"/>
      <c r="L951" s="22"/>
      <c r="M951" s="21"/>
      <c r="N951" s="5"/>
      <c r="O951" s="5"/>
      <c r="P951" s="5"/>
      <c r="Q951" s="5"/>
      <c r="R951" s="22"/>
      <c r="S951" s="21"/>
      <c r="T951" s="5"/>
      <c r="U951" s="5"/>
      <c r="V951" s="5"/>
      <c r="W951" s="5"/>
      <c r="X951" s="22"/>
      <c r="Y951" s="21"/>
      <c r="Z951" s="5"/>
      <c r="AA951" s="5"/>
      <c r="AB951" s="5"/>
      <c r="AC951" s="5"/>
      <c r="AD951" s="22"/>
      <c r="AE951" s="21"/>
      <c r="AF951" s="5"/>
      <c r="AG951" s="5"/>
      <c r="AH951" s="5"/>
      <c r="AI951" s="5"/>
      <c r="AJ951" s="22"/>
      <c r="AK951" s="21"/>
      <c r="AL951" s="5"/>
      <c r="AM951" s="22"/>
      <c r="AN951" s="90"/>
      <c r="AO951" s="181"/>
      <c r="AP951" s="5"/>
      <c r="AQ951" s="5"/>
      <c r="AR951" s="5"/>
      <c r="AS951" s="5"/>
      <c r="AT951" s="5"/>
      <c r="AU951" s="10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16"/>
    </row>
    <row r="952" spans="1:63">
      <c r="A952" s="4"/>
      <c r="B952" s="4"/>
      <c r="C952" s="4"/>
      <c r="D952" s="4"/>
      <c r="E952" s="4"/>
      <c r="F952" s="182"/>
      <c r="G952" s="21"/>
      <c r="H952" s="5"/>
      <c r="I952" s="5"/>
      <c r="J952" s="5"/>
      <c r="K952" s="5"/>
      <c r="L952" s="22"/>
      <c r="M952" s="21"/>
      <c r="N952" s="5"/>
      <c r="O952" s="5"/>
      <c r="P952" s="5"/>
      <c r="Q952" s="5"/>
      <c r="R952" s="22"/>
      <c r="S952" s="21"/>
      <c r="T952" s="5"/>
      <c r="U952" s="5"/>
      <c r="V952" s="5"/>
      <c r="W952" s="5"/>
      <c r="X952" s="22"/>
      <c r="Y952" s="21"/>
      <c r="Z952" s="5"/>
      <c r="AA952" s="5"/>
      <c r="AB952" s="5"/>
      <c r="AC952" s="5"/>
      <c r="AD952" s="22"/>
      <c r="AE952" s="21"/>
      <c r="AF952" s="5"/>
      <c r="AG952" s="5"/>
      <c r="AH952" s="5"/>
      <c r="AI952" s="5"/>
      <c r="AJ952" s="22"/>
      <c r="AK952" s="21"/>
      <c r="AL952" s="5"/>
      <c r="AM952" s="22"/>
      <c r="AN952" s="90"/>
      <c r="AO952" s="181"/>
      <c r="AP952" s="5"/>
      <c r="AQ952" s="5"/>
      <c r="AR952" s="5"/>
      <c r="AS952" s="5"/>
      <c r="AT952" s="5"/>
      <c r="AU952" s="10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16"/>
    </row>
    <row r="953" spans="1:63">
      <c r="A953" s="4"/>
      <c r="B953" s="4"/>
      <c r="C953" s="4"/>
      <c r="D953" s="4"/>
      <c r="E953" s="4"/>
      <c r="F953" s="182"/>
      <c r="G953" s="21"/>
      <c r="H953" s="5"/>
      <c r="I953" s="5"/>
      <c r="J953" s="5"/>
      <c r="K953" s="5"/>
      <c r="L953" s="22"/>
      <c r="M953" s="21"/>
      <c r="N953" s="5"/>
      <c r="O953" s="5"/>
      <c r="P953" s="5"/>
      <c r="Q953" s="5"/>
      <c r="R953" s="22"/>
      <c r="S953" s="21"/>
      <c r="T953" s="5"/>
      <c r="U953" s="5"/>
      <c r="V953" s="5"/>
      <c r="W953" s="5"/>
      <c r="X953" s="22"/>
      <c r="Y953" s="21"/>
      <c r="Z953" s="5"/>
      <c r="AA953" s="5"/>
      <c r="AB953" s="5"/>
      <c r="AC953" s="5"/>
      <c r="AD953" s="22"/>
      <c r="AE953" s="21"/>
      <c r="AF953" s="5"/>
      <c r="AG953" s="5"/>
      <c r="AH953" s="5"/>
      <c r="AI953" s="5"/>
      <c r="AJ953" s="22"/>
      <c r="AK953" s="21"/>
      <c r="AL953" s="5"/>
      <c r="AM953" s="22"/>
      <c r="AN953" s="90"/>
      <c r="AO953" s="181"/>
      <c r="AP953" s="5"/>
      <c r="AQ953" s="5"/>
      <c r="AR953" s="5"/>
      <c r="AS953" s="5"/>
      <c r="AT953" s="5"/>
      <c r="AU953" s="10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16"/>
    </row>
    <row r="954" spans="1:63">
      <c r="A954" s="4"/>
      <c r="B954" s="4"/>
      <c r="C954" s="4"/>
      <c r="D954" s="4"/>
      <c r="E954" s="4"/>
      <c r="F954" s="182"/>
      <c r="G954" s="21"/>
      <c r="H954" s="5"/>
      <c r="I954" s="5"/>
      <c r="J954" s="5"/>
      <c r="K954" s="5"/>
      <c r="L954" s="22"/>
      <c r="M954" s="21"/>
      <c r="N954" s="5"/>
      <c r="O954" s="5"/>
      <c r="P954" s="5"/>
      <c r="Q954" s="5"/>
      <c r="R954" s="22"/>
      <c r="S954" s="21"/>
      <c r="T954" s="5"/>
      <c r="U954" s="5"/>
      <c r="V954" s="5"/>
      <c r="W954" s="5"/>
      <c r="X954" s="22"/>
      <c r="Y954" s="21"/>
      <c r="Z954" s="5"/>
      <c r="AA954" s="5"/>
      <c r="AB954" s="5"/>
      <c r="AC954" s="5"/>
      <c r="AD954" s="22"/>
      <c r="AE954" s="21"/>
      <c r="AF954" s="5"/>
      <c r="AG954" s="5"/>
      <c r="AH954" s="5"/>
      <c r="AI954" s="5"/>
      <c r="AJ954" s="22"/>
      <c r="AK954" s="21"/>
      <c r="AL954" s="5"/>
      <c r="AM954" s="22"/>
      <c r="AN954" s="90"/>
      <c r="AO954" s="181"/>
      <c r="AP954" s="5"/>
      <c r="AQ954" s="5"/>
      <c r="AR954" s="5"/>
      <c r="AS954" s="5"/>
      <c r="AT954" s="5"/>
      <c r="AU954" s="10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16"/>
    </row>
    <row r="955" spans="1:63">
      <c r="A955" s="4"/>
      <c r="B955" s="4"/>
      <c r="C955" s="4"/>
      <c r="D955" s="4"/>
      <c r="E955" s="4"/>
      <c r="F955" s="182"/>
      <c r="G955" s="21"/>
      <c r="H955" s="5"/>
      <c r="I955" s="5"/>
      <c r="J955" s="5"/>
      <c r="K955" s="5"/>
      <c r="L955" s="22"/>
      <c r="M955" s="21"/>
      <c r="N955" s="5"/>
      <c r="O955" s="5"/>
      <c r="P955" s="5"/>
      <c r="Q955" s="5"/>
      <c r="R955" s="22"/>
      <c r="S955" s="21"/>
      <c r="T955" s="5"/>
      <c r="U955" s="5"/>
      <c r="V955" s="5"/>
      <c r="W955" s="5"/>
      <c r="X955" s="22"/>
      <c r="Y955" s="21"/>
      <c r="Z955" s="5"/>
      <c r="AA955" s="5"/>
      <c r="AB955" s="5"/>
      <c r="AC955" s="5"/>
      <c r="AD955" s="22"/>
      <c r="AE955" s="21"/>
      <c r="AF955" s="5"/>
      <c r="AG955" s="5"/>
      <c r="AH955" s="5"/>
      <c r="AI955" s="5"/>
      <c r="AJ955" s="22"/>
      <c r="AK955" s="21"/>
      <c r="AL955" s="5"/>
      <c r="AM955" s="22"/>
      <c r="AN955" s="90"/>
      <c r="AO955" s="181"/>
      <c r="AP955" s="5"/>
      <c r="AQ955" s="5"/>
      <c r="AR955" s="5"/>
      <c r="AS955" s="5"/>
      <c r="AT955" s="5"/>
      <c r="AU955" s="10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16"/>
    </row>
    <row r="956" spans="1:63">
      <c r="A956" s="4"/>
      <c r="B956" s="4"/>
      <c r="C956" s="4"/>
      <c r="D956" s="4"/>
      <c r="E956" s="4"/>
      <c r="F956" s="182"/>
      <c r="G956" s="21"/>
      <c r="H956" s="5"/>
      <c r="I956" s="5"/>
      <c r="J956" s="5"/>
      <c r="K956" s="5"/>
      <c r="L956" s="22"/>
      <c r="M956" s="21"/>
      <c r="N956" s="5"/>
      <c r="O956" s="5"/>
      <c r="P956" s="5"/>
      <c r="Q956" s="5"/>
      <c r="R956" s="22"/>
      <c r="S956" s="21"/>
      <c r="T956" s="5"/>
      <c r="U956" s="5"/>
      <c r="V956" s="5"/>
      <c r="W956" s="5"/>
      <c r="X956" s="22"/>
      <c r="Y956" s="21"/>
      <c r="Z956" s="5"/>
      <c r="AA956" s="5"/>
      <c r="AB956" s="5"/>
      <c r="AC956" s="5"/>
      <c r="AD956" s="22"/>
      <c r="AE956" s="21"/>
      <c r="AF956" s="5"/>
      <c r="AG956" s="5"/>
      <c r="AH956" s="5"/>
      <c r="AI956" s="5"/>
      <c r="AJ956" s="22"/>
      <c r="AK956" s="21"/>
      <c r="AL956" s="5"/>
      <c r="AM956" s="22"/>
      <c r="AN956" s="90"/>
      <c r="AO956" s="181"/>
      <c r="AP956" s="5"/>
      <c r="AQ956" s="5"/>
      <c r="AR956" s="5"/>
      <c r="AS956" s="5"/>
      <c r="AT956" s="5"/>
      <c r="AU956" s="10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16"/>
    </row>
    <row r="957" spans="1:63">
      <c r="A957" s="4"/>
      <c r="B957" s="4"/>
      <c r="C957" s="4"/>
      <c r="D957" s="4"/>
      <c r="E957" s="4"/>
      <c r="F957" s="182"/>
      <c r="G957" s="21"/>
      <c r="H957" s="5"/>
      <c r="I957" s="5"/>
      <c r="J957" s="5"/>
      <c r="K957" s="5"/>
      <c r="L957" s="22"/>
      <c r="M957" s="21"/>
      <c r="N957" s="5"/>
      <c r="O957" s="5"/>
      <c r="P957" s="5"/>
      <c r="Q957" s="5"/>
      <c r="R957" s="22"/>
      <c r="S957" s="21"/>
      <c r="T957" s="5"/>
      <c r="U957" s="5"/>
      <c r="V957" s="5"/>
      <c r="W957" s="5"/>
      <c r="X957" s="22"/>
      <c r="Y957" s="21"/>
      <c r="Z957" s="5"/>
      <c r="AA957" s="5"/>
      <c r="AB957" s="5"/>
      <c r="AC957" s="5"/>
      <c r="AD957" s="22"/>
      <c r="AE957" s="21"/>
      <c r="AF957" s="5"/>
      <c r="AG957" s="5"/>
      <c r="AH957" s="5"/>
      <c r="AI957" s="5"/>
      <c r="AJ957" s="22"/>
      <c r="AK957" s="21"/>
      <c r="AL957" s="5"/>
      <c r="AM957" s="22"/>
      <c r="AN957" s="90"/>
      <c r="AO957" s="181"/>
      <c r="AP957" s="5"/>
      <c r="AQ957" s="5"/>
      <c r="AR957" s="5"/>
      <c r="AS957" s="5"/>
      <c r="AT957" s="5"/>
      <c r="AU957" s="10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16"/>
    </row>
    <row r="958" spans="1:63">
      <c r="A958" s="4"/>
      <c r="B958" s="4"/>
      <c r="C958" s="4"/>
      <c r="D958" s="4"/>
      <c r="E958" s="4"/>
      <c r="F958" s="182"/>
      <c r="G958" s="21"/>
      <c r="H958" s="5"/>
      <c r="I958" s="5"/>
      <c r="J958" s="5"/>
      <c r="K958" s="5"/>
      <c r="L958" s="22"/>
      <c r="M958" s="21"/>
      <c r="N958" s="5"/>
      <c r="O958" s="5"/>
      <c r="P958" s="5"/>
      <c r="Q958" s="5"/>
      <c r="R958" s="22"/>
      <c r="S958" s="21"/>
      <c r="T958" s="5"/>
      <c r="U958" s="5"/>
      <c r="V958" s="5"/>
      <c r="W958" s="5"/>
      <c r="X958" s="22"/>
      <c r="Y958" s="21"/>
      <c r="Z958" s="5"/>
      <c r="AA958" s="5"/>
      <c r="AB958" s="5"/>
      <c r="AC958" s="5"/>
      <c r="AD958" s="22"/>
      <c r="AE958" s="21"/>
      <c r="AF958" s="5"/>
      <c r="AG958" s="5"/>
      <c r="AH958" s="5"/>
      <c r="AI958" s="5"/>
      <c r="AJ958" s="22"/>
      <c r="AK958" s="21"/>
      <c r="AL958" s="5"/>
      <c r="AM958" s="22"/>
      <c r="AN958" s="90"/>
      <c r="AO958" s="181"/>
      <c r="AP958" s="5"/>
      <c r="AQ958" s="5"/>
      <c r="AR958" s="5"/>
      <c r="AS958" s="5"/>
      <c r="AT958" s="5"/>
      <c r="AU958" s="10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16"/>
    </row>
    <row r="959" spans="1:63">
      <c r="A959" s="4"/>
      <c r="B959" s="4"/>
      <c r="C959" s="4"/>
      <c r="D959" s="4"/>
      <c r="E959" s="4"/>
      <c r="F959" s="182"/>
      <c r="G959" s="21"/>
      <c r="H959" s="5"/>
      <c r="I959" s="5"/>
      <c r="J959" s="5"/>
      <c r="K959" s="5"/>
      <c r="L959" s="22"/>
      <c r="M959" s="21"/>
      <c r="N959" s="5"/>
      <c r="O959" s="5"/>
      <c r="P959" s="5"/>
      <c r="Q959" s="5"/>
      <c r="R959" s="22"/>
      <c r="S959" s="21"/>
      <c r="T959" s="5"/>
      <c r="U959" s="5"/>
      <c r="V959" s="5"/>
      <c r="W959" s="5"/>
      <c r="X959" s="22"/>
      <c r="Y959" s="21"/>
      <c r="Z959" s="5"/>
      <c r="AA959" s="5"/>
      <c r="AB959" s="5"/>
      <c r="AC959" s="5"/>
      <c r="AD959" s="22"/>
      <c r="AE959" s="21"/>
      <c r="AF959" s="5"/>
      <c r="AG959" s="5"/>
      <c r="AH959" s="5"/>
      <c r="AI959" s="5"/>
      <c r="AJ959" s="22"/>
      <c r="AK959" s="21"/>
      <c r="AL959" s="5"/>
      <c r="AM959" s="22"/>
      <c r="AN959" s="90"/>
      <c r="AO959" s="181"/>
      <c r="AP959" s="5"/>
      <c r="AQ959" s="5"/>
      <c r="AR959" s="5"/>
      <c r="AS959" s="5"/>
      <c r="AT959" s="5"/>
      <c r="AU959" s="10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16"/>
    </row>
    <row r="960" spans="1:63">
      <c r="A960" s="4"/>
      <c r="B960" s="4"/>
      <c r="C960" s="4"/>
      <c r="D960" s="4"/>
      <c r="E960" s="4"/>
      <c r="F960" s="182"/>
      <c r="G960" s="21"/>
      <c r="H960" s="5"/>
      <c r="I960" s="5"/>
      <c r="J960" s="5"/>
      <c r="K960" s="5"/>
      <c r="L960" s="22"/>
      <c r="M960" s="21"/>
      <c r="N960" s="5"/>
      <c r="O960" s="5"/>
      <c r="P960" s="5"/>
      <c r="Q960" s="5"/>
      <c r="R960" s="22"/>
      <c r="S960" s="21"/>
      <c r="T960" s="5"/>
      <c r="U960" s="5"/>
      <c r="V960" s="5"/>
      <c r="W960" s="5"/>
      <c r="X960" s="22"/>
      <c r="Y960" s="21"/>
      <c r="Z960" s="5"/>
      <c r="AA960" s="5"/>
      <c r="AB960" s="5"/>
      <c r="AC960" s="5"/>
      <c r="AD960" s="22"/>
      <c r="AE960" s="21"/>
      <c r="AF960" s="5"/>
      <c r="AG960" s="5"/>
      <c r="AH960" s="5"/>
      <c r="AI960" s="5"/>
      <c r="AJ960" s="22"/>
      <c r="AK960" s="21"/>
      <c r="AL960" s="5"/>
      <c r="AM960" s="22"/>
      <c r="AN960" s="90"/>
      <c r="AO960" s="181"/>
      <c r="AP960" s="5"/>
      <c r="AQ960" s="5"/>
      <c r="AR960" s="5"/>
      <c r="AS960" s="5"/>
      <c r="AT960" s="5"/>
      <c r="AU960" s="10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16"/>
    </row>
    <row r="961" spans="1:63">
      <c r="A961" s="4"/>
      <c r="B961" s="4"/>
      <c r="C961" s="4"/>
      <c r="D961" s="4"/>
      <c r="E961" s="4"/>
      <c r="F961" s="182"/>
      <c r="G961" s="21"/>
      <c r="H961" s="5"/>
      <c r="I961" s="5"/>
      <c r="J961" s="5"/>
      <c r="K961" s="5"/>
      <c r="L961" s="22"/>
      <c r="M961" s="21"/>
      <c r="N961" s="5"/>
      <c r="O961" s="5"/>
      <c r="P961" s="5"/>
      <c r="Q961" s="5"/>
      <c r="R961" s="22"/>
      <c r="S961" s="21"/>
      <c r="T961" s="5"/>
      <c r="U961" s="5"/>
      <c r="V961" s="5"/>
      <c r="W961" s="5"/>
      <c r="X961" s="22"/>
      <c r="Y961" s="21"/>
      <c r="Z961" s="5"/>
      <c r="AA961" s="5"/>
      <c r="AB961" s="5"/>
      <c r="AC961" s="5"/>
      <c r="AD961" s="22"/>
      <c r="AE961" s="21"/>
      <c r="AF961" s="5"/>
      <c r="AG961" s="5"/>
      <c r="AH961" s="5"/>
      <c r="AI961" s="5"/>
      <c r="AJ961" s="22"/>
      <c r="AK961" s="21"/>
      <c r="AL961" s="5"/>
      <c r="AM961" s="22"/>
      <c r="AN961" s="90"/>
      <c r="AO961" s="181"/>
      <c r="AP961" s="5"/>
      <c r="AQ961" s="5"/>
      <c r="AR961" s="5"/>
      <c r="AS961" s="5"/>
      <c r="AT961" s="5"/>
      <c r="AU961" s="10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16"/>
    </row>
    <row r="962" spans="1:63">
      <c r="A962" s="4"/>
      <c r="B962" s="4"/>
      <c r="C962" s="4"/>
      <c r="D962" s="4"/>
      <c r="E962" s="4"/>
      <c r="F962" s="182"/>
      <c r="G962" s="21"/>
      <c r="H962" s="5"/>
      <c r="I962" s="5"/>
      <c r="J962" s="5"/>
      <c r="K962" s="5"/>
      <c r="L962" s="22"/>
      <c r="M962" s="21"/>
      <c r="N962" s="5"/>
      <c r="O962" s="5"/>
      <c r="P962" s="5"/>
      <c r="Q962" s="5"/>
      <c r="R962" s="22"/>
      <c r="S962" s="21"/>
      <c r="T962" s="5"/>
      <c r="U962" s="5"/>
      <c r="V962" s="5"/>
      <c r="W962" s="5"/>
      <c r="X962" s="22"/>
      <c r="Y962" s="21"/>
      <c r="Z962" s="5"/>
      <c r="AA962" s="5"/>
      <c r="AB962" s="5"/>
      <c r="AC962" s="5"/>
      <c r="AD962" s="22"/>
      <c r="AE962" s="21"/>
      <c r="AF962" s="5"/>
      <c r="AG962" s="5"/>
      <c r="AH962" s="5"/>
      <c r="AI962" s="5"/>
      <c r="AJ962" s="22"/>
      <c r="AK962" s="21"/>
      <c r="AL962" s="5"/>
      <c r="AM962" s="22"/>
      <c r="AN962" s="90"/>
      <c r="AO962" s="181"/>
      <c r="AP962" s="5"/>
      <c r="AQ962" s="5"/>
      <c r="AR962" s="5"/>
      <c r="AS962" s="5"/>
      <c r="AT962" s="5"/>
      <c r="AU962" s="10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16"/>
    </row>
    <row r="963" spans="1:63">
      <c r="A963" s="4"/>
      <c r="B963" s="4"/>
      <c r="C963" s="4"/>
      <c r="D963" s="4"/>
      <c r="E963" s="4"/>
      <c r="F963" s="182"/>
      <c r="G963" s="21"/>
      <c r="H963" s="5"/>
      <c r="I963" s="5"/>
      <c r="J963" s="5"/>
      <c r="K963" s="5"/>
      <c r="L963" s="22"/>
      <c r="M963" s="21"/>
      <c r="N963" s="5"/>
      <c r="O963" s="5"/>
      <c r="P963" s="5"/>
      <c r="Q963" s="5"/>
      <c r="R963" s="22"/>
      <c r="S963" s="21"/>
      <c r="T963" s="5"/>
      <c r="U963" s="5"/>
      <c r="V963" s="5"/>
      <c r="W963" s="5"/>
      <c r="X963" s="22"/>
      <c r="Y963" s="21"/>
      <c r="Z963" s="5"/>
      <c r="AA963" s="5"/>
      <c r="AB963" s="5"/>
      <c r="AC963" s="5"/>
      <c r="AD963" s="22"/>
      <c r="AE963" s="21"/>
      <c r="AF963" s="5"/>
      <c r="AG963" s="5"/>
      <c r="AH963" s="5"/>
      <c r="AI963" s="5"/>
      <c r="AJ963" s="22"/>
      <c r="AK963" s="21"/>
      <c r="AL963" s="5"/>
      <c r="AM963" s="22"/>
      <c r="AN963" s="90"/>
      <c r="AO963" s="181"/>
      <c r="AP963" s="5"/>
      <c r="AQ963" s="5"/>
      <c r="AR963" s="5"/>
      <c r="AS963" s="5"/>
      <c r="AT963" s="5"/>
      <c r="AU963" s="10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16"/>
    </row>
    <row r="964" spans="1:63">
      <c r="A964" s="4"/>
      <c r="B964" s="4"/>
      <c r="C964" s="4"/>
      <c r="D964" s="4"/>
      <c r="E964" s="4"/>
      <c r="F964" s="182"/>
      <c r="G964" s="21"/>
      <c r="H964" s="5"/>
      <c r="I964" s="5"/>
      <c r="J964" s="5"/>
      <c r="K964" s="5"/>
      <c r="L964" s="22"/>
      <c r="M964" s="21"/>
      <c r="N964" s="5"/>
      <c r="O964" s="5"/>
      <c r="P964" s="5"/>
      <c r="Q964" s="5"/>
      <c r="R964" s="22"/>
      <c r="S964" s="21"/>
      <c r="T964" s="5"/>
      <c r="U964" s="5"/>
      <c r="V964" s="5"/>
      <c r="W964" s="5"/>
      <c r="X964" s="22"/>
      <c r="Y964" s="21"/>
      <c r="Z964" s="5"/>
      <c r="AA964" s="5"/>
      <c r="AB964" s="5"/>
      <c r="AC964" s="5"/>
      <c r="AD964" s="22"/>
      <c r="AE964" s="21"/>
      <c r="AF964" s="5"/>
      <c r="AG964" s="5"/>
      <c r="AH964" s="5"/>
      <c r="AI964" s="5"/>
      <c r="AJ964" s="22"/>
      <c r="AK964" s="21"/>
      <c r="AL964" s="5"/>
      <c r="AM964" s="22"/>
      <c r="AN964" s="90"/>
      <c r="AO964" s="181"/>
      <c r="AP964" s="5"/>
      <c r="AQ964" s="5"/>
      <c r="AR964" s="5"/>
      <c r="AS964" s="5"/>
      <c r="AT964" s="5"/>
      <c r="AU964" s="10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16"/>
    </row>
    <row r="965" spans="1:63">
      <c r="A965" s="4"/>
      <c r="B965" s="4"/>
      <c r="C965" s="4"/>
      <c r="D965" s="4"/>
      <c r="E965" s="4"/>
      <c r="F965" s="182"/>
      <c r="G965" s="21"/>
      <c r="H965" s="5"/>
      <c r="I965" s="5"/>
      <c r="J965" s="5"/>
      <c r="K965" s="5"/>
      <c r="L965" s="22"/>
      <c r="M965" s="21"/>
      <c r="N965" s="5"/>
      <c r="O965" s="5"/>
      <c r="P965" s="5"/>
      <c r="Q965" s="5"/>
      <c r="R965" s="22"/>
      <c r="S965" s="21"/>
      <c r="T965" s="5"/>
      <c r="U965" s="5"/>
      <c r="V965" s="5"/>
      <c r="W965" s="5"/>
      <c r="X965" s="22"/>
      <c r="Y965" s="21"/>
      <c r="Z965" s="5"/>
      <c r="AA965" s="5"/>
      <c r="AB965" s="5"/>
      <c r="AC965" s="5"/>
      <c r="AD965" s="22"/>
      <c r="AE965" s="21"/>
      <c r="AF965" s="5"/>
      <c r="AG965" s="5"/>
      <c r="AH965" s="5"/>
      <c r="AI965" s="5"/>
      <c r="AJ965" s="22"/>
      <c r="AK965" s="21"/>
      <c r="AL965" s="5"/>
      <c r="AM965" s="22"/>
      <c r="AN965" s="90"/>
      <c r="AO965" s="181"/>
      <c r="AP965" s="5"/>
      <c r="AQ965" s="5"/>
      <c r="AR965" s="5"/>
      <c r="AS965" s="5"/>
      <c r="AT965" s="5"/>
      <c r="AU965" s="10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16"/>
    </row>
    <row r="966" spans="1:63">
      <c r="A966" s="4"/>
      <c r="B966" s="4"/>
      <c r="C966" s="4"/>
      <c r="D966" s="4"/>
      <c r="E966" s="4"/>
      <c r="F966" s="182"/>
      <c r="G966" s="21"/>
      <c r="H966" s="5"/>
      <c r="I966" s="5"/>
      <c r="J966" s="5"/>
      <c r="K966" s="5"/>
      <c r="L966" s="22"/>
      <c r="M966" s="21"/>
      <c r="N966" s="5"/>
      <c r="O966" s="5"/>
      <c r="P966" s="5"/>
      <c r="Q966" s="5"/>
      <c r="R966" s="22"/>
      <c r="S966" s="21"/>
      <c r="T966" s="5"/>
      <c r="U966" s="5"/>
      <c r="V966" s="5"/>
      <c r="W966" s="5"/>
      <c r="X966" s="22"/>
      <c r="Y966" s="21"/>
      <c r="Z966" s="5"/>
      <c r="AA966" s="5"/>
      <c r="AB966" s="5"/>
      <c r="AC966" s="5"/>
      <c r="AD966" s="22"/>
      <c r="AE966" s="21"/>
      <c r="AF966" s="5"/>
      <c r="AG966" s="5"/>
      <c r="AH966" s="5"/>
      <c r="AI966" s="5"/>
      <c r="AJ966" s="22"/>
      <c r="AK966" s="21"/>
      <c r="AL966" s="5"/>
      <c r="AM966" s="22"/>
      <c r="AN966" s="90"/>
      <c r="AO966" s="181"/>
      <c r="AP966" s="5"/>
      <c r="AQ966" s="5"/>
      <c r="AR966" s="5"/>
      <c r="AS966" s="5"/>
      <c r="AT966" s="5"/>
      <c r="AU966" s="10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16"/>
    </row>
    <row r="967" spans="1:63">
      <c r="A967" s="4"/>
      <c r="B967" s="4"/>
      <c r="C967" s="4"/>
      <c r="D967" s="4"/>
      <c r="E967" s="4"/>
      <c r="F967" s="182"/>
      <c r="G967" s="21"/>
      <c r="H967" s="5"/>
      <c r="I967" s="5"/>
      <c r="J967" s="5"/>
      <c r="K967" s="5"/>
      <c r="L967" s="22"/>
      <c r="M967" s="21"/>
      <c r="N967" s="5"/>
      <c r="O967" s="5"/>
      <c r="P967" s="5"/>
      <c r="Q967" s="5"/>
      <c r="R967" s="22"/>
      <c r="S967" s="21"/>
      <c r="T967" s="5"/>
      <c r="U967" s="5"/>
      <c r="V967" s="5"/>
      <c r="W967" s="5"/>
      <c r="X967" s="22"/>
      <c r="Y967" s="21"/>
      <c r="Z967" s="5"/>
      <c r="AA967" s="5"/>
      <c r="AB967" s="5"/>
      <c r="AC967" s="5"/>
      <c r="AD967" s="22"/>
      <c r="AE967" s="21"/>
      <c r="AF967" s="5"/>
      <c r="AG967" s="5"/>
      <c r="AH967" s="5"/>
      <c r="AI967" s="5"/>
      <c r="AJ967" s="22"/>
      <c r="AK967" s="21"/>
      <c r="AL967" s="5"/>
      <c r="AM967" s="22"/>
      <c r="AN967" s="90"/>
      <c r="AO967" s="181"/>
      <c r="AP967" s="5"/>
      <c r="AQ967" s="5"/>
      <c r="AR967" s="5"/>
      <c r="AS967" s="5"/>
      <c r="AT967" s="5"/>
      <c r="AU967" s="10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16"/>
    </row>
    <row r="968" spans="1:63">
      <c r="A968" s="4"/>
      <c r="B968" s="4"/>
      <c r="C968" s="4"/>
      <c r="D968" s="4"/>
      <c r="E968" s="4"/>
      <c r="F968" s="182"/>
      <c r="G968" s="21"/>
      <c r="H968" s="5"/>
      <c r="I968" s="5"/>
      <c r="J968" s="5"/>
      <c r="K968" s="5"/>
      <c r="L968" s="22"/>
      <c r="M968" s="21"/>
      <c r="N968" s="5"/>
      <c r="O968" s="5"/>
      <c r="P968" s="5"/>
      <c r="Q968" s="5"/>
      <c r="R968" s="22"/>
      <c r="S968" s="21"/>
      <c r="T968" s="5"/>
      <c r="U968" s="5"/>
      <c r="V968" s="5"/>
      <c r="W968" s="5"/>
      <c r="X968" s="22"/>
      <c r="Y968" s="21"/>
      <c r="Z968" s="5"/>
      <c r="AA968" s="5"/>
      <c r="AB968" s="5"/>
      <c r="AC968" s="5"/>
      <c r="AD968" s="22"/>
      <c r="AE968" s="21"/>
      <c r="AF968" s="5"/>
      <c r="AG968" s="5"/>
      <c r="AH968" s="5"/>
      <c r="AI968" s="5"/>
      <c r="AJ968" s="22"/>
      <c r="AK968" s="21"/>
      <c r="AL968" s="5"/>
      <c r="AM968" s="22"/>
      <c r="AN968" s="90"/>
      <c r="AO968" s="181"/>
      <c r="AP968" s="5"/>
      <c r="AQ968" s="5"/>
      <c r="AR968" s="5"/>
      <c r="AS968" s="5"/>
      <c r="AT968" s="5"/>
      <c r="AU968" s="10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16"/>
    </row>
    <row r="969" spans="1:63">
      <c r="A969" s="4"/>
      <c r="B969" s="4"/>
      <c r="C969" s="4"/>
      <c r="D969" s="4"/>
      <c r="E969" s="4"/>
      <c r="F969" s="182"/>
      <c r="G969" s="21"/>
      <c r="H969" s="5"/>
      <c r="I969" s="5"/>
      <c r="J969" s="5"/>
      <c r="K969" s="5"/>
      <c r="L969" s="22"/>
      <c r="M969" s="21"/>
      <c r="N969" s="5"/>
      <c r="O969" s="5"/>
      <c r="P969" s="5"/>
      <c r="Q969" s="5"/>
      <c r="R969" s="22"/>
      <c r="S969" s="21"/>
      <c r="T969" s="5"/>
      <c r="U969" s="5"/>
      <c r="V969" s="5"/>
      <c r="W969" s="5"/>
      <c r="X969" s="22"/>
      <c r="Y969" s="21"/>
      <c r="Z969" s="5"/>
      <c r="AA969" s="5"/>
      <c r="AB969" s="5"/>
      <c r="AC969" s="5"/>
      <c r="AD969" s="22"/>
      <c r="AE969" s="21"/>
      <c r="AF969" s="5"/>
      <c r="AG969" s="5"/>
      <c r="AH969" s="5"/>
      <c r="AI969" s="5"/>
      <c r="AJ969" s="22"/>
      <c r="AK969" s="21"/>
      <c r="AL969" s="5"/>
      <c r="AM969" s="22"/>
      <c r="AN969" s="90"/>
      <c r="AO969" s="181"/>
      <c r="AP969" s="5"/>
      <c r="AQ969" s="5"/>
      <c r="AR969" s="5"/>
      <c r="AS969" s="5"/>
      <c r="AT969" s="5"/>
      <c r="AU969" s="10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16"/>
    </row>
    <row r="970" spans="1:63">
      <c r="A970" s="4"/>
      <c r="B970" s="4"/>
      <c r="C970" s="4"/>
      <c r="D970" s="4"/>
      <c r="E970" s="4"/>
      <c r="F970" s="182"/>
      <c r="G970" s="21"/>
      <c r="H970" s="5"/>
      <c r="I970" s="5"/>
      <c r="J970" s="5"/>
      <c r="K970" s="5"/>
      <c r="L970" s="22"/>
      <c r="M970" s="21"/>
      <c r="N970" s="5"/>
      <c r="O970" s="5"/>
      <c r="P970" s="5"/>
      <c r="Q970" s="5"/>
      <c r="R970" s="22"/>
      <c r="S970" s="21"/>
      <c r="T970" s="5"/>
      <c r="U970" s="5"/>
      <c r="V970" s="5"/>
      <c r="W970" s="5"/>
      <c r="X970" s="22"/>
      <c r="Y970" s="21"/>
      <c r="Z970" s="5"/>
      <c r="AA970" s="5"/>
      <c r="AB970" s="5"/>
      <c r="AC970" s="5"/>
      <c r="AD970" s="22"/>
      <c r="AE970" s="21"/>
      <c r="AF970" s="5"/>
      <c r="AG970" s="5"/>
      <c r="AH970" s="5"/>
      <c r="AI970" s="5"/>
      <c r="AJ970" s="22"/>
      <c r="AK970" s="21"/>
      <c r="AL970" s="5"/>
      <c r="AM970" s="22"/>
      <c r="AN970" s="90"/>
      <c r="AO970" s="181"/>
      <c r="AP970" s="5"/>
      <c r="AQ970" s="5"/>
      <c r="AR970" s="5"/>
      <c r="AS970" s="5"/>
      <c r="AT970" s="5"/>
      <c r="AU970" s="10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16"/>
    </row>
    <row r="971" spans="1:63">
      <c r="A971" s="4"/>
      <c r="B971" s="4"/>
      <c r="C971" s="4"/>
      <c r="D971" s="4"/>
      <c r="E971" s="4"/>
      <c r="F971" s="182"/>
      <c r="G971" s="21"/>
      <c r="H971" s="5"/>
      <c r="I971" s="5"/>
      <c r="J971" s="5"/>
      <c r="K971" s="5"/>
      <c r="L971" s="22"/>
      <c r="M971" s="21"/>
      <c r="N971" s="5"/>
      <c r="O971" s="5"/>
      <c r="P971" s="5"/>
      <c r="Q971" s="5"/>
      <c r="R971" s="22"/>
      <c r="S971" s="21"/>
      <c r="T971" s="5"/>
      <c r="U971" s="5"/>
      <c r="V971" s="5"/>
      <c r="W971" s="5"/>
      <c r="X971" s="22"/>
      <c r="Y971" s="21"/>
      <c r="Z971" s="5"/>
      <c r="AA971" s="5"/>
      <c r="AB971" s="5"/>
      <c r="AC971" s="5"/>
      <c r="AD971" s="22"/>
      <c r="AE971" s="21"/>
      <c r="AF971" s="5"/>
      <c r="AG971" s="5"/>
      <c r="AH971" s="5"/>
      <c r="AI971" s="5"/>
      <c r="AJ971" s="22"/>
      <c r="AK971" s="21"/>
      <c r="AL971" s="5"/>
      <c r="AM971" s="22"/>
      <c r="AN971" s="90"/>
      <c r="AO971" s="181"/>
      <c r="AP971" s="5"/>
      <c r="AQ971" s="5"/>
      <c r="AR971" s="5"/>
      <c r="AS971" s="5"/>
      <c r="AT971" s="5"/>
      <c r="AU971" s="10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16"/>
    </row>
    <row r="972" spans="1:63">
      <c r="A972" s="4"/>
      <c r="B972" s="4"/>
      <c r="C972" s="4"/>
      <c r="D972" s="4"/>
      <c r="E972" s="4"/>
      <c r="F972" s="182"/>
      <c r="G972" s="21"/>
      <c r="H972" s="5"/>
      <c r="I972" s="5"/>
      <c r="J972" s="5"/>
      <c r="K972" s="5"/>
      <c r="L972" s="22"/>
      <c r="M972" s="21"/>
      <c r="N972" s="5"/>
      <c r="O972" s="5"/>
      <c r="P972" s="5"/>
      <c r="Q972" s="5"/>
      <c r="R972" s="22"/>
      <c r="S972" s="21"/>
      <c r="T972" s="5"/>
      <c r="U972" s="5"/>
      <c r="V972" s="5"/>
      <c r="W972" s="5"/>
      <c r="X972" s="22"/>
      <c r="Y972" s="21"/>
      <c r="Z972" s="5"/>
      <c r="AA972" s="5"/>
      <c r="AB972" s="5"/>
      <c r="AC972" s="5"/>
      <c r="AD972" s="22"/>
      <c r="AE972" s="21"/>
      <c r="AF972" s="5"/>
      <c r="AG972" s="5"/>
      <c r="AH972" s="5"/>
      <c r="AI972" s="5"/>
      <c r="AJ972" s="22"/>
      <c r="AK972" s="21"/>
      <c r="AL972" s="5"/>
      <c r="AM972" s="22"/>
      <c r="AN972" s="90"/>
      <c r="AO972" s="181"/>
      <c r="AP972" s="5"/>
      <c r="AQ972" s="5"/>
      <c r="AR972" s="5"/>
      <c r="AS972" s="5"/>
      <c r="AT972" s="5"/>
      <c r="AU972" s="10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16"/>
    </row>
    <row r="973" spans="1:63">
      <c r="A973" s="4"/>
      <c r="B973" s="4"/>
      <c r="C973" s="4"/>
      <c r="D973" s="4"/>
      <c r="E973" s="4"/>
      <c r="F973" s="182"/>
      <c r="G973" s="21"/>
      <c r="H973" s="5"/>
      <c r="I973" s="5"/>
      <c r="J973" s="5"/>
      <c r="K973" s="5"/>
      <c r="L973" s="22"/>
      <c r="M973" s="21"/>
      <c r="N973" s="5"/>
      <c r="O973" s="5"/>
      <c r="P973" s="5"/>
      <c r="Q973" s="5"/>
      <c r="R973" s="22"/>
      <c r="S973" s="21"/>
      <c r="T973" s="5"/>
      <c r="U973" s="5"/>
      <c r="V973" s="5"/>
      <c r="W973" s="5"/>
      <c r="X973" s="22"/>
      <c r="Y973" s="21"/>
      <c r="Z973" s="5"/>
      <c r="AA973" s="5"/>
      <c r="AB973" s="5"/>
      <c r="AC973" s="5"/>
      <c r="AD973" s="22"/>
      <c r="AE973" s="21"/>
      <c r="AF973" s="5"/>
      <c r="AG973" s="5"/>
      <c r="AH973" s="5"/>
      <c r="AI973" s="5"/>
      <c r="AJ973" s="22"/>
      <c r="AK973" s="21"/>
      <c r="AL973" s="5"/>
      <c r="AM973" s="22"/>
      <c r="AN973" s="90"/>
      <c r="AO973" s="181"/>
      <c r="AP973" s="5"/>
      <c r="AQ973" s="5"/>
      <c r="AR973" s="5"/>
      <c r="AS973" s="5"/>
      <c r="AT973" s="5"/>
      <c r="AU973" s="10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16"/>
    </row>
    <row r="974" spans="1:63">
      <c r="A974" s="4"/>
      <c r="B974" s="4"/>
      <c r="C974" s="4"/>
      <c r="D974" s="4"/>
      <c r="E974" s="4"/>
      <c r="F974" s="182"/>
      <c r="G974" s="21"/>
      <c r="H974" s="5"/>
      <c r="I974" s="5"/>
      <c r="J974" s="5"/>
      <c r="K974" s="5"/>
      <c r="L974" s="22"/>
      <c r="M974" s="21"/>
      <c r="N974" s="5"/>
      <c r="O974" s="5"/>
      <c r="P974" s="5"/>
      <c r="Q974" s="5"/>
      <c r="R974" s="22"/>
      <c r="S974" s="21"/>
      <c r="T974" s="5"/>
      <c r="U974" s="5"/>
      <c r="V974" s="5"/>
      <c r="W974" s="5"/>
      <c r="X974" s="22"/>
      <c r="Y974" s="21"/>
      <c r="Z974" s="5"/>
      <c r="AA974" s="5"/>
      <c r="AB974" s="5"/>
      <c r="AC974" s="5"/>
      <c r="AD974" s="22"/>
      <c r="AE974" s="21"/>
      <c r="AF974" s="5"/>
      <c r="AG974" s="5"/>
      <c r="AH974" s="5"/>
      <c r="AI974" s="5"/>
      <c r="AJ974" s="22"/>
      <c r="AK974" s="21"/>
      <c r="AL974" s="5"/>
      <c r="AM974" s="22"/>
      <c r="AN974" s="90"/>
      <c r="AO974" s="181"/>
      <c r="AP974" s="5"/>
      <c r="AQ974" s="5"/>
      <c r="AR974" s="5"/>
      <c r="AS974" s="5"/>
      <c r="AT974" s="5"/>
      <c r="AU974" s="10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16"/>
    </row>
    <row r="975" spans="1:63">
      <c r="A975" s="4"/>
      <c r="B975" s="4"/>
      <c r="C975" s="4"/>
      <c r="D975" s="4"/>
      <c r="E975" s="4"/>
      <c r="F975" s="182"/>
      <c r="G975" s="21"/>
      <c r="H975" s="5"/>
      <c r="I975" s="5"/>
      <c r="J975" s="5"/>
      <c r="K975" s="5"/>
      <c r="L975" s="22"/>
      <c r="M975" s="21"/>
      <c r="N975" s="5"/>
      <c r="O975" s="5"/>
      <c r="P975" s="5"/>
      <c r="Q975" s="5"/>
      <c r="R975" s="22"/>
      <c r="S975" s="21"/>
      <c r="T975" s="5"/>
      <c r="U975" s="5"/>
      <c r="V975" s="5"/>
      <c r="W975" s="5"/>
      <c r="X975" s="22"/>
      <c r="Y975" s="21"/>
      <c r="Z975" s="5"/>
      <c r="AA975" s="5"/>
      <c r="AB975" s="5"/>
      <c r="AC975" s="5"/>
      <c r="AD975" s="22"/>
      <c r="AE975" s="21"/>
      <c r="AF975" s="5"/>
      <c r="AG975" s="5"/>
      <c r="AH975" s="5"/>
      <c r="AI975" s="5"/>
      <c r="AJ975" s="22"/>
      <c r="AK975" s="21"/>
      <c r="AL975" s="5"/>
      <c r="AM975" s="22"/>
      <c r="AN975" s="90"/>
      <c r="AO975" s="181"/>
      <c r="AP975" s="5"/>
      <c r="AQ975" s="5"/>
      <c r="AR975" s="5"/>
      <c r="AS975" s="5"/>
      <c r="AT975" s="5"/>
      <c r="AU975" s="10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16"/>
    </row>
    <row r="976" spans="1:63">
      <c r="A976" s="4"/>
      <c r="B976" s="4"/>
      <c r="C976" s="4"/>
      <c r="D976" s="4"/>
      <c r="E976" s="4"/>
      <c r="F976" s="182"/>
      <c r="G976" s="21"/>
      <c r="H976" s="5"/>
      <c r="I976" s="5"/>
      <c r="J976" s="5"/>
      <c r="K976" s="5"/>
      <c r="L976" s="22"/>
      <c r="M976" s="21"/>
      <c r="N976" s="5"/>
      <c r="O976" s="5"/>
      <c r="P976" s="5"/>
      <c r="Q976" s="5"/>
      <c r="R976" s="22"/>
      <c r="S976" s="21"/>
      <c r="T976" s="5"/>
      <c r="U976" s="5"/>
      <c r="V976" s="5"/>
      <c r="W976" s="5"/>
      <c r="X976" s="22"/>
      <c r="Y976" s="21"/>
      <c r="Z976" s="5"/>
      <c r="AA976" s="5"/>
      <c r="AB976" s="5"/>
      <c r="AC976" s="5"/>
      <c r="AD976" s="22"/>
      <c r="AE976" s="21"/>
      <c r="AF976" s="5"/>
      <c r="AG976" s="5"/>
      <c r="AH976" s="5"/>
      <c r="AI976" s="5"/>
      <c r="AJ976" s="22"/>
      <c r="AK976" s="21"/>
      <c r="AL976" s="5"/>
      <c r="AM976" s="22"/>
      <c r="AN976" s="90"/>
      <c r="AO976" s="181"/>
      <c r="AP976" s="5"/>
      <c r="AQ976" s="5"/>
      <c r="AR976" s="5"/>
      <c r="AS976" s="5"/>
      <c r="AT976" s="5"/>
      <c r="AU976" s="10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16"/>
    </row>
    <row r="977" spans="1:63">
      <c r="A977" s="4"/>
      <c r="B977" s="4"/>
      <c r="C977" s="4"/>
      <c r="D977" s="4"/>
      <c r="E977" s="4"/>
      <c r="F977" s="182"/>
      <c r="G977" s="21"/>
      <c r="H977" s="5"/>
      <c r="I977" s="5"/>
      <c r="J977" s="5"/>
      <c r="K977" s="5"/>
      <c r="L977" s="22"/>
      <c r="M977" s="21"/>
      <c r="N977" s="5"/>
      <c r="O977" s="5"/>
      <c r="P977" s="5"/>
      <c r="Q977" s="5"/>
      <c r="R977" s="22"/>
      <c r="S977" s="21"/>
      <c r="T977" s="5"/>
      <c r="U977" s="5"/>
      <c r="V977" s="5"/>
      <c r="W977" s="5"/>
      <c r="X977" s="22"/>
      <c r="Y977" s="21"/>
      <c r="Z977" s="5"/>
      <c r="AA977" s="5"/>
      <c r="AB977" s="5"/>
      <c r="AC977" s="5"/>
      <c r="AD977" s="22"/>
      <c r="AE977" s="21"/>
      <c r="AF977" s="5"/>
      <c r="AG977" s="5"/>
      <c r="AH977" s="5"/>
      <c r="AI977" s="5"/>
      <c r="AJ977" s="22"/>
      <c r="AK977" s="21"/>
      <c r="AL977" s="5"/>
      <c r="AM977" s="22"/>
      <c r="AN977" s="90"/>
      <c r="AO977" s="181"/>
      <c r="AP977" s="5"/>
      <c r="AQ977" s="5"/>
      <c r="AR977" s="5"/>
      <c r="AS977" s="5"/>
      <c r="AT977" s="5"/>
      <c r="AU977" s="10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16"/>
    </row>
    <row r="978" spans="1:63">
      <c r="A978" s="4"/>
      <c r="B978" s="4"/>
      <c r="C978" s="4"/>
      <c r="D978" s="4"/>
      <c r="E978" s="4"/>
      <c r="F978" s="182"/>
      <c r="G978" s="21"/>
      <c r="H978" s="5"/>
      <c r="I978" s="5"/>
      <c r="J978" s="5"/>
      <c r="K978" s="5"/>
      <c r="L978" s="22"/>
      <c r="M978" s="21"/>
      <c r="N978" s="5"/>
      <c r="O978" s="5"/>
      <c r="P978" s="5"/>
      <c r="Q978" s="5"/>
      <c r="R978" s="22"/>
      <c r="S978" s="21"/>
      <c r="T978" s="5"/>
      <c r="U978" s="5"/>
      <c r="V978" s="5"/>
      <c r="W978" s="5"/>
      <c r="X978" s="22"/>
      <c r="Y978" s="21"/>
      <c r="Z978" s="5"/>
      <c r="AA978" s="5"/>
      <c r="AB978" s="5"/>
      <c r="AC978" s="5"/>
      <c r="AD978" s="22"/>
      <c r="AE978" s="21"/>
      <c r="AF978" s="5"/>
      <c r="AG978" s="5"/>
      <c r="AH978" s="5"/>
      <c r="AI978" s="5"/>
      <c r="AJ978" s="22"/>
      <c r="AK978" s="21"/>
      <c r="AL978" s="5"/>
      <c r="AM978" s="22"/>
      <c r="AN978" s="90"/>
      <c r="AO978" s="181"/>
      <c r="AP978" s="5"/>
      <c r="AQ978" s="5"/>
      <c r="AR978" s="5"/>
      <c r="AS978" s="5"/>
      <c r="AT978" s="5"/>
      <c r="AU978" s="10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16"/>
    </row>
    <row r="979" spans="1:63">
      <c r="A979" s="4"/>
      <c r="B979" s="4"/>
      <c r="C979" s="4"/>
      <c r="D979" s="4"/>
      <c r="E979" s="4"/>
      <c r="F979" s="182"/>
      <c r="G979" s="21"/>
      <c r="H979" s="5"/>
      <c r="I979" s="5"/>
      <c r="J979" s="5"/>
      <c r="K979" s="5"/>
      <c r="L979" s="22"/>
      <c r="M979" s="21"/>
      <c r="N979" s="5"/>
      <c r="O979" s="5"/>
      <c r="P979" s="5"/>
      <c r="Q979" s="5"/>
      <c r="R979" s="22"/>
      <c r="S979" s="21"/>
      <c r="T979" s="5"/>
      <c r="U979" s="5"/>
      <c r="V979" s="5"/>
      <c r="W979" s="5"/>
      <c r="X979" s="22"/>
      <c r="Y979" s="21"/>
      <c r="Z979" s="5"/>
      <c r="AA979" s="5"/>
      <c r="AB979" s="5"/>
      <c r="AC979" s="5"/>
      <c r="AD979" s="22"/>
      <c r="AE979" s="21"/>
      <c r="AF979" s="5"/>
      <c r="AG979" s="5"/>
      <c r="AH979" s="5"/>
      <c r="AI979" s="5"/>
      <c r="AJ979" s="22"/>
      <c r="AK979" s="21"/>
      <c r="AL979" s="5"/>
      <c r="AM979" s="22"/>
      <c r="AN979" s="90"/>
      <c r="AO979" s="181"/>
      <c r="AP979" s="5"/>
      <c r="AQ979" s="5"/>
      <c r="AR979" s="5"/>
      <c r="AS979" s="5"/>
      <c r="AT979" s="5"/>
      <c r="AU979" s="10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16"/>
    </row>
    <row r="980" spans="1:63">
      <c r="A980" s="4"/>
      <c r="B980" s="4"/>
      <c r="C980" s="4"/>
      <c r="D980" s="4"/>
      <c r="E980" s="4"/>
      <c r="F980" s="182"/>
      <c r="G980" s="21"/>
      <c r="H980" s="5"/>
      <c r="I980" s="5"/>
      <c r="J980" s="5"/>
      <c r="K980" s="5"/>
      <c r="L980" s="22"/>
      <c r="M980" s="21"/>
      <c r="N980" s="5"/>
      <c r="O980" s="5"/>
      <c r="P980" s="5"/>
      <c r="Q980" s="5"/>
      <c r="R980" s="22"/>
      <c r="S980" s="21"/>
      <c r="T980" s="5"/>
      <c r="U980" s="5"/>
      <c r="V980" s="5"/>
      <c r="W980" s="5"/>
      <c r="X980" s="22"/>
      <c r="Y980" s="21"/>
      <c r="Z980" s="5"/>
      <c r="AA980" s="5"/>
      <c r="AB980" s="5"/>
      <c r="AC980" s="5"/>
      <c r="AD980" s="22"/>
      <c r="AE980" s="21"/>
      <c r="AF980" s="5"/>
      <c r="AG980" s="5"/>
      <c r="AH980" s="5"/>
      <c r="AI980" s="5"/>
      <c r="AJ980" s="22"/>
      <c r="AK980" s="21"/>
      <c r="AL980" s="5"/>
      <c r="AM980" s="22"/>
      <c r="AN980" s="90"/>
      <c r="AO980" s="181"/>
      <c r="AP980" s="5"/>
      <c r="AQ980" s="5"/>
      <c r="AR980" s="5"/>
      <c r="AS980" s="5"/>
      <c r="AT980" s="5"/>
      <c r="AU980" s="10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16"/>
    </row>
    <row r="981" spans="1:63">
      <c r="A981" s="4"/>
      <c r="B981" s="4"/>
      <c r="C981" s="4"/>
      <c r="D981" s="4"/>
      <c r="E981" s="4"/>
      <c r="F981" s="182"/>
      <c r="G981" s="21"/>
      <c r="H981" s="5"/>
      <c r="I981" s="5"/>
      <c r="J981" s="5"/>
      <c r="K981" s="5"/>
      <c r="L981" s="22"/>
      <c r="M981" s="21"/>
      <c r="N981" s="5"/>
      <c r="O981" s="5"/>
      <c r="P981" s="5"/>
      <c r="Q981" s="5"/>
      <c r="R981" s="22"/>
      <c r="S981" s="21"/>
      <c r="T981" s="5"/>
      <c r="U981" s="5"/>
      <c r="V981" s="5"/>
      <c r="W981" s="5"/>
      <c r="X981" s="22"/>
      <c r="Y981" s="21"/>
      <c r="Z981" s="5"/>
      <c r="AA981" s="5"/>
      <c r="AB981" s="5"/>
      <c r="AC981" s="5"/>
      <c r="AD981" s="22"/>
      <c r="AE981" s="21"/>
      <c r="AF981" s="5"/>
      <c r="AG981" s="5"/>
      <c r="AH981" s="5"/>
      <c r="AI981" s="5"/>
      <c r="AJ981" s="22"/>
      <c r="AK981" s="21"/>
      <c r="AL981" s="5"/>
      <c r="AM981" s="22"/>
      <c r="AN981" s="90"/>
      <c r="AO981" s="181"/>
      <c r="AP981" s="5"/>
      <c r="AQ981" s="5"/>
      <c r="AR981" s="5"/>
      <c r="AS981" s="5"/>
      <c r="AT981" s="5"/>
      <c r="AU981" s="10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16"/>
    </row>
    <row r="982" spans="1:63">
      <c r="A982" s="4"/>
      <c r="B982" s="4"/>
      <c r="C982" s="4"/>
      <c r="D982" s="4"/>
      <c r="E982" s="4"/>
      <c r="F982" s="182"/>
      <c r="G982" s="21"/>
      <c r="H982" s="5"/>
      <c r="I982" s="5"/>
      <c r="J982" s="5"/>
      <c r="K982" s="5"/>
      <c r="L982" s="22"/>
      <c r="M982" s="21"/>
      <c r="N982" s="5"/>
      <c r="O982" s="5"/>
      <c r="P982" s="5"/>
      <c r="Q982" s="5"/>
      <c r="R982" s="22"/>
      <c r="S982" s="21"/>
      <c r="T982" s="5"/>
      <c r="U982" s="5"/>
      <c r="V982" s="5"/>
      <c r="W982" s="5"/>
      <c r="X982" s="22"/>
      <c r="Y982" s="21"/>
      <c r="Z982" s="5"/>
      <c r="AA982" s="5"/>
      <c r="AB982" s="5"/>
      <c r="AC982" s="5"/>
      <c r="AD982" s="22"/>
      <c r="AE982" s="21"/>
      <c r="AF982" s="5"/>
      <c r="AG982" s="5"/>
      <c r="AH982" s="5"/>
      <c r="AI982" s="5"/>
      <c r="AJ982" s="22"/>
      <c r="AK982" s="21"/>
      <c r="AL982" s="5"/>
      <c r="AM982" s="22"/>
      <c r="AN982" s="90"/>
      <c r="AO982" s="181"/>
      <c r="AP982" s="5"/>
      <c r="AQ982" s="5"/>
      <c r="AR982" s="5"/>
      <c r="AS982" s="5"/>
      <c r="AT982" s="5"/>
      <c r="AU982" s="10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16"/>
    </row>
    <row r="983" spans="1:63">
      <c r="A983" s="4"/>
      <c r="B983" s="4"/>
      <c r="C983" s="4"/>
      <c r="D983" s="4"/>
      <c r="E983" s="4"/>
      <c r="F983" s="182"/>
      <c r="G983" s="21"/>
      <c r="H983" s="5"/>
      <c r="I983" s="5"/>
      <c r="J983" s="5"/>
      <c r="K983" s="5"/>
      <c r="L983" s="22"/>
      <c r="M983" s="21"/>
      <c r="N983" s="5"/>
      <c r="O983" s="5"/>
      <c r="P983" s="5"/>
      <c r="Q983" s="5"/>
      <c r="R983" s="22"/>
      <c r="S983" s="21"/>
      <c r="T983" s="5"/>
      <c r="U983" s="5"/>
      <c r="V983" s="5"/>
      <c r="W983" s="5"/>
      <c r="X983" s="22"/>
      <c r="Y983" s="21"/>
      <c r="Z983" s="5"/>
      <c r="AA983" s="5"/>
      <c r="AB983" s="5"/>
      <c r="AC983" s="5"/>
      <c r="AD983" s="22"/>
      <c r="AE983" s="21"/>
      <c r="AF983" s="5"/>
      <c r="AG983" s="5"/>
      <c r="AH983" s="5"/>
      <c r="AI983" s="5"/>
      <c r="AJ983" s="22"/>
      <c r="AK983" s="21"/>
      <c r="AL983" s="5"/>
      <c r="AM983" s="22"/>
      <c r="AN983" s="90"/>
      <c r="AO983" s="181"/>
      <c r="AP983" s="5"/>
      <c r="AQ983" s="5"/>
      <c r="AR983" s="5"/>
      <c r="AS983" s="5"/>
      <c r="AT983" s="5"/>
      <c r="AU983" s="10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16"/>
    </row>
    <row r="984" spans="1:63">
      <c r="A984" s="4"/>
      <c r="B984" s="4"/>
      <c r="C984" s="4"/>
      <c r="D984" s="4"/>
      <c r="E984" s="4"/>
      <c r="F984" s="182"/>
      <c r="G984" s="21"/>
      <c r="H984" s="5"/>
      <c r="I984" s="5"/>
      <c r="J984" s="5"/>
      <c r="K984" s="5"/>
      <c r="L984" s="22"/>
      <c r="M984" s="21"/>
      <c r="N984" s="5"/>
      <c r="O984" s="5"/>
      <c r="P984" s="5"/>
      <c r="Q984" s="5"/>
      <c r="R984" s="22"/>
      <c r="S984" s="21"/>
      <c r="T984" s="5"/>
      <c r="U984" s="5"/>
      <c r="V984" s="5"/>
      <c r="W984" s="5"/>
      <c r="X984" s="22"/>
      <c r="Y984" s="21"/>
      <c r="Z984" s="5"/>
      <c r="AA984" s="5"/>
      <c r="AB984" s="5"/>
      <c r="AC984" s="5"/>
      <c r="AD984" s="22"/>
      <c r="AE984" s="21"/>
      <c r="AF984" s="5"/>
      <c r="AG984" s="5"/>
      <c r="AH984" s="5"/>
      <c r="AI984" s="5"/>
      <c r="AJ984" s="22"/>
      <c r="AK984" s="21"/>
      <c r="AL984" s="5"/>
      <c r="AM984" s="22"/>
      <c r="AN984" s="90"/>
      <c r="AO984" s="181"/>
      <c r="AP984" s="5"/>
      <c r="AQ984" s="5"/>
      <c r="AR984" s="5"/>
      <c r="AS984" s="5"/>
      <c r="AT984" s="5"/>
      <c r="AU984" s="10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16"/>
    </row>
    <row r="985" spans="1:63">
      <c r="A985" s="4"/>
      <c r="B985" s="4"/>
      <c r="C985" s="4"/>
      <c r="D985" s="4"/>
      <c r="E985" s="4"/>
      <c r="F985" s="182"/>
      <c r="G985" s="21"/>
      <c r="H985" s="5"/>
      <c r="I985" s="5"/>
      <c r="J985" s="5"/>
      <c r="K985" s="5"/>
      <c r="L985" s="22"/>
      <c r="M985" s="21"/>
      <c r="N985" s="5"/>
      <c r="O985" s="5"/>
      <c r="P985" s="5"/>
      <c r="Q985" s="5"/>
      <c r="R985" s="22"/>
      <c r="S985" s="21"/>
      <c r="T985" s="5"/>
      <c r="U985" s="5"/>
      <c r="V985" s="5"/>
      <c r="W985" s="5"/>
      <c r="X985" s="22"/>
      <c r="Y985" s="21"/>
      <c r="Z985" s="5"/>
      <c r="AA985" s="5"/>
      <c r="AB985" s="5"/>
      <c r="AC985" s="5"/>
      <c r="AD985" s="22"/>
      <c r="AE985" s="21"/>
      <c r="AF985" s="5"/>
      <c r="AG985" s="5"/>
      <c r="AH985" s="5"/>
      <c r="AI985" s="5"/>
      <c r="AJ985" s="22"/>
      <c r="AK985" s="21"/>
      <c r="AL985" s="5"/>
      <c r="AM985" s="22"/>
      <c r="AN985" s="90"/>
      <c r="AO985" s="181"/>
      <c r="AP985" s="5"/>
      <c r="AQ985" s="5"/>
      <c r="AR985" s="5"/>
      <c r="AS985" s="5"/>
      <c r="AT985" s="5"/>
      <c r="AU985" s="10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16"/>
    </row>
    <row r="986" spans="1:63">
      <c r="A986" s="4"/>
      <c r="B986" s="4"/>
      <c r="C986" s="4"/>
      <c r="D986" s="4"/>
      <c r="E986" s="4"/>
      <c r="F986" s="182"/>
      <c r="G986" s="21"/>
      <c r="H986" s="5"/>
      <c r="I986" s="5"/>
      <c r="J986" s="5"/>
      <c r="K986" s="5"/>
      <c r="L986" s="22"/>
      <c r="M986" s="21"/>
      <c r="N986" s="5"/>
      <c r="O986" s="5"/>
      <c r="P986" s="5"/>
      <c r="Q986" s="5"/>
      <c r="R986" s="22"/>
      <c r="S986" s="21"/>
      <c r="T986" s="5"/>
      <c r="U986" s="5"/>
      <c r="V986" s="5"/>
      <c r="W986" s="5"/>
      <c r="X986" s="22"/>
      <c r="Y986" s="21"/>
      <c r="Z986" s="5"/>
      <c r="AA986" s="5"/>
      <c r="AB986" s="5"/>
      <c r="AC986" s="5"/>
      <c r="AD986" s="22"/>
      <c r="AE986" s="21"/>
      <c r="AF986" s="5"/>
      <c r="AG986" s="5"/>
      <c r="AH986" s="5"/>
      <c r="AI986" s="5"/>
      <c r="AJ986" s="22"/>
      <c r="AK986" s="21"/>
      <c r="AL986" s="5"/>
      <c r="AM986" s="22"/>
      <c r="AN986" s="90"/>
      <c r="AO986" s="181"/>
      <c r="AP986" s="5"/>
      <c r="AQ986" s="5"/>
      <c r="AR986" s="5"/>
      <c r="AS986" s="5"/>
      <c r="AT986" s="5"/>
      <c r="AU986" s="10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16"/>
    </row>
    <row r="987" spans="1:63">
      <c r="A987" s="4"/>
      <c r="B987" s="4"/>
      <c r="C987" s="4"/>
      <c r="D987" s="4"/>
      <c r="E987" s="4"/>
      <c r="F987" s="182"/>
      <c r="G987" s="21"/>
      <c r="H987" s="5"/>
      <c r="I987" s="5"/>
      <c r="J987" s="5"/>
      <c r="K987" s="5"/>
      <c r="L987" s="22"/>
      <c r="M987" s="21"/>
      <c r="N987" s="5"/>
      <c r="O987" s="5"/>
      <c r="P987" s="5"/>
      <c r="Q987" s="5"/>
      <c r="R987" s="22"/>
      <c r="S987" s="21"/>
      <c r="T987" s="5"/>
      <c r="U987" s="5"/>
      <c r="V987" s="5"/>
      <c r="W987" s="5"/>
      <c r="X987" s="22"/>
      <c r="Y987" s="21"/>
      <c r="Z987" s="5"/>
      <c r="AA987" s="5"/>
      <c r="AB987" s="5"/>
      <c r="AC987" s="5"/>
      <c r="AD987" s="22"/>
      <c r="AE987" s="21"/>
      <c r="AF987" s="5"/>
      <c r="AG987" s="5"/>
      <c r="AH987" s="5"/>
      <c r="AI987" s="5"/>
      <c r="AJ987" s="22"/>
      <c r="AK987" s="21"/>
      <c r="AL987" s="5"/>
      <c r="AM987" s="22"/>
      <c r="AN987" s="90"/>
      <c r="AO987" s="181"/>
      <c r="AP987" s="5"/>
      <c r="AQ987" s="5"/>
      <c r="AR987" s="5"/>
      <c r="AS987" s="5"/>
      <c r="AT987" s="5"/>
      <c r="AU987" s="10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16"/>
    </row>
    <row r="988" spans="1:63">
      <c r="A988" s="4"/>
      <c r="B988" s="4"/>
      <c r="C988" s="4"/>
      <c r="D988" s="4"/>
      <c r="E988" s="4"/>
      <c r="F988" s="182"/>
      <c r="G988" s="21"/>
      <c r="H988" s="5"/>
      <c r="I988" s="5"/>
      <c r="J988" s="5"/>
      <c r="K988" s="5"/>
      <c r="L988" s="22"/>
      <c r="M988" s="21"/>
      <c r="N988" s="5"/>
      <c r="O988" s="5"/>
      <c r="P988" s="5"/>
      <c r="Q988" s="5"/>
      <c r="R988" s="22"/>
      <c r="S988" s="21"/>
      <c r="T988" s="5"/>
      <c r="U988" s="5"/>
      <c r="V988" s="5"/>
      <c r="W988" s="5"/>
      <c r="X988" s="22"/>
      <c r="Y988" s="21"/>
      <c r="Z988" s="5"/>
      <c r="AA988" s="5"/>
      <c r="AB988" s="5"/>
      <c r="AC988" s="5"/>
      <c r="AD988" s="22"/>
      <c r="AE988" s="21"/>
      <c r="AF988" s="5"/>
      <c r="AG988" s="5"/>
      <c r="AH988" s="5"/>
      <c r="AI988" s="5"/>
      <c r="AJ988" s="22"/>
      <c r="AK988" s="21"/>
      <c r="AL988" s="5"/>
      <c r="AM988" s="22"/>
      <c r="AN988" s="90"/>
      <c r="AO988" s="181"/>
      <c r="AP988" s="5"/>
      <c r="AQ988" s="5"/>
      <c r="AR988" s="5"/>
      <c r="AS988" s="5"/>
      <c r="AT988" s="5"/>
      <c r="AU988" s="10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16"/>
    </row>
    <row r="989" spans="1:63">
      <c r="A989" s="4"/>
      <c r="B989" s="4"/>
      <c r="C989" s="4"/>
      <c r="D989" s="4"/>
      <c r="E989" s="4"/>
      <c r="F989" s="182"/>
      <c r="G989" s="21"/>
      <c r="H989" s="5"/>
      <c r="I989" s="5"/>
      <c r="J989" s="5"/>
      <c r="K989" s="5"/>
      <c r="L989" s="22"/>
      <c r="M989" s="21"/>
      <c r="N989" s="5"/>
      <c r="O989" s="5"/>
      <c r="P989" s="5"/>
      <c r="Q989" s="5"/>
      <c r="R989" s="22"/>
      <c r="S989" s="21"/>
      <c r="T989" s="5"/>
      <c r="U989" s="5"/>
      <c r="V989" s="5"/>
      <c r="W989" s="5"/>
      <c r="X989" s="22"/>
      <c r="Y989" s="21"/>
      <c r="Z989" s="5"/>
      <c r="AA989" s="5"/>
      <c r="AB989" s="5"/>
      <c r="AC989" s="5"/>
      <c r="AD989" s="22"/>
      <c r="AE989" s="21"/>
      <c r="AF989" s="5"/>
      <c r="AG989" s="5"/>
      <c r="AH989" s="5"/>
      <c r="AI989" s="5"/>
      <c r="AJ989" s="22"/>
      <c r="AK989" s="21"/>
      <c r="AL989" s="5"/>
      <c r="AM989" s="22"/>
      <c r="AN989" s="90"/>
      <c r="AO989" s="181"/>
      <c r="AP989" s="5"/>
      <c r="AQ989" s="5"/>
      <c r="AR989" s="5"/>
      <c r="AS989" s="5"/>
      <c r="AT989" s="5"/>
      <c r="AU989" s="10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16"/>
    </row>
    <row r="990" spans="1:63">
      <c r="A990" s="4"/>
      <c r="B990" s="4"/>
      <c r="C990" s="4"/>
      <c r="D990" s="4"/>
      <c r="E990" s="4"/>
      <c r="F990" s="182"/>
      <c r="G990" s="21"/>
      <c r="H990" s="5"/>
      <c r="I990" s="5"/>
      <c r="J990" s="5"/>
      <c r="K990" s="5"/>
      <c r="L990" s="22"/>
      <c r="M990" s="21"/>
      <c r="N990" s="5"/>
      <c r="O990" s="5"/>
      <c r="P990" s="5"/>
      <c r="Q990" s="5"/>
      <c r="R990" s="22"/>
      <c r="S990" s="21"/>
      <c r="T990" s="5"/>
      <c r="U990" s="5"/>
      <c r="V990" s="5"/>
      <c r="W990" s="5"/>
      <c r="X990" s="22"/>
      <c r="Y990" s="21"/>
      <c r="Z990" s="5"/>
      <c r="AA990" s="5"/>
      <c r="AB990" s="5"/>
      <c r="AC990" s="5"/>
      <c r="AD990" s="22"/>
      <c r="AE990" s="21"/>
      <c r="AF990" s="5"/>
      <c r="AG990" s="5"/>
      <c r="AH990" s="5"/>
      <c r="AI990" s="5"/>
      <c r="AJ990" s="22"/>
      <c r="AK990" s="21"/>
      <c r="AL990" s="5"/>
      <c r="AM990" s="22"/>
      <c r="AN990" s="90"/>
      <c r="AO990" s="181"/>
      <c r="AP990" s="5"/>
      <c r="AQ990" s="5"/>
      <c r="AR990" s="5"/>
      <c r="AS990" s="5"/>
      <c r="AT990" s="5"/>
      <c r="AU990" s="10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16"/>
    </row>
    <row r="991" spans="1:63">
      <c r="A991" s="4"/>
      <c r="B991" s="4"/>
      <c r="C991" s="4"/>
      <c r="D991" s="4"/>
      <c r="E991" s="4"/>
      <c r="F991" s="182"/>
      <c r="G991" s="21"/>
      <c r="H991" s="5"/>
      <c r="I991" s="5"/>
      <c r="J991" s="5"/>
      <c r="K991" s="5"/>
      <c r="L991" s="22"/>
      <c r="M991" s="21"/>
      <c r="N991" s="5"/>
      <c r="O991" s="5"/>
      <c r="P991" s="5"/>
      <c r="Q991" s="5"/>
      <c r="R991" s="22"/>
      <c r="S991" s="21"/>
      <c r="T991" s="5"/>
      <c r="U991" s="5"/>
      <c r="V991" s="5"/>
      <c r="W991" s="5"/>
      <c r="X991" s="22"/>
      <c r="Y991" s="21"/>
      <c r="Z991" s="5"/>
      <c r="AA991" s="5"/>
      <c r="AB991" s="5"/>
      <c r="AC991" s="5"/>
      <c r="AD991" s="22"/>
      <c r="AE991" s="21"/>
      <c r="AF991" s="5"/>
      <c r="AG991" s="5"/>
      <c r="AH991" s="5"/>
      <c r="AI991" s="5"/>
      <c r="AJ991" s="22"/>
      <c r="AK991" s="21"/>
      <c r="AL991" s="5"/>
      <c r="AM991" s="22"/>
      <c r="AN991" s="90"/>
      <c r="AO991" s="181"/>
      <c r="AP991" s="5"/>
      <c r="AQ991" s="5"/>
      <c r="AR991" s="5"/>
      <c r="AS991" s="5"/>
      <c r="AT991" s="5"/>
      <c r="AU991" s="10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16"/>
    </row>
    <row r="992" spans="1:63">
      <c r="A992" s="4"/>
      <c r="B992" s="4"/>
      <c r="C992" s="4"/>
      <c r="D992" s="4"/>
      <c r="E992" s="4"/>
      <c r="F992" s="182"/>
      <c r="G992" s="21"/>
      <c r="H992" s="5"/>
      <c r="I992" s="5"/>
      <c r="J992" s="5"/>
      <c r="K992" s="5"/>
      <c r="L992" s="22"/>
      <c r="M992" s="21"/>
      <c r="N992" s="5"/>
      <c r="O992" s="5"/>
      <c r="P992" s="5"/>
      <c r="Q992" s="5"/>
      <c r="R992" s="22"/>
      <c r="S992" s="21"/>
      <c r="T992" s="5"/>
      <c r="U992" s="5"/>
      <c r="V992" s="5"/>
      <c r="W992" s="5"/>
      <c r="X992" s="22"/>
      <c r="Y992" s="21"/>
      <c r="Z992" s="5"/>
      <c r="AA992" s="5"/>
      <c r="AB992" s="5"/>
      <c r="AC992" s="5"/>
      <c r="AD992" s="22"/>
      <c r="AE992" s="21"/>
      <c r="AF992" s="5"/>
      <c r="AG992" s="5"/>
      <c r="AH992" s="5"/>
      <c r="AI992" s="5"/>
      <c r="AJ992" s="22"/>
      <c r="AK992" s="21"/>
      <c r="AL992" s="5"/>
      <c r="AM992" s="22"/>
      <c r="AN992" s="90"/>
      <c r="AO992" s="181"/>
      <c r="AP992" s="5"/>
      <c r="AQ992" s="5"/>
      <c r="AR992" s="5"/>
      <c r="AS992" s="5"/>
      <c r="AT992" s="5"/>
      <c r="AU992" s="10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16"/>
    </row>
    <row r="993" spans="1:63">
      <c r="A993" s="4"/>
      <c r="B993" s="4"/>
      <c r="C993" s="4"/>
      <c r="D993" s="4"/>
      <c r="E993" s="4"/>
      <c r="F993" s="182"/>
      <c r="G993" s="21"/>
      <c r="H993" s="5"/>
      <c r="I993" s="5"/>
      <c r="J993" s="5"/>
      <c r="K993" s="5"/>
      <c r="L993" s="22"/>
      <c r="M993" s="21"/>
      <c r="N993" s="5"/>
      <c r="O993" s="5"/>
      <c r="P993" s="5"/>
      <c r="Q993" s="5"/>
      <c r="R993" s="22"/>
      <c r="S993" s="21"/>
      <c r="T993" s="5"/>
      <c r="U993" s="5"/>
      <c r="V993" s="5"/>
      <c r="W993" s="5"/>
      <c r="X993" s="22"/>
      <c r="Y993" s="21"/>
      <c r="Z993" s="5"/>
      <c r="AA993" s="5"/>
      <c r="AB993" s="5"/>
      <c r="AC993" s="5"/>
      <c r="AD993" s="22"/>
      <c r="AE993" s="21"/>
      <c r="AF993" s="5"/>
      <c r="AG993" s="5"/>
      <c r="AH993" s="5"/>
      <c r="AI993" s="5"/>
      <c r="AJ993" s="22"/>
      <c r="AK993" s="21"/>
      <c r="AL993" s="5"/>
      <c r="AM993" s="22"/>
      <c r="AN993" s="90"/>
      <c r="AO993" s="181"/>
      <c r="AP993" s="5"/>
      <c r="AQ993" s="5"/>
      <c r="AR993" s="5"/>
      <c r="AS993" s="5"/>
      <c r="AT993" s="5"/>
      <c r="AU993" s="10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16"/>
    </row>
    <row r="994" spans="1:63">
      <c r="A994" s="4"/>
      <c r="B994" s="4"/>
      <c r="C994" s="4"/>
      <c r="D994" s="4"/>
      <c r="E994" s="4"/>
      <c r="F994" s="182"/>
      <c r="G994" s="21"/>
      <c r="H994" s="5"/>
      <c r="I994" s="5"/>
      <c r="J994" s="5"/>
      <c r="K994" s="5"/>
      <c r="L994" s="22"/>
      <c r="M994" s="21"/>
      <c r="N994" s="5"/>
      <c r="O994" s="5"/>
      <c r="P994" s="5"/>
      <c r="Q994" s="5"/>
      <c r="R994" s="22"/>
      <c r="S994" s="21"/>
      <c r="T994" s="5"/>
      <c r="U994" s="5"/>
      <c r="V994" s="5"/>
      <c r="W994" s="5"/>
      <c r="X994" s="22"/>
      <c r="Y994" s="21"/>
      <c r="Z994" s="5"/>
      <c r="AA994" s="5"/>
      <c r="AB994" s="5"/>
      <c r="AC994" s="5"/>
      <c r="AD994" s="22"/>
      <c r="AE994" s="21"/>
      <c r="AF994" s="5"/>
      <c r="AG994" s="5"/>
      <c r="AH994" s="5"/>
      <c r="AI994" s="5"/>
      <c r="AJ994" s="22"/>
      <c r="AK994" s="21"/>
      <c r="AL994" s="5"/>
      <c r="AM994" s="22"/>
      <c r="AN994" s="90"/>
      <c r="AO994" s="181"/>
      <c r="AP994" s="5"/>
      <c r="AQ994" s="5"/>
      <c r="AR994" s="5"/>
      <c r="AS994" s="5"/>
      <c r="AT994" s="5"/>
      <c r="AU994" s="10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16"/>
    </row>
    <row r="995" spans="1:63">
      <c r="A995" s="4"/>
      <c r="B995" s="4"/>
      <c r="C995" s="4"/>
      <c r="D995" s="4"/>
      <c r="E995" s="4"/>
      <c r="F995" s="182"/>
      <c r="G995" s="21"/>
      <c r="H995" s="5"/>
      <c r="I995" s="5"/>
      <c r="J995" s="5"/>
      <c r="K995" s="5"/>
      <c r="L995" s="22"/>
      <c r="M995" s="21"/>
      <c r="N995" s="5"/>
      <c r="O995" s="5"/>
      <c r="P995" s="5"/>
      <c r="Q995" s="5"/>
      <c r="R995" s="22"/>
      <c r="S995" s="21"/>
      <c r="T995" s="5"/>
      <c r="U995" s="5"/>
      <c r="V995" s="5"/>
      <c r="W995" s="5"/>
      <c r="X995" s="22"/>
      <c r="Y995" s="21"/>
      <c r="Z995" s="5"/>
      <c r="AA995" s="5"/>
      <c r="AB995" s="5"/>
      <c r="AC995" s="5"/>
      <c r="AD995" s="22"/>
      <c r="AE995" s="21"/>
      <c r="AF995" s="5"/>
      <c r="AG995" s="5"/>
      <c r="AH995" s="5"/>
      <c r="AI995" s="5"/>
      <c r="AJ995" s="22"/>
      <c r="AK995" s="21"/>
      <c r="AL995" s="5"/>
      <c r="AM995" s="22"/>
      <c r="AN995" s="90"/>
      <c r="AO995" s="181"/>
      <c r="AP995" s="5"/>
      <c r="AQ995" s="5"/>
      <c r="AR995" s="5"/>
      <c r="AS995" s="5"/>
      <c r="AT995" s="5"/>
      <c r="AU995" s="10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16"/>
    </row>
    <row r="996" spans="1:63">
      <c r="A996" s="4"/>
      <c r="B996" s="4"/>
      <c r="C996" s="4"/>
      <c r="D996" s="4"/>
      <c r="E996" s="4"/>
      <c r="F996" s="182"/>
      <c r="G996" s="21"/>
      <c r="H996" s="5"/>
      <c r="I996" s="5"/>
      <c r="J996" s="5"/>
      <c r="K996" s="5"/>
      <c r="L996" s="22"/>
      <c r="M996" s="21"/>
      <c r="N996" s="5"/>
      <c r="O996" s="5"/>
      <c r="P996" s="5"/>
      <c r="Q996" s="5"/>
      <c r="R996" s="22"/>
      <c r="S996" s="21"/>
      <c r="T996" s="5"/>
      <c r="U996" s="5"/>
      <c r="V996" s="5"/>
      <c r="W996" s="5"/>
      <c r="X996" s="22"/>
      <c r="Y996" s="21"/>
      <c r="Z996" s="5"/>
      <c r="AA996" s="5"/>
      <c r="AB996" s="5"/>
      <c r="AC996" s="5"/>
      <c r="AD996" s="22"/>
      <c r="AE996" s="21"/>
      <c r="AF996" s="5"/>
      <c r="AG996" s="5"/>
      <c r="AH996" s="5"/>
      <c r="AI996" s="5"/>
      <c r="AJ996" s="22"/>
      <c r="AK996" s="21"/>
      <c r="AL996" s="5"/>
      <c r="AM996" s="22"/>
      <c r="AN996" s="90"/>
      <c r="AO996" s="181"/>
      <c r="AP996" s="5"/>
      <c r="AQ996" s="5"/>
      <c r="AR996" s="5"/>
      <c r="AS996" s="5"/>
      <c r="AT996" s="5"/>
      <c r="AU996" s="10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16"/>
    </row>
    <row r="997" spans="1:63">
      <c r="A997" s="4"/>
      <c r="B997" s="4"/>
      <c r="C997" s="4"/>
      <c r="D997" s="4"/>
      <c r="E997" s="4"/>
      <c r="F997" s="182"/>
      <c r="G997" s="21"/>
      <c r="H997" s="5"/>
      <c r="I997" s="5"/>
      <c r="J997" s="5"/>
      <c r="K997" s="5"/>
      <c r="L997" s="22"/>
      <c r="M997" s="21"/>
      <c r="N997" s="5"/>
      <c r="O997" s="5"/>
      <c r="P997" s="5"/>
      <c r="Q997" s="5"/>
      <c r="R997" s="22"/>
      <c r="S997" s="21"/>
      <c r="T997" s="5"/>
      <c r="U997" s="5"/>
      <c r="V997" s="5"/>
      <c r="W997" s="5"/>
      <c r="X997" s="22"/>
      <c r="Y997" s="21"/>
      <c r="Z997" s="5"/>
      <c r="AA997" s="5"/>
      <c r="AB997" s="5"/>
      <c r="AC997" s="5"/>
      <c r="AD997" s="22"/>
      <c r="AE997" s="21"/>
      <c r="AF997" s="5"/>
      <c r="AG997" s="5"/>
      <c r="AH997" s="5"/>
      <c r="AI997" s="5"/>
      <c r="AJ997" s="22"/>
      <c r="AK997" s="21"/>
      <c r="AL997" s="5"/>
      <c r="AM997" s="22"/>
      <c r="AN997" s="90"/>
      <c r="AO997" s="181"/>
      <c r="AP997" s="5"/>
      <c r="AQ997" s="5"/>
      <c r="AR997" s="5"/>
      <c r="AS997" s="5"/>
      <c r="AT997" s="5"/>
      <c r="AU997" s="10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16"/>
    </row>
    <row r="998" spans="1:63">
      <c r="A998" s="4"/>
      <c r="B998" s="4"/>
      <c r="C998" s="4"/>
      <c r="D998" s="4"/>
      <c r="E998" s="4"/>
      <c r="F998" s="182"/>
      <c r="G998" s="21"/>
      <c r="H998" s="5"/>
      <c r="I998" s="5"/>
      <c r="J998" s="5"/>
      <c r="K998" s="5"/>
      <c r="L998" s="22"/>
      <c r="M998" s="21"/>
      <c r="N998" s="5"/>
      <c r="O998" s="5"/>
      <c r="P998" s="5"/>
      <c r="Q998" s="5"/>
      <c r="R998" s="22"/>
      <c r="S998" s="21"/>
      <c r="T998" s="5"/>
      <c r="U998" s="5"/>
      <c r="V998" s="5"/>
      <c r="W998" s="5"/>
      <c r="X998" s="22"/>
      <c r="Y998" s="21"/>
      <c r="Z998" s="5"/>
      <c r="AA998" s="5"/>
      <c r="AB998" s="5"/>
      <c r="AC998" s="5"/>
      <c r="AD998" s="22"/>
      <c r="AE998" s="21"/>
      <c r="AF998" s="5"/>
      <c r="AG998" s="5"/>
      <c r="AH998" s="5"/>
      <c r="AI998" s="5"/>
      <c r="AJ998" s="22"/>
      <c r="AK998" s="21"/>
      <c r="AL998" s="5"/>
      <c r="AM998" s="22"/>
      <c r="AN998" s="90"/>
      <c r="AO998" s="181"/>
      <c r="AP998" s="5"/>
      <c r="AQ998" s="5"/>
      <c r="AR998" s="5"/>
      <c r="AS998" s="5"/>
      <c r="AT998" s="5"/>
      <c r="AU998" s="10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16"/>
    </row>
    <row r="999" spans="1:63">
      <c r="A999" s="4"/>
      <c r="B999" s="4"/>
      <c r="C999" s="4"/>
      <c r="D999" s="4"/>
      <c r="E999" s="4"/>
      <c r="F999" s="182"/>
      <c r="G999" s="21"/>
      <c r="H999" s="5"/>
      <c r="I999" s="5"/>
      <c r="J999" s="5"/>
      <c r="K999" s="5"/>
      <c r="L999" s="22"/>
      <c r="M999" s="21"/>
      <c r="N999" s="5"/>
      <c r="O999" s="5"/>
      <c r="P999" s="5"/>
      <c r="Q999" s="5"/>
      <c r="R999" s="22"/>
      <c r="S999" s="21"/>
      <c r="T999" s="5"/>
      <c r="U999" s="5"/>
      <c r="V999" s="5"/>
      <c r="W999" s="5"/>
      <c r="X999" s="22"/>
      <c r="Y999" s="21"/>
      <c r="Z999" s="5"/>
      <c r="AA999" s="5"/>
      <c r="AB999" s="5"/>
      <c r="AC999" s="5"/>
      <c r="AD999" s="22"/>
      <c r="AE999" s="21"/>
      <c r="AF999" s="5"/>
      <c r="AG999" s="5"/>
      <c r="AH999" s="5"/>
      <c r="AI999" s="5"/>
      <c r="AJ999" s="22"/>
      <c r="AK999" s="21"/>
      <c r="AL999" s="5"/>
      <c r="AM999" s="22"/>
      <c r="AN999" s="90"/>
      <c r="AO999" s="181"/>
      <c r="AP999" s="5"/>
      <c r="AQ999" s="5"/>
      <c r="AR999" s="5"/>
      <c r="AS999" s="5"/>
      <c r="AT999" s="5"/>
      <c r="AU999" s="10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16"/>
    </row>
    <row r="1000" spans="1:63">
      <c r="A1000" s="4"/>
      <c r="B1000" s="4"/>
      <c r="C1000" s="4"/>
      <c r="D1000" s="4"/>
      <c r="E1000" s="4"/>
      <c r="F1000" s="182"/>
      <c r="G1000" s="21"/>
      <c r="H1000" s="5"/>
      <c r="I1000" s="5"/>
      <c r="J1000" s="5"/>
      <c r="K1000" s="5"/>
      <c r="L1000" s="22"/>
      <c r="M1000" s="21"/>
      <c r="N1000" s="5"/>
      <c r="O1000" s="5"/>
      <c r="P1000" s="5"/>
      <c r="Q1000" s="5"/>
      <c r="R1000" s="22"/>
      <c r="S1000" s="21"/>
      <c r="T1000" s="5"/>
      <c r="U1000" s="5"/>
      <c r="V1000" s="5"/>
      <c r="W1000" s="5"/>
      <c r="X1000" s="22"/>
      <c r="Y1000" s="21"/>
      <c r="Z1000" s="5"/>
      <c r="AA1000" s="5"/>
      <c r="AB1000" s="5"/>
      <c r="AC1000" s="5"/>
      <c r="AD1000" s="22"/>
      <c r="AE1000" s="21"/>
      <c r="AF1000" s="5"/>
      <c r="AG1000" s="5"/>
      <c r="AH1000" s="5"/>
      <c r="AI1000" s="5"/>
      <c r="AJ1000" s="22"/>
      <c r="AK1000" s="21"/>
      <c r="AL1000" s="5"/>
      <c r="AM1000" s="22"/>
      <c r="AN1000" s="90"/>
      <c r="AO1000" s="181"/>
      <c r="AP1000" s="5"/>
      <c r="AQ1000" s="5"/>
      <c r="AR1000" s="5"/>
      <c r="AS1000" s="5"/>
      <c r="AT1000" s="5"/>
      <c r="AU1000" s="10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16"/>
    </row>
  </sheetData>
  <autoFilter ref="A2:BK1000" xr:uid="{A4947E12-FAFB-4135-88B7-24E395833B26}"/>
  <mergeCells count="2">
    <mergeCell ref="A1:F1"/>
    <mergeCell ref="G1:H1"/>
  </mergeCells>
  <phoneticPr fontId="3" type="noConversion"/>
  <conditionalFormatting sqref="G3:R3000">
    <cfRule type="cellIs" dxfId="212" priority="222" operator="equal">
      <formula>"B"</formula>
    </cfRule>
    <cfRule type="cellIs" dxfId="211" priority="223" operator="equal">
      <formula>"G"</formula>
    </cfRule>
    <cfRule type="cellIs" dxfId="210" priority="224" operator="equal">
      <formula>"R"</formula>
    </cfRule>
  </conditionalFormatting>
  <conditionalFormatting sqref="A3686:F3686 A3:F3000">
    <cfRule type="cellIs" dxfId="209" priority="183" operator="equal">
      <formula>35</formula>
    </cfRule>
    <cfRule type="cellIs" dxfId="208" priority="184" operator="equal">
      <formula>39</formula>
    </cfRule>
    <cfRule type="cellIs" dxfId="207" priority="185" operator="equal">
      <formula>33</formula>
    </cfRule>
    <cfRule type="cellIs" dxfId="206" priority="186" operator="equal">
      <formula>27</formula>
    </cfRule>
    <cfRule type="cellIs" dxfId="205" priority="187" operator="equal">
      <formula>25</formula>
    </cfRule>
    <cfRule type="cellIs" dxfId="204" priority="188" operator="equal">
      <formula>21</formula>
    </cfRule>
    <cfRule type="cellIs" dxfId="203" priority="189" operator="equal">
      <formula>15</formula>
    </cfRule>
    <cfRule type="cellIs" dxfId="202" priority="190" operator="equal">
      <formula>9</formula>
    </cfRule>
    <cfRule type="cellIs" dxfId="201" priority="209" operator="equal">
      <formula>37</formula>
    </cfRule>
    <cfRule type="cellIs" dxfId="200" priority="210" operator="equal">
      <formula>31</formula>
    </cfRule>
    <cfRule type="cellIs" dxfId="199" priority="211" operator="equal">
      <formula>29</formula>
    </cfRule>
    <cfRule type="cellIs" dxfId="198" priority="212" operator="equal">
      <formula>23</formula>
    </cfRule>
    <cfRule type="cellIs" dxfId="197" priority="213" operator="equal">
      <formula>19</formula>
    </cfRule>
    <cfRule type="cellIs" dxfId="196" priority="214" operator="equal">
      <formula>17</formula>
    </cfRule>
    <cfRule type="cellIs" dxfId="195" priority="215" operator="equal">
      <formula>13</formula>
    </cfRule>
    <cfRule type="cellIs" dxfId="194" priority="216" operator="equal">
      <formula>11</formula>
    </cfRule>
    <cfRule type="cellIs" dxfId="193" priority="217" operator="equal">
      <formula>7</formula>
    </cfRule>
    <cfRule type="cellIs" dxfId="192" priority="218" operator="equal">
      <formula>5</formula>
    </cfRule>
    <cfRule type="cellIs" dxfId="191" priority="219" operator="equal">
      <formula>3</formula>
    </cfRule>
    <cfRule type="cellIs" dxfId="190" priority="220" operator="equal">
      <formula>2</formula>
    </cfRule>
    <cfRule type="cellIs" dxfId="189" priority="221" operator="equal">
      <formula>1</formula>
    </cfRule>
  </conditionalFormatting>
  <conditionalFormatting sqref="A3686:F3686 A3:F3000">
    <cfRule type="cellIs" dxfId="188" priority="191" operator="equal">
      <formula>32</formula>
    </cfRule>
    <cfRule type="cellIs" dxfId="187" priority="192" operator="equal">
      <formula>38</formula>
    </cfRule>
    <cfRule type="cellIs" dxfId="186" priority="193" operator="equal">
      <formula>36</formula>
    </cfRule>
    <cfRule type="cellIs" dxfId="185" priority="194" operator="equal">
      <formula>34</formula>
    </cfRule>
    <cfRule type="cellIs" dxfId="184" priority="195" operator="equal">
      <formula>30</formula>
    </cfRule>
    <cfRule type="cellIs" dxfId="183" priority="196" operator="equal">
      <formula>28</formula>
    </cfRule>
    <cfRule type="cellIs" dxfId="182" priority="197" operator="equal">
      <formula>26</formula>
    </cfRule>
    <cfRule type="cellIs" dxfId="181" priority="198" operator="equal">
      <formula>24</formula>
    </cfRule>
    <cfRule type="cellIs" dxfId="180" priority="199" operator="equal">
      <formula>20</formula>
    </cfRule>
    <cfRule type="cellIs" dxfId="179" priority="200" operator="equal">
      <formula>22</formula>
    </cfRule>
    <cfRule type="cellIs" dxfId="178" priority="201" operator="equal">
      <formula>18</formula>
    </cfRule>
    <cfRule type="cellIs" dxfId="177" priority="202" operator="equal">
      <formula>16</formula>
    </cfRule>
    <cfRule type="cellIs" dxfId="176" priority="203" operator="equal">
      <formula>14</formula>
    </cfRule>
    <cfRule type="cellIs" dxfId="175" priority="204" operator="equal">
      <formula>12</formula>
    </cfRule>
    <cfRule type="cellIs" dxfId="174" priority="205" operator="equal">
      <formula>10</formula>
    </cfRule>
    <cfRule type="cellIs" dxfId="173" priority="206" operator="equal">
      <formula>8</formula>
    </cfRule>
    <cfRule type="cellIs" dxfId="172" priority="207" operator="equal">
      <formula>6</formula>
    </cfRule>
    <cfRule type="cellIs" dxfId="171" priority="208" operator="equal">
      <formula>4</formula>
    </cfRule>
  </conditionalFormatting>
  <conditionalFormatting sqref="AK3:AK3000">
    <cfRule type="cellIs" dxfId="170" priority="182" operator="equal">
      <formula>2</formula>
    </cfRule>
  </conditionalFormatting>
  <conditionalFormatting sqref="AE3:AJ1000">
    <cfRule type="cellIs" dxfId="169" priority="144" operator="equal">
      <formula>39</formula>
    </cfRule>
    <cfRule type="cellIs" dxfId="168" priority="145" operator="equal">
      <formula>33</formula>
    </cfRule>
    <cfRule type="cellIs" dxfId="167" priority="146" operator="equal">
      <formula>27</formula>
    </cfRule>
    <cfRule type="cellIs" dxfId="166" priority="147" operator="equal">
      <formula>25</formula>
    </cfRule>
    <cfRule type="cellIs" dxfId="165" priority="148" operator="equal">
      <formula>21</formula>
    </cfRule>
    <cfRule type="cellIs" dxfId="164" priority="149" operator="equal">
      <formula>15</formula>
    </cfRule>
    <cfRule type="cellIs" dxfId="163" priority="150" operator="equal">
      <formula>9</formula>
    </cfRule>
    <cfRule type="cellIs" dxfId="162" priority="169" operator="equal">
      <formula>37</formula>
    </cfRule>
    <cfRule type="cellIs" dxfId="161" priority="170" operator="equal">
      <formula>31</formula>
    </cfRule>
    <cfRule type="cellIs" dxfId="160" priority="171" operator="equal">
      <formula>29</formula>
    </cfRule>
    <cfRule type="cellIs" dxfId="159" priority="172" operator="equal">
      <formula>23</formula>
    </cfRule>
    <cfRule type="cellIs" dxfId="158" priority="173" operator="equal">
      <formula>19</formula>
    </cfRule>
    <cfRule type="cellIs" dxfId="157" priority="174" operator="equal">
      <formula>17</formula>
    </cfRule>
    <cfRule type="cellIs" dxfId="156" priority="175" operator="equal">
      <formula>13</formula>
    </cfRule>
    <cfRule type="cellIs" dxfId="155" priority="176" operator="equal">
      <formula>11</formula>
    </cfRule>
    <cfRule type="cellIs" dxfId="154" priority="177" operator="equal">
      <formula>7</formula>
    </cfRule>
    <cfRule type="cellIs" dxfId="153" priority="178" operator="equal">
      <formula>5</formula>
    </cfRule>
    <cfRule type="cellIs" dxfId="152" priority="179" operator="equal">
      <formula>3</formula>
    </cfRule>
    <cfRule type="cellIs" dxfId="151" priority="180" operator="equal">
      <formula>2</formula>
    </cfRule>
    <cfRule type="cellIs" dxfId="150" priority="181" operator="equal">
      <formula>1</formula>
    </cfRule>
  </conditionalFormatting>
  <conditionalFormatting sqref="AE3:AJ1000">
    <cfRule type="cellIs" dxfId="149" priority="151" operator="equal">
      <formula>32</formula>
    </cfRule>
    <cfRule type="cellIs" dxfId="148" priority="152" operator="equal">
      <formula>38</formula>
    </cfRule>
    <cfRule type="cellIs" dxfId="147" priority="153" operator="equal">
      <formula>36</formula>
    </cfRule>
    <cfRule type="cellIs" dxfId="146" priority="154" operator="equal">
      <formula>34</formula>
    </cfRule>
    <cfRule type="cellIs" dxfId="145" priority="155" operator="equal">
      <formula>30</formula>
    </cfRule>
    <cfRule type="cellIs" dxfId="144" priority="156" operator="equal">
      <formula>28</formula>
    </cfRule>
    <cfRule type="cellIs" dxfId="143" priority="157" operator="equal">
      <formula>26</formula>
    </cfRule>
    <cfRule type="cellIs" dxfId="142" priority="158" operator="equal">
      <formula>24</formula>
    </cfRule>
    <cfRule type="cellIs" dxfId="141" priority="159" operator="equal">
      <formula>20</formula>
    </cfRule>
    <cfRule type="cellIs" dxfId="140" priority="160" operator="equal">
      <formula>22</formula>
    </cfRule>
    <cfRule type="cellIs" dxfId="139" priority="161" operator="equal">
      <formula>18</formula>
    </cfRule>
    <cfRule type="cellIs" dxfId="138" priority="162" operator="equal">
      <formula>16</formula>
    </cfRule>
    <cfRule type="cellIs" dxfId="137" priority="163" operator="equal">
      <formula>14</formula>
    </cfRule>
    <cfRule type="cellIs" dxfId="136" priority="164" operator="equal">
      <formula>12</formula>
    </cfRule>
    <cfRule type="cellIs" dxfId="135" priority="165" operator="equal">
      <formula>10</formula>
    </cfRule>
    <cfRule type="cellIs" dxfId="134" priority="166" operator="equal">
      <formula>8</formula>
    </cfRule>
    <cfRule type="cellIs" dxfId="133" priority="167" operator="equal">
      <formula>6</formula>
    </cfRule>
    <cfRule type="cellIs" dxfId="132" priority="168" operator="equal">
      <formula>4</formula>
    </cfRule>
  </conditionalFormatting>
  <conditionalFormatting sqref="AE3:AJ1000">
    <cfRule type="cellIs" dxfId="131" priority="143" operator="equal">
      <formula>"X"</formula>
    </cfRule>
  </conditionalFormatting>
  <conditionalFormatting sqref="Y3:AD1000">
    <cfRule type="cellIs" dxfId="130" priority="142" operator="equal">
      <formula>-1</formula>
    </cfRule>
  </conditionalFormatting>
  <conditionalFormatting sqref="AE1001:AJ3000">
    <cfRule type="cellIs" dxfId="129" priority="17" operator="equal">
      <formula>39</formula>
    </cfRule>
    <cfRule type="cellIs" dxfId="128" priority="18" operator="equal">
      <formula>33</formula>
    </cfRule>
    <cfRule type="cellIs" dxfId="127" priority="19" operator="equal">
      <formula>27</formula>
    </cfRule>
    <cfRule type="cellIs" dxfId="126" priority="20" operator="equal">
      <formula>25</formula>
    </cfRule>
    <cfRule type="cellIs" dxfId="125" priority="21" operator="equal">
      <formula>21</formula>
    </cfRule>
    <cfRule type="cellIs" dxfId="124" priority="22" operator="equal">
      <formula>15</formula>
    </cfRule>
    <cfRule type="cellIs" dxfId="123" priority="23" operator="equal">
      <formula>9</formula>
    </cfRule>
    <cfRule type="cellIs" dxfId="122" priority="42" operator="equal">
      <formula>37</formula>
    </cfRule>
    <cfRule type="cellIs" dxfId="121" priority="43" operator="equal">
      <formula>31</formula>
    </cfRule>
    <cfRule type="cellIs" dxfId="120" priority="44" operator="equal">
      <formula>29</formula>
    </cfRule>
    <cfRule type="cellIs" dxfId="119" priority="45" operator="equal">
      <formula>23</formula>
    </cfRule>
    <cfRule type="cellIs" dxfId="118" priority="46" operator="equal">
      <formula>19</formula>
    </cfRule>
    <cfRule type="cellIs" dxfId="117" priority="47" operator="equal">
      <formula>17</formula>
    </cfRule>
    <cfRule type="cellIs" dxfId="116" priority="48" operator="equal">
      <formula>13</formula>
    </cfRule>
    <cfRule type="cellIs" dxfId="115" priority="49" operator="equal">
      <formula>11</formula>
    </cfRule>
    <cfRule type="cellIs" dxfId="114" priority="50" operator="equal">
      <formula>7</formula>
    </cfRule>
    <cfRule type="cellIs" dxfId="113" priority="51" operator="equal">
      <formula>5</formula>
    </cfRule>
    <cfRule type="cellIs" dxfId="112" priority="52" operator="equal">
      <formula>3</formula>
    </cfRule>
    <cfRule type="cellIs" dxfId="111" priority="53" operator="equal">
      <formula>2</formula>
    </cfRule>
    <cfRule type="cellIs" dxfId="110" priority="54" operator="equal">
      <formula>1</formula>
    </cfRule>
  </conditionalFormatting>
  <conditionalFormatting sqref="AE1001:AJ3000">
    <cfRule type="cellIs" dxfId="109" priority="24" operator="equal">
      <formula>32</formula>
    </cfRule>
    <cfRule type="cellIs" dxfId="108" priority="25" operator="equal">
      <formula>38</formula>
    </cfRule>
    <cfRule type="cellIs" dxfId="107" priority="26" operator="equal">
      <formula>36</formula>
    </cfRule>
    <cfRule type="cellIs" dxfId="106" priority="27" operator="equal">
      <formula>34</formula>
    </cfRule>
    <cfRule type="cellIs" dxfId="105" priority="28" operator="equal">
      <formula>30</formula>
    </cfRule>
    <cfRule type="cellIs" dxfId="104" priority="29" operator="equal">
      <formula>28</formula>
    </cfRule>
    <cfRule type="cellIs" dxfId="103" priority="30" operator="equal">
      <formula>26</formula>
    </cfRule>
    <cfRule type="cellIs" dxfId="102" priority="31" operator="equal">
      <formula>24</formula>
    </cfRule>
    <cfRule type="cellIs" dxfId="101" priority="32" operator="equal">
      <formula>20</formula>
    </cfRule>
    <cfRule type="cellIs" dxfId="100" priority="33" operator="equal">
      <formula>22</formula>
    </cfRule>
    <cfRule type="cellIs" dxfId="99" priority="34" operator="equal">
      <formula>18</formula>
    </cfRule>
    <cfRule type="cellIs" dxfId="98" priority="35" operator="equal">
      <formula>16</formula>
    </cfRule>
    <cfRule type="cellIs" dxfId="97" priority="36" operator="equal">
      <formula>14</formula>
    </cfRule>
    <cfRule type="cellIs" dxfId="96" priority="37" operator="equal">
      <formula>12</formula>
    </cfRule>
    <cfRule type="cellIs" dxfId="95" priority="38" operator="equal">
      <formula>10</formula>
    </cfRule>
    <cfRule type="cellIs" dxfId="94" priority="39" operator="equal">
      <formula>8</formula>
    </cfRule>
    <cfRule type="cellIs" dxfId="93" priority="40" operator="equal">
      <formula>6</formula>
    </cfRule>
    <cfRule type="cellIs" dxfId="92" priority="41" operator="equal">
      <formula>4</formula>
    </cfRule>
  </conditionalFormatting>
  <conditionalFormatting sqref="AE1001:AJ3000">
    <cfRule type="cellIs" dxfId="91" priority="16" operator="equal">
      <formula>"X"</formula>
    </cfRule>
  </conditionalFormatting>
  <conditionalFormatting sqref="Y1001:AD3000">
    <cfRule type="cellIs" dxfId="90" priority="15" operator="equal">
      <formula>-1</formula>
    </cfRule>
  </conditionalFormatting>
  <conditionalFormatting sqref="AU3:AU3000">
    <cfRule type="containsText" dxfId="89" priority="11" operator="containsText" text="PR-PR">
      <formula>NOT(ISERROR(SEARCH("PR-PR",AU3)))</formula>
    </cfRule>
    <cfRule type="containsText" dxfId="88" priority="12" operator="containsText" text="PA-PA">
      <formula>NOT(ISERROR(SEARCH("PA-PA",AU3)))</formula>
    </cfRule>
    <cfRule type="containsText" dxfId="87" priority="13" operator="containsText" text="PR-IN">
      <formula>NOT(ISERROR(SEARCH("PR-IN",AU3)))</formula>
    </cfRule>
    <cfRule type="containsText" dxfId="86" priority="14" operator="containsText" text="PR-PA">
      <formula>NOT(ISERROR(SEARCH("PR-PA",AU3)))</formula>
    </cfRule>
  </conditionalFormatting>
  <conditionalFormatting sqref="AW3:BB1000">
    <cfRule type="cellIs" dxfId="85" priority="6" operator="equal">
      <formula>"C"</formula>
    </cfRule>
  </conditionalFormatting>
  <conditionalFormatting sqref="BJ3:BJ3000">
    <cfRule type="containsText" dxfId="84" priority="2" operator="containsText" text="6">
      <formula>NOT(ISERROR(SEARCH("6",BJ3)))</formula>
    </cfRule>
    <cfRule type="containsText" dxfId="83" priority="3" operator="containsText" text="5">
      <formula>NOT(ISERROR(SEARCH("5",BJ3)))</formula>
    </cfRule>
    <cfRule type="containsText" dxfId="82" priority="4" operator="containsText" text="4">
      <formula>NOT(ISERROR(SEARCH("4",BJ3)))</formula>
    </cfRule>
    <cfRule type="containsText" dxfId="81" priority="5" operator="containsText" text="3">
      <formula>NOT(ISERROR(SEARCH("3",BJ3)))</formula>
    </cfRule>
  </conditionalFormatting>
  <conditionalFormatting sqref="BF3:BF200">
    <cfRule type="cellIs" dxfId="80" priority="1" operator="equal">
      <formula>"W"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66</xdr:col>
                <xdr:colOff>533400</xdr:colOff>
                <xdr:row>0</xdr:row>
                <xdr:rowOff>0</xdr:rowOff>
              </from>
              <to>
                <xdr:col>68</xdr:col>
                <xdr:colOff>123825</xdr:colOff>
                <xdr:row>1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65</xdr:col>
                <xdr:colOff>85725</xdr:colOff>
                <xdr:row>0</xdr:row>
                <xdr:rowOff>0</xdr:rowOff>
              </from>
              <to>
                <xdr:col>66</xdr:col>
                <xdr:colOff>485775</xdr:colOff>
                <xdr:row>1</xdr:row>
                <xdr:rowOff>171450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68</xdr:col>
                <xdr:colOff>171450</xdr:colOff>
                <xdr:row>0</xdr:row>
                <xdr:rowOff>0</xdr:rowOff>
              </from>
              <to>
                <xdr:col>69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1268" r:id="rId8" name="CommandButton3"/>
      </mc:Fallback>
    </mc:AlternateContent>
    <mc:AlternateContent xmlns:mc="http://schemas.openxmlformats.org/markup-compatibility/2006">
      <mc:Choice Requires="x14">
        <control shapeId="11270" r:id="rId10" name="CommandButton5">
          <controlPr defaultSize="0" autoLine="0" r:id="rId11">
            <anchor moveWithCells="1">
              <from>
                <xdr:col>69</xdr:col>
                <xdr:colOff>447675</xdr:colOff>
                <xdr:row>0</xdr:row>
                <xdr:rowOff>0</xdr:rowOff>
              </from>
              <to>
                <xdr:col>71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11270" r:id="rId10" name="CommandButton5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4ED1-A361-4565-AF4F-1A04C04D0645}">
  <sheetPr codeName="Sheet6"/>
  <dimension ref="A1:BY51"/>
  <sheetViews>
    <sheetView topLeftCell="R1" workbookViewId="0">
      <selection activeCell="AF30" sqref="AF30"/>
    </sheetView>
  </sheetViews>
  <sheetFormatPr defaultRowHeight="15"/>
  <sheetData>
    <row r="1" spans="1:77">
      <c r="A1" s="245" t="s">
        <v>91</v>
      </c>
      <c r="B1" s="245"/>
      <c r="C1" s="6">
        <v>898</v>
      </c>
      <c r="D1" s="6" t="s">
        <v>94</v>
      </c>
    </row>
    <row r="2" spans="1:77">
      <c r="A2" s="245" t="s">
        <v>92</v>
      </c>
      <c r="B2" s="245"/>
      <c r="C2" s="6">
        <v>1322</v>
      </c>
      <c r="D2" s="6" t="s">
        <v>95</v>
      </c>
    </row>
    <row r="3" spans="1:77">
      <c r="A3" s="245" t="s">
        <v>93</v>
      </c>
      <c r="B3" s="245"/>
      <c r="C3" s="6">
        <v>425</v>
      </c>
      <c r="D3" s="6"/>
    </row>
    <row r="4" spans="1:77">
      <c r="A4" s="242" t="s">
        <v>96</v>
      </c>
      <c r="B4" s="242"/>
      <c r="C4" s="6">
        <v>0.25</v>
      </c>
      <c r="D4" s="6"/>
    </row>
    <row r="6" spans="1:77" ht="15.75" thickBot="1">
      <c r="A6" s="71" t="s">
        <v>34</v>
      </c>
      <c r="B6" s="71" t="s">
        <v>57</v>
      </c>
      <c r="C6" s="71" t="s">
        <v>58</v>
      </c>
      <c r="D6" s="71" t="s">
        <v>59</v>
      </c>
      <c r="E6" s="71" t="s">
        <v>60</v>
      </c>
      <c r="F6" s="71" t="s">
        <v>61</v>
      </c>
      <c r="G6" s="71" t="s">
        <v>62</v>
      </c>
      <c r="H6" s="71" t="s">
        <v>34</v>
      </c>
      <c r="S6" s="71" t="s">
        <v>1</v>
      </c>
      <c r="T6" s="71" t="s">
        <v>34</v>
      </c>
      <c r="U6" s="82" t="s">
        <v>57</v>
      </c>
      <c r="V6" s="71" t="s">
        <v>58</v>
      </c>
      <c r="W6" s="71" t="s">
        <v>59</v>
      </c>
      <c r="X6" s="71" t="s">
        <v>60</v>
      </c>
      <c r="Y6" s="71" t="s">
        <v>61</v>
      </c>
      <c r="Z6" s="83" t="s">
        <v>62</v>
      </c>
      <c r="AA6" s="84" t="s">
        <v>34</v>
      </c>
      <c r="AC6" s="71" t="s">
        <v>1</v>
      </c>
      <c r="AD6" s="71" t="s">
        <v>34</v>
      </c>
      <c r="AE6" s="82" t="s">
        <v>57</v>
      </c>
      <c r="AF6" s="71" t="s">
        <v>58</v>
      </c>
      <c r="AG6" s="71" t="s">
        <v>59</v>
      </c>
      <c r="AH6" s="71" t="s">
        <v>60</v>
      </c>
      <c r="AI6" s="71" t="s">
        <v>61</v>
      </c>
      <c r="AJ6" s="83" t="s">
        <v>62</v>
      </c>
      <c r="AK6" s="84" t="s">
        <v>34</v>
      </c>
      <c r="AM6" s="71" t="s">
        <v>1</v>
      </c>
      <c r="AN6" s="71" t="s">
        <v>34</v>
      </c>
      <c r="AO6" s="82" t="s">
        <v>57</v>
      </c>
      <c r="AP6" s="71" t="s">
        <v>58</v>
      </c>
      <c r="AQ6" s="71" t="s">
        <v>59</v>
      </c>
      <c r="AR6" s="71" t="s">
        <v>60</v>
      </c>
      <c r="AS6" s="71" t="s">
        <v>61</v>
      </c>
      <c r="AT6" s="83" t="s">
        <v>62</v>
      </c>
      <c r="AU6" s="84" t="s">
        <v>34</v>
      </c>
      <c r="AW6" s="71" t="s">
        <v>1</v>
      </c>
      <c r="AX6" s="71" t="s">
        <v>34</v>
      </c>
      <c r="AY6" s="82" t="s">
        <v>57</v>
      </c>
      <c r="AZ6" s="71" t="s">
        <v>58</v>
      </c>
      <c r="BA6" s="71" t="s">
        <v>59</v>
      </c>
      <c r="BB6" s="71" t="s">
        <v>60</v>
      </c>
      <c r="BC6" s="71" t="s">
        <v>61</v>
      </c>
      <c r="BD6" s="83" t="s">
        <v>62</v>
      </c>
      <c r="BE6" s="84" t="s">
        <v>34</v>
      </c>
      <c r="BG6" s="89" t="s">
        <v>1</v>
      </c>
      <c r="BH6" s="89" t="s">
        <v>34</v>
      </c>
      <c r="BI6" s="89" t="s">
        <v>57</v>
      </c>
      <c r="BJ6" s="89" t="s">
        <v>58</v>
      </c>
      <c r="BK6" s="89" t="s">
        <v>59</v>
      </c>
      <c r="BL6" s="89" t="s">
        <v>60</v>
      </c>
      <c r="BM6" s="89" t="s">
        <v>61</v>
      </c>
      <c r="BN6" s="89" t="s">
        <v>62</v>
      </c>
      <c r="BO6" s="89" t="s">
        <v>34</v>
      </c>
      <c r="BQ6" s="71" t="s">
        <v>1</v>
      </c>
      <c r="BR6" s="71" t="s">
        <v>34</v>
      </c>
      <c r="BS6" s="82" t="s">
        <v>57</v>
      </c>
      <c r="BT6" s="71" t="s">
        <v>58</v>
      </c>
      <c r="BU6" s="71" t="s">
        <v>59</v>
      </c>
      <c r="BV6" s="71" t="s">
        <v>60</v>
      </c>
      <c r="BW6" s="71" t="s">
        <v>61</v>
      </c>
      <c r="BX6" s="83" t="s">
        <v>62</v>
      </c>
      <c r="BY6" s="84" t="s">
        <v>34</v>
      </c>
    </row>
    <row r="7" spans="1:77" ht="15.75" thickBot="1">
      <c r="A7" s="5">
        <v>1</v>
      </c>
      <c r="B7" s="79" t="s">
        <v>70</v>
      </c>
      <c r="C7" s="73"/>
      <c r="D7" s="73"/>
      <c r="E7" s="73"/>
      <c r="F7" s="73"/>
      <c r="G7" s="73"/>
      <c r="H7" s="74">
        <v>23</v>
      </c>
      <c r="S7" s="5">
        <v>1</v>
      </c>
      <c r="T7" s="5">
        <v>1</v>
      </c>
      <c r="U7" s="70" t="s">
        <v>70</v>
      </c>
      <c r="V7" s="70"/>
      <c r="W7" s="70"/>
      <c r="X7" s="70"/>
      <c r="Y7" s="70"/>
      <c r="Z7" s="70"/>
      <c r="AA7" s="70">
        <v>1</v>
      </c>
      <c r="AC7" s="5">
        <v>2</v>
      </c>
      <c r="AD7" s="64">
        <v>1</v>
      </c>
      <c r="AE7" s="87" t="s">
        <v>70</v>
      </c>
      <c r="AF7" s="76"/>
      <c r="AG7" s="76"/>
      <c r="AH7" s="76"/>
      <c r="AI7" s="76"/>
      <c r="AJ7" s="76"/>
      <c r="AK7" s="77">
        <v>2</v>
      </c>
      <c r="AM7" s="5">
        <v>3</v>
      </c>
      <c r="AN7" s="64">
        <v>1</v>
      </c>
      <c r="AO7" s="87" t="s">
        <v>70</v>
      </c>
      <c r="AP7" s="76"/>
      <c r="AQ7" s="76"/>
      <c r="AR7" s="76"/>
      <c r="AS7" s="76"/>
      <c r="AT7" s="76"/>
      <c r="AU7" s="77">
        <v>2</v>
      </c>
      <c r="AW7" s="5">
        <v>4</v>
      </c>
      <c r="AX7" s="5">
        <v>1</v>
      </c>
      <c r="AY7" s="5"/>
      <c r="AZ7" s="5" t="s">
        <v>70</v>
      </c>
      <c r="BA7" s="5"/>
      <c r="BB7" s="5"/>
      <c r="BC7" s="5"/>
      <c r="BD7" s="5"/>
      <c r="BE7" s="5">
        <v>1</v>
      </c>
      <c r="BG7" s="5">
        <v>5</v>
      </c>
      <c r="BH7" s="5">
        <v>1</v>
      </c>
      <c r="BI7" s="70" t="s">
        <v>70</v>
      </c>
      <c r="BJ7" s="70"/>
      <c r="BK7" s="70"/>
      <c r="BL7" s="70"/>
      <c r="BM7" s="70"/>
      <c r="BN7" s="70"/>
      <c r="BO7" s="70">
        <v>1</v>
      </c>
      <c r="BQ7" s="5">
        <v>6</v>
      </c>
      <c r="BR7" s="64">
        <v>1</v>
      </c>
      <c r="BS7" s="87" t="s">
        <v>70</v>
      </c>
      <c r="BT7" s="76"/>
      <c r="BU7" s="76"/>
      <c r="BV7" s="76"/>
      <c r="BW7" s="76"/>
      <c r="BX7" s="76"/>
      <c r="BY7" s="77">
        <v>2</v>
      </c>
    </row>
    <row r="8" spans="1:77" ht="15.75" thickBot="1">
      <c r="A8" s="5">
        <v>1</v>
      </c>
      <c r="B8" s="99"/>
      <c r="C8" s="100" t="s">
        <v>70</v>
      </c>
      <c r="D8" s="100"/>
      <c r="E8" s="100"/>
      <c r="F8" s="100"/>
      <c r="G8" s="100"/>
      <c r="H8" s="100">
        <v>14</v>
      </c>
      <c r="S8" s="5">
        <v>1</v>
      </c>
      <c r="T8" s="5">
        <v>1</v>
      </c>
      <c r="U8" s="75"/>
      <c r="V8" s="88" t="s">
        <v>70</v>
      </c>
      <c r="W8" s="76"/>
      <c r="X8" s="76"/>
      <c r="Y8" s="76"/>
      <c r="Z8" s="76"/>
      <c r="AA8" s="77">
        <v>2</v>
      </c>
      <c r="AC8" s="5">
        <v>2</v>
      </c>
      <c r="AD8" s="5">
        <v>1</v>
      </c>
      <c r="AE8" s="78"/>
      <c r="AF8" s="78" t="s">
        <v>70</v>
      </c>
      <c r="AG8" s="78"/>
      <c r="AH8" s="78"/>
      <c r="AI8" s="78"/>
      <c r="AJ8" s="78"/>
      <c r="AK8" s="78">
        <v>1</v>
      </c>
      <c r="AM8" s="5">
        <v>3</v>
      </c>
      <c r="AN8" s="5">
        <v>1</v>
      </c>
      <c r="AO8" s="78"/>
      <c r="AP8" s="78"/>
      <c r="AQ8" s="78"/>
      <c r="AR8" s="78"/>
      <c r="AS8" s="78" t="s">
        <v>70</v>
      </c>
      <c r="AT8" s="78"/>
      <c r="AU8" s="78">
        <v>1</v>
      </c>
      <c r="AW8" s="5">
        <v>4</v>
      </c>
      <c r="AX8" s="5">
        <v>1</v>
      </c>
      <c r="AY8" s="5"/>
      <c r="AZ8" s="5"/>
      <c r="BA8" s="5" t="s">
        <v>70</v>
      </c>
      <c r="BB8" s="5"/>
      <c r="BC8" s="5"/>
      <c r="BD8" s="5"/>
      <c r="BE8" s="5">
        <v>1</v>
      </c>
      <c r="BG8" s="5">
        <v>5</v>
      </c>
      <c r="BH8" s="64">
        <v>1</v>
      </c>
      <c r="BI8" s="75"/>
      <c r="BJ8" s="76"/>
      <c r="BK8" s="76"/>
      <c r="BL8" s="88" t="s">
        <v>70</v>
      </c>
      <c r="BM8" s="76"/>
      <c r="BN8" s="76"/>
      <c r="BO8" s="77">
        <v>2</v>
      </c>
      <c r="BQ8" s="5">
        <v>6</v>
      </c>
      <c r="BR8" s="5">
        <v>1</v>
      </c>
      <c r="BS8" s="18"/>
      <c r="BT8" s="18"/>
      <c r="BU8" s="18"/>
      <c r="BV8" s="18"/>
      <c r="BW8" s="18"/>
      <c r="BX8" s="18" t="s">
        <v>70</v>
      </c>
      <c r="BY8" s="18">
        <v>1</v>
      </c>
    </row>
    <row r="9" spans="1:77" ht="15.75" thickBot="1">
      <c r="A9" s="5">
        <v>1</v>
      </c>
      <c r="B9" s="101"/>
      <c r="C9" s="97"/>
      <c r="D9" s="97" t="s">
        <v>70</v>
      </c>
      <c r="E9" s="97"/>
      <c r="F9" s="97"/>
      <c r="G9" s="97"/>
      <c r="H9" s="97">
        <v>14</v>
      </c>
      <c r="S9" s="5">
        <v>1</v>
      </c>
      <c r="T9" s="5">
        <v>1</v>
      </c>
      <c r="U9" s="78"/>
      <c r="V9" s="78"/>
      <c r="W9" s="78" t="s">
        <v>70</v>
      </c>
      <c r="X9" s="78"/>
      <c r="Y9" s="78"/>
      <c r="Z9" s="78"/>
      <c r="AA9" s="78">
        <v>1</v>
      </c>
      <c r="AC9" s="5">
        <v>2</v>
      </c>
      <c r="AD9" s="64">
        <v>1</v>
      </c>
      <c r="AE9" s="75"/>
      <c r="AF9" s="76"/>
      <c r="AG9" s="76"/>
      <c r="AH9" s="88" t="s">
        <v>70</v>
      </c>
      <c r="AI9" s="76"/>
      <c r="AJ9" s="76"/>
      <c r="AK9" s="77">
        <v>2</v>
      </c>
      <c r="AM9" s="5">
        <v>3</v>
      </c>
      <c r="AN9" s="64">
        <v>1</v>
      </c>
      <c r="AO9" s="75"/>
      <c r="AP9" s="76"/>
      <c r="AQ9" s="76"/>
      <c r="AR9" s="76"/>
      <c r="AS9" s="76"/>
      <c r="AT9" s="88" t="s">
        <v>70</v>
      </c>
      <c r="AU9" s="77">
        <v>2</v>
      </c>
      <c r="AW9" s="5"/>
      <c r="AX9" s="5"/>
      <c r="AY9" s="5"/>
      <c r="AZ9" s="5"/>
      <c r="BA9" s="5"/>
      <c r="BB9" s="5"/>
      <c r="BC9" s="5"/>
      <c r="BD9" s="5"/>
      <c r="BE9" s="5"/>
      <c r="BG9" s="5">
        <v>5</v>
      </c>
      <c r="BH9" s="5">
        <v>1</v>
      </c>
      <c r="BI9" s="78"/>
      <c r="BJ9" s="78"/>
      <c r="BK9" s="78"/>
      <c r="BL9" s="78"/>
      <c r="BM9" s="78" t="s">
        <v>70</v>
      </c>
      <c r="BN9" s="78"/>
      <c r="BO9" s="78">
        <v>1</v>
      </c>
      <c r="BQ9" s="5"/>
      <c r="BR9" s="5"/>
      <c r="BS9" s="5"/>
      <c r="BT9" s="5"/>
      <c r="BU9" s="5"/>
      <c r="BV9" s="5"/>
      <c r="BW9" s="5"/>
      <c r="BX9" s="5"/>
      <c r="BY9" s="5"/>
    </row>
    <row r="10" spans="1:77" ht="15.75" thickBot="1">
      <c r="A10" s="5">
        <v>1</v>
      </c>
      <c r="B10" s="80"/>
      <c r="C10" s="76"/>
      <c r="D10" s="76"/>
      <c r="E10" s="73" t="s">
        <v>70</v>
      </c>
      <c r="F10" s="76"/>
      <c r="G10" s="76"/>
      <c r="H10" s="77">
        <v>20</v>
      </c>
      <c r="S10" s="5">
        <v>1</v>
      </c>
      <c r="T10" s="5">
        <v>1</v>
      </c>
      <c r="U10" s="75"/>
      <c r="V10" s="76"/>
      <c r="W10" s="76"/>
      <c r="X10" s="76"/>
      <c r="Y10" s="88" t="s">
        <v>70</v>
      </c>
      <c r="Z10" s="76"/>
      <c r="AA10" s="77">
        <v>2</v>
      </c>
      <c r="AC10" s="5">
        <v>2</v>
      </c>
      <c r="AD10" s="5">
        <v>1</v>
      </c>
      <c r="AE10" s="18"/>
      <c r="AF10" s="18"/>
      <c r="AG10" s="18"/>
      <c r="AH10" s="18"/>
      <c r="AI10" s="18"/>
      <c r="AJ10" s="18" t="s">
        <v>70</v>
      </c>
      <c r="AK10" s="18">
        <v>1</v>
      </c>
      <c r="AM10" s="5"/>
      <c r="AN10" s="5"/>
      <c r="AO10" s="18"/>
      <c r="AP10" s="18"/>
      <c r="AQ10" s="18"/>
      <c r="AR10" s="18"/>
      <c r="AS10" s="18"/>
      <c r="AT10" s="18"/>
      <c r="AU10" s="18"/>
      <c r="AW10" s="5"/>
      <c r="AX10" s="5"/>
      <c r="AY10" s="5"/>
      <c r="AZ10" s="5"/>
      <c r="BA10" s="5"/>
      <c r="BB10" s="5"/>
      <c r="BC10" s="5"/>
      <c r="BD10" s="5"/>
      <c r="BE10" s="5"/>
      <c r="BG10" s="5">
        <v>5</v>
      </c>
      <c r="BH10" s="64">
        <v>1</v>
      </c>
      <c r="BI10" s="75"/>
      <c r="BJ10" s="76"/>
      <c r="BK10" s="76"/>
      <c r="BL10" s="76"/>
      <c r="BM10" s="76"/>
      <c r="BN10" s="88" t="s">
        <v>70</v>
      </c>
      <c r="BO10" s="77">
        <v>2</v>
      </c>
      <c r="BQ10" s="5"/>
      <c r="BR10" s="5"/>
      <c r="BS10" s="5"/>
      <c r="BT10" s="5"/>
      <c r="BU10" s="5"/>
      <c r="BV10" s="5"/>
      <c r="BW10" s="5"/>
      <c r="BX10" s="5"/>
      <c r="BY10" s="5"/>
    </row>
    <row r="11" spans="1:77" ht="15.75" thickBot="1">
      <c r="A11" s="5">
        <v>1</v>
      </c>
      <c r="B11" s="81"/>
      <c r="C11" s="78"/>
      <c r="D11" s="78"/>
      <c r="E11" s="78"/>
      <c r="F11" s="93" t="s">
        <v>70</v>
      </c>
      <c r="G11" s="78"/>
      <c r="H11" s="93">
        <v>13</v>
      </c>
      <c r="S11" s="5">
        <v>1</v>
      </c>
      <c r="T11" s="5">
        <v>1</v>
      </c>
      <c r="U11" s="18"/>
      <c r="V11" s="18"/>
      <c r="W11" s="18"/>
      <c r="X11" s="18"/>
      <c r="Y11" s="18"/>
      <c r="Z11" s="18" t="s">
        <v>70</v>
      </c>
      <c r="AA11" s="18">
        <v>1</v>
      </c>
      <c r="AC11" s="16"/>
      <c r="AD11" s="16"/>
      <c r="AE11" s="16"/>
      <c r="AF11" s="16"/>
      <c r="AG11" s="16"/>
      <c r="AH11" s="16"/>
      <c r="AI11" s="16"/>
      <c r="AJ11" s="16"/>
      <c r="AK11" s="16"/>
      <c r="AM11" s="5"/>
      <c r="AN11" s="5"/>
      <c r="AO11" s="5"/>
      <c r="AP11" s="5"/>
      <c r="AQ11" s="5"/>
      <c r="AR11" s="5"/>
      <c r="AS11" s="5"/>
      <c r="AT11" s="5"/>
      <c r="AU11" s="5"/>
      <c r="AW11" s="5"/>
      <c r="AX11" s="5"/>
      <c r="AY11" s="5"/>
      <c r="AZ11" s="5"/>
      <c r="BA11" s="5"/>
      <c r="BB11" s="5"/>
      <c r="BC11" s="5"/>
      <c r="BD11" s="5"/>
      <c r="BE11" s="5"/>
      <c r="BG11" s="16"/>
      <c r="BH11" s="16"/>
      <c r="BI11" s="20"/>
      <c r="BJ11" s="20"/>
      <c r="BK11" s="20"/>
      <c r="BL11" s="20"/>
      <c r="BM11" s="20"/>
      <c r="BN11" s="20"/>
      <c r="BO11" s="20"/>
      <c r="BQ11" s="5"/>
      <c r="BR11" s="5"/>
      <c r="BS11" s="5"/>
      <c r="BT11" s="5"/>
      <c r="BU11" s="5"/>
      <c r="BV11" s="5"/>
      <c r="BW11" s="5"/>
      <c r="BX11" s="5"/>
      <c r="BY11" s="5"/>
    </row>
    <row r="12" spans="1:77" ht="15.75" thickBot="1">
      <c r="A12" s="5">
        <v>1</v>
      </c>
      <c r="B12" s="80"/>
      <c r="C12" s="76"/>
      <c r="D12" s="76"/>
      <c r="E12" s="76"/>
      <c r="F12" s="76"/>
      <c r="G12" s="73" t="s">
        <v>70</v>
      </c>
      <c r="H12" s="77">
        <v>21</v>
      </c>
      <c r="AA12" s="6">
        <f>SUM(AA7:AA11)</f>
        <v>7</v>
      </c>
      <c r="AK12" s="6">
        <f>SUM(AK7:AK11)</f>
        <v>6</v>
      </c>
      <c r="AU12" s="6">
        <f>SUM(AU7:AU11)</f>
        <v>5</v>
      </c>
      <c r="BE12" s="6">
        <f>SUM(BE7:BE11)</f>
        <v>2</v>
      </c>
      <c r="BO12" s="6">
        <f>SUM(BO7:BO11)</f>
        <v>6</v>
      </c>
      <c r="BY12" s="6">
        <f>SUM(BY7:BY11)</f>
        <v>3</v>
      </c>
    </row>
    <row r="13" spans="1:77">
      <c r="B13" s="6"/>
      <c r="C13" s="6"/>
      <c r="D13" s="6"/>
      <c r="E13" s="6"/>
      <c r="F13" s="6"/>
      <c r="G13" s="6" t="s">
        <v>47</v>
      </c>
      <c r="H13" s="6">
        <f>SUM(H7:H12)</f>
        <v>105</v>
      </c>
    </row>
    <row r="14" spans="1:77">
      <c r="B14" s="6"/>
      <c r="C14" s="6"/>
      <c r="D14" s="6"/>
      <c r="E14" s="6"/>
      <c r="F14" s="6"/>
      <c r="G14" s="6" t="s">
        <v>97</v>
      </c>
      <c r="H14" s="6">
        <f>_xlfn.PERCENTILE.INC(H7:H12,$C$4)</f>
        <v>14</v>
      </c>
    </row>
    <row r="16" spans="1:77" ht="15.75" thickBot="1">
      <c r="A16" s="71" t="s">
        <v>34</v>
      </c>
      <c r="B16" s="71" t="s">
        <v>57</v>
      </c>
      <c r="C16" s="71" t="s">
        <v>58</v>
      </c>
      <c r="D16" s="71" t="s">
        <v>59</v>
      </c>
      <c r="E16" s="71" t="s">
        <v>60</v>
      </c>
      <c r="F16" s="71" t="s">
        <v>61</v>
      </c>
      <c r="G16" s="71" t="s">
        <v>62</v>
      </c>
      <c r="H16" s="71" t="s">
        <v>34</v>
      </c>
      <c r="J16" s="71" t="s">
        <v>34</v>
      </c>
      <c r="K16" s="82" t="s">
        <v>57</v>
      </c>
      <c r="L16" s="71" t="s">
        <v>58</v>
      </c>
      <c r="M16" s="71" t="s">
        <v>59</v>
      </c>
      <c r="N16" s="71" t="s">
        <v>60</v>
      </c>
      <c r="O16" s="71" t="s">
        <v>61</v>
      </c>
      <c r="P16" s="83" t="s">
        <v>62</v>
      </c>
      <c r="Q16" s="84" t="s">
        <v>34</v>
      </c>
      <c r="S16" s="71" t="s">
        <v>1</v>
      </c>
      <c r="T16" s="71" t="s">
        <v>34</v>
      </c>
      <c r="U16" s="82" t="s">
        <v>57</v>
      </c>
      <c r="V16" s="71" t="s">
        <v>58</v>
      </c>
      <c r="W16" s="71" t="s">
        <v>59</v>
      </c>
      <c r="X16" s="71" t="s">
        <v>60</v>
      </c>
      <c r="Y16" s="71" t="s">
        <v>61</v>
      </c>
      <c r="Z16" s="83" t="s">
        <v>62</v>
      </c>
      <c r="AA16" s="84" t="s">
        <v>34</v>
      </c>
      <c r="AC16" s="71" t="s">
        <v>1</v>
      </c>
      <c r="AD16" s="71" t="s">
        <v>34</v>
      </c>
      <c r="AE16" s="82" t="s">
        <v>57</v>
      </c>
      <c r="AF16" s="71" t="s">
        <v>58</v>
      </c>
      <c r="AG16" s="71" t="s">
        <v>59</v>
      </c>
      <c r="AH16" s="71" t="s">
        <v>60</v>
      </c>
      <c r="AI16" s="71" t="s">
        <v>61</v>
      </c>
      <c r="AJ16" s="83" t="s">
        <v>62</v>
      </c>
      <c r="AK16" s="84" t="s">
        <v>34</v>
      </c>
      <c r="AM16" s="71" t="s">
        <v>1</v>
      </c>
      <c r="AN16" s="71" t="s">
        <v>34</v>
      </c>
      <c r="AO16" s="82" t="s">
        <v>57</v>
      </c>
      <c r="AP16" s="71" t="s">
        <v>58</v>
      </c>
      <c r="AQ16" s="71" t="s">
        <v>59</v>
      </c>
      <c r="AR16" s="71" t="s">
        <v>60</v>
      </c>
      <c r="AS16" s="71" t="s">
        <v>61</v>
      </c>
      <c r="AT16" s="83" t="s">
        <v>62</v>
      </c>
      <c r="AU16" s="84" t="s">
        <v>34</v>
      </c>
      <c r="AW16" s="71" t="s">
        <v>1</v>
      </c>
      <c r="AX16" s="71" t="s">
        <v>34</v>
      </c>
      <c r="AY16" s="82" t="s">
        <v>57</v>
      </c>
      <c r="AZ16" s="71" t="s">
        <v>58</v>
      </c>
      <c r="BA16" s="71" t="s">
        <v>59</v>
      </c>
      <c r="BB16" s="71" t="s">
        <v>60</v>
      </c>
      <c r="BC16" s="71" t="s">
        <v>61</v>
      </c>
      <c r="BD16" s="83" t="s">
        <v>62</v>
      </c>
      <c r="BE16" s="84" t="s">
        <v>34</v>
      </c>
      <c r="BG16" s="89" t="s">
        <v>1</v>
      </c>
      <c r="BH16" s="89" t="s">
        <v>34</v>
      </c>
      <c r="BI16" s="89" t="s">
        <v>57</v>
      </c>
      <c r="BJ16" s="89" t="s">
        <v>58</v>
      </c>
      <c r="BK16" s="89" t="s">
        <v>59</v>
      </c>
      <c r="BL16" s="89" t="s">
        <v>60</v>
      </c>
      <c r="BM16" s="89" t="s">
        <v>61</v>
      </c>
      <c r="BN16" s="89" t="s">
        <v>62</v>
      </c>
      <c r="BO16" s="89" t="s">
        <v>34</v>
      </c>
      <c r="BQ16" s="71" t="s">
        <v>1</v>
      </c>
      <c r="BR16" s="71" t="s">
        <v>34</v>
      </c>
      <c r="BS16" s="82" t="s">
        <v>57</v>
      </c>
      <c r="BT16" s="71" t="s">
        <v>58</v>
      </c>
      <c r="BU16" s="71" t="s">
        <v>59</v>
      </c>
      <c r="BV16" s="71" t="s">
        <v>60</v>
      </c>
      <c r="BW16" s="71" t="s">
        <v>61</v>
      </c>
      <c r="BX16" s="83" t="s">
        <v>62</v>
      </c>
      <c r="BY16" s="84" t="s">
        <v>34</v>
      </c>
    </row>
    <row r="17" spans="1:77" ht="15.75" thickBot="1">
      <c r="A17" s="5">
        <v>2</v>
      </c>
      <c r="B17" s="79" t="s">
        <v>70</v>
      </c>
      <c r="C17" s="73"/>
      <c r="D17" s="73"/>
      <c r="E17" s="73"/>
      <c r="F17" s="73"/>
      <c r="G17" s="73" t="s">
        <v>70</v>
      </c>
      <c r="H17" s="77">
        <v>11</v>
      </c>
      <c r="J17" s="5">
        <v>2</v>
      </c>
      <c r="K17" s="72" t="s">
        <v>70</v>
      </c>
      <c r="L17" s="73" t="s">
        <v>70</v>
      </c>
      <c r="M17" s="76"/>
      <c r="N17" s="76"/>
      <c r="O17" s="76"/>
      <c r="P17" s="76"/>
      <c r="Q17" s="77">
        <v>14</v>
      </c>
      <c r="S17" s="5">
        <v>1</v>
      </c>
      <c r="T17" s="5">
        <v>2</v>
      </c>
      <c r="U17" s="5" t="s">
        <v>70</v>
      </c>
      <c r="V17" s="5" t="s">
        <v>70</v>
      </c>
      <c r="W17" s="5"/>
      <c r="X17" s="5"/>
      <c r="Y17" s="5"/>
      <c r="Z17" s="5"/>
      <c r="AA17" s="5">
        <v>1</v>
      </c>
      <c r="AC17" s="5">
        <v>2</v>
      </c>
      <c r="AD17" s="5">
        <v>2</v>
      </c>
      <c r="AE17" s="5" t="s">
        <v>70</v>
      </c>
      <c r="AF17" s="5"/>
      <c r="AG17" s="5" t="s">
        <v>70</v>
      </c>
      <c r="AH17" s="5"/>
      <c r="AI17" s="5"/>
      <c r="AJ17" s="5"/>
      <c r="AK17" s="5">
        <v>1</v>
      </c>
      <c r="AM17" s="5">
        <v>3</v>
      </c>
      <c r="AN17" s="5">
        <v>2</v>
      </c>
      <c r="AO17" s="5" t="s">
        <v>70</v>
      </c>
      <c r="AP17" s="5"/>
      <c r="AQ17" s="5" t="s">
        <v>70</v>
      </c>
      <c r="AR17" s="5"/>
      <c r="AS17" s="5"/>
      <c r="AT17" s="5"/>
      <c r="AU17" s="5">
        <v>1</v>
      </c>
      <c r="AW17" s="5">
        <v>4</v>
      </c>
      <c r="AX17" s="5">
        <v>2</v>
      </c>
      <c r="AY17" s="5"/>
      <c r="AZ17" s="5"/>
      <c r="BA17" s="5"/>
      <c r="BB17" s="5" t="s">
        <v>70</v>
      </c>
      <c r="BC17" s="5" t="s">
        <v>70</v>
      </c>
      <c r="BD17" s="5"/>
      <c r="BE17" s="5">
        <v>1</v>
      </c>
      <c r="BG17" s="5">
        <v>5</v>
      </c>
      <c r="BH17" s="5">
        <v>2</v>
      </c>
      <c r="BI17" s="5"/>
      <c r="BJ17" s="5"/>
      <c r="BK17" s="5"/>
      <c r="BL17" s="5" t="s">
        <v>70</v>
      </c>
      <c r="BM17" s="5"/>
      <c r="BN17" s="5" t="s">
        <v>70</v>
      </c>
      <c r="BO17" s="5">
        <v>1</v>
      </c>
      <c r="BQ17" s="5">
        <v>6</v>
      </c>
      <c r="BR17" s="64">
        <v>2</v>
      </c>
      <c r="BS17" s="87" t="s">
        <v>70</v>
      </c>
      <c r="BT17" s="88"/>
      <c r="BU17" s="88" t="s">
        <v>70</v>
      </c>
      <c r="BV17" s="76"/>
      <c r="BW17" s="76"/>
      <c r="BX17" s="76"/>
      <c r="BY17" s="77">
        <v>2</v>
      </c>
    </row>
    <row r="18" spans="1:77" ht="15.75" thickBot="1">
      <c r="A18" s="5">
        <v>2</v>
      </c>
      <c r="B18" s="102"/>
      <c r="C18" s="103" t="s">
        <v>70</v>
      </c>
      <c r="D18" s="103"/>
      <c r="E18" s="103"/>
      <c r="F18" s="103"/>
      <c r="G18" s="103" t="s">
        <v>70</v>
      </c>
      <c r="H18" s="103">
        <v>5</v>
      </c>
      <c r="J18" s="5">
        <v>2</v>
      </c>
      <c r="K18" s="72" t="s">
        <v>70</v>
      </c>
      <c r="L18" s="73"/>
      <c r="M18" s="73" t="s">
        <v>70</v>
      </c>
      <c r="N18" s="76"/>
      <c r="O18" s="76"/>
      <c r="P18" s="76"/>
      <c r="Q18" s="77">
        <v>7</v>
      </c>
      <c r="S18" s="5">
        <v>1</v>
      </c>
      <c r="T18" s="5">
        <v>2</v>
      </c>
      <c r="U18" s="5" t="s">
        <v>70</v>
      </c>
      <c r="V18" s="5"/>
      <c r="W18" s="5"/>
      <c r="X18" s="5" t="s">
        <v>70</v>
      </c>
      <c r="Y18" s="5"/>
      <c r="Z18" s="5"/>
      <c r="AA18" s="5">
        <v>1</v>
      </c>
      <c r="AC18" s="5">
        <v>2</v>
      </c>
      <c r="AD18" s="5">
        <v>2</v>
      </c>
      <c r="AE18" s="5"/>
      <c r="AF18" s="5" t="s">
        <v>70</v>
      </c>
      <c r="AG18" s="5"/>
      <c r="AH18" s="5" t="s">
        <v>70</v>
      </c>
      <c r="AI18" s="5"/>
      <c r="AJ18" s="5"/>
      <c r="AK18" s="5">
        <v>1</v>
      </c>
      <c r="AM18" s="5">
        <v>3</v>
      </c>
      <c r="AN18" s="5">
        <v>2</v>
      </c>
      <c r="AO18" s="70" t="s">
        <v>70</v>
      </c>
      <c r="AP18" s="70"/>
      <c r="AQ18" s="70"/>
      <c r="AR18" s="70"/>
      <c r="AS18" s="70"/>
      <c r="AT18" s="70" t="s">
        <v>70</v>
      </c>
      <c r="AU18" s="70">
        <v>1</v>
      </c>
      <c r="AW18" s="5">
        <v>4</v>
      </c>
      <c r="AX18" s="5">
        <v>2</v>
      </c>
      <c r="AY18" s="5"/>
      <c r="AZ18" s="5"/>
      <c r="BA18" s="5"/>
      <c r="BB18" s="5" t="s">
        <v>70</v>
      </c>
      <c r="BC18" s="5"/>
      <c r="BD18" s="5" t="s">
        <v>70</v>
      </c>
      <c r="BE18" s="5">
        <v>1</v>
      </c>
      <c r="BG18" s="5">
        <v>5</v>
      </c>
      <c r="BH18" s="5">
        <v>2</v>
      </c>
      <c r="BI18" s="5"/>
      <c r="BJ18" s="5" t="s">
        <v>70</v>
      </c>
      <c r="BK18" s="5"/>
      <c r="BL18" s="5"/>
      <c r="BM18" s="5"/>
      <c r="BN18" s="5" t="s">
        <v>70</v>
      </c>
      <c r="BO18" s="5">
        <v>1</v>
      </c>
      <c r="BQ18" s="5">
        <v>6</v>
      </c>
      <c r="BR18" s="5">
        <v>2</v>
      </c>
      <c r="BS18" s="18" t="s">
        <v>70</v>
      </c>
      <c r="BT18" s="18"/>
      <c r="BU18" s="18"/>
      <c r="BV18" s="18"/>
      <c r="BW18" s="18" t="s">
        <v>70</v>
      </c>
      <c r="BX18" s="18"/>
      <c r="BY18" s="18">
        <v>1</v>
      </c>
    </row>
    <row r="19" spans="1:77" ht="15.75" thickBot="1">
      <c r="A19" s="5">
        <v>2</v>
      </c>
      <c r="B19" s="80"/>
      <c r="C19" s="76"/>
      <c r="D19" s="73" t="s">
        <v>70</v>
      </c>
      <c r="E19" s="73"/>
      <c r="F19" s="73"/>
      <c r="G19" s="73" t="s">
        <v>70</v>
      </c>
      <c r="H19" s="77">
        <v>10</v>
      </c>
      <c r="J19" s="5">
        <v>2</v>
      </c>
      <c r="K19" s="100" t="s">
        <v>70</v>
      </c>
      <c r="L19" s="100"/>
      <c r="M19" s="100"/>
      <c r="N19" s="100" t="s">
        <v>70</v>
      </c>
      <c r="O19" s="100"/>
      <c r="P19" s="100"/>
      <c r="Q19" s="100">
        <v>5</v>
      </c>
      <c r="S19" s="5">
        <v>1</v>
      </c>
      <c r="T19" s="5">
        <v>2</v>
      </c>
      <c r="U19" s="5" t="s">
        <v>70</v>
      </c>
      <c r="V19" s="5"/>
      <c r="W19" s="5"/>
      <c r="X19" s="5"/>
      <c r="Y19" s="5"/>
      <c r="Z19" s="5" t="s">
        <v>70</v>
      </c>
      <c r="AA19" s="5">
        <v>1</v>
      </c>
      <c r="AC19" s="5">
        <v>2</v>
      </c>
      <c r="AD19" s="5">
        <v>2</v>
      </c>
      <c r="AE19" s="5"/>
      <c r="AF19" s="5" t="s">
        <v>70</v>
      </c>
      <c r="AG19" s="5"/>
      <c r="AH19" s="5"/>
      <c r="AI19" s="5" t="s">
        <v>70</v>
      </c>
      <c r="AJ19" s="5"/>
      <c r="AK19" s="5">
        <v>1</v>
      </c>
      <c r="AM19" s="5">
        <v>3</v>
      </c>
      <c r="AN19" s="64">
        <v>2</v>
      </c>
      <c r="AO19" s="75"/>
      <c r="AP19" s="88" t="s">
        <v>70</v>
      </c>
      <c r="AQ19" s="88"/>
      <c r="AR19" s="88" t="s">
        <v>70</v>
      </c>
      <c r="AS19" s="76"/>
      <c r="AT19" s="76"/>
      <c r="AU19" s="77">
        <v>2</v>
      </c>
      <c r="AW19" s="5">
        <v>4</v>
      </c>
      <c r="AX19" s="5">
        <v>2</v>
      </c>
      <c r="AY19" s="5"/>
      <c r="AZ19" s="5" t="s">
        <v>70</v>
      </c>
      <c r="BA19" s="5"/>
      <c r="BB19" s="5"/>
      <c r="BC19" s="5" t="s">
        <v>70</v>
      </c>
      <c r="BD19" s="5"/>
      <c r="BE19" s="5">
        <v>1</v>
      </c>
      <c r="BG19" s="5">
        <v>5</v>
      </c>
      <c r="BH19" s="5">
        <v>2</v>
      </c>
      <c r="BI19" s="5"/>
      <c r="BJ19" s="5"/>
      <c r="BK19" s="5"/>
      <c r="BL19" s="5" t="s">
        <v>70</v>
      </c>
      <c r="BM19" s="5" t="s">
        <v>70</v>
      </c>
      <c r="BN19" s="5"/>
      <c r="BO19" s="5">
        <v>1</v>
      </c>
      <c r="BQ19" s="5">
        <v>6</v>
      </c>
      <c r="BR19" s="5">
        <v>2</v>
      </c>
      <c r="BS19" s="5" t="s">
        <v>70</v>
      </c>
      <c r="BT19" s="5"/>
      <c r="BU19" s="5"/>
      <c r="BV19" s="5"/>
      <c r="BW19" s="5"/>
      <c r="BX19" s="5" t="s">
        <v>70</v>
      </c>
      <c r="BY19" s="5">
        <v>1</v>
      </c>
    </row>
    <row r="20" spans="1:77" ht="15.75" thickBot="1">
      <c r="A20" s="5">
        <v>2</v>
      </c>
      <c r="B20" s="94"/>
      <c r="C20" s="93"/>
      <c r="D20" s="93"/>
      <c r="E20" s="93" t="s">
        <v>70</v>
      </c>
      <c r="F20" s="93"/>
      <c r="G20" s="93" t="s">
        <v>70</v>
      </c>
      <c r="H20" s="93">
        <v>4</v>
      </c>
      <c r="J20" s="5">
        <v>2</v>
      </c>
      <c r="K20" s="97" t="s">
        <v>70</v>
      </c>
      <c r="L20" s="97"/>
      <c r="M20" s="97"/>
      <c r="N20" s="97"/>
      <c r="O20" s="97" t="s">
        <v>70</v>
      </c>
      <c r="P20" s="97"/>
      <c r="Q20" s="97">
        <v>5</v>
      </c>
      <c r="S20" s="5">
        <v>1</v>
      </c>
      <c r="T20" s="5">
        <v>2</v>
      </c>
      <c r="U20" s="5"/>
      <c r="V20" s="5" t="s">
        <v>70</v>
      </c>
      <c r="W20" s="5" t="s">
        <v>70</v>
      </c>
      <c r="X20" s="5"/>
      <c r="Y20" s="5"/>
      <c r="Z20" s="5"/>
      <c r="AA20" s="5">
        <v>1</v>
      </c>
      <c r="AC20" s="5">
        <v>2</v>
      </c>
      <c r="AD20" s="5">
        <v>2</v>
      </c>
      <c r="AE20" s="5"/>
      <c r="AF20" s="5" t="s">
        <v>70</v>
      </c>
      <c r="AG20" s="5"/>
      <c r="AH20" s="5"/>
      <c r="AI20" s="5"/>
      <c r="AJ20" s="5" t="s">
        <v>70</v>
      </c>
      <c r="AK20" s="5">
        <v>1</v>
      </c>
      <c r="AM20" s="5">
        <v>3</v>
      </c>
      <c r="AN20" s="5">
        <v>2</v>
      </c>
      <c r="AO20" s="18"/>
      <c r="AP20" s="18" t="s">
        <v>70</v>
      </c>
      <c r="AQ20" s="18"/>
      <c r="AR20" s="18"/>
      <c r="AS20" s="18"/>
      <c r="AT20" s="18" t="s">
        <v>70</v>
      </c>
      <c r="AU20" s="18">
        <v>1</v>
      </c>
      <c r="AW20" s="5">
        <v>4</v>
      </c>
      <c r="AX20" s="5">
        <v>2</v>
      </c>
      <c r="AY20" s="5"/>
      <c r="AZ20" s="5"/>
      <c r="BA20" s="5" t="s">
        <v>70</v>
      </c>
      <c r="BB20" s="5" t="s">
        <v>70</v>
      </c>
      <c r="BC20" s="5"/>
      <c r="BD20" s="5"/>
      <c r="BE20" s="5">
        <v>1</v>
      </c>
      <c r="BG20" s="5">
        <v>5</v>
      </c>
      <c r="BH20" s="5">
        <v>2</v>
      </c>
      <c r="BI20" s="5"/>
      <c r="BJ20" s="5"/>
      <c r="BK20" s="5"/>
      <c r="BL20" s="5"/>
      <c r="BM20" s="5" t="s">
        <v>70</v>
      </c>
      <c r="BN20" s="5" t="s">
        <v>70</v>
      </c>
      <c r="BO20" s="5">
        <v>1</v>
      </c>
      <c r="BQ20" s="5">
        <v>6</v>
      </c>
      <c r="BR20" s="5">
        <v>2</v>
      </c>
      <c r="BS20" s="5"/>
      <c r="BT20" s="5" t="s">
        <v>70</v>
      </c>
      <c r="BU20" s="5"/>
      <c r="BV20" s="5"/>
      <c r="BW20" s="5"/>
      <c r="BX20" s="5" t="s">
        <v>70</v>
      </c>
      <c r="BY20" s="5">
        <v>1</v>
      </c>
    </row>
    <row r="21" spans="1:77" ht="15.75" thickBot="1">
      <c r="A21" s="5">
        <v>2</v>
      </c>
      <c r="B21" s="80"/>
      <c r="C21" s="76"/>
      <c r="D21" s="76"/>
      <c r="E21" s="76"/>
      <c r="F21" s="73" t="s">
        <v>70</v>
      </c>
      <c r="G21" s="73" t="s">
        <v>70</v>
      </c>
      <c r="H21" s="77">
        <v>15</v>
      </c>
      <c r="J21" s="5">
        <v>2</v>
      </c>
      <c r="K21" s="72" t="s">
        <v>70</v>
      </c>
      <c r="L21" s="73"/>
      <c r="M21" s="73"/>
      <c r="N21" s="73"/>
      <c r="O21" s="73"/>
      <c r="P21" s="73" t="s">
        <v>70</v>
      </c>
      <c r="Q21" s="77">
        <v>11</v>
      </c>
      <c r="S21" s="5">
        <v>1</v>
      </c>
      <c r="T21" s="5">
        <v>2</v>
      </c>
      <c r="U21" s="5"/>
      <c r="V21" s="5" t="s">
        <v>70</v>
      </c>
      <c r="W21" s="5"/>
      <c r="X21" s="5" t="s">
        <v>70</v>
      </c>
      <c r="Y21" s="5"/>
      <c r="Z21" s="5"/>
      <c r="AA21" s="5">
        <v>1</v>
      </c>
      <c r="AC21" s="5">
        <v>2</v>
      </c>
      <c r="AD21" s="5">
        <v>2</v>
      </c>
      <c r="AE21" s="5"/>
      <c r="AF21" s="5"/>
      <c r="AG21" s="5" t="s">
        <v>70</v>
      </c>
      <c r="AH21" s="5"/>
      <c r="AI21" s="5"/>
      <c r="AJ21" s="5" t="s">
        <v>70</v>
      </c>
      <c r="AK21" s="5">
        <v>1</v>
      </c>
      <c r="AM21" s="5">
        <v>3</v>
      </c>
      <c r="AN21" s="5">
        <v>2</v>
      </c>
      <c r="AO21" s="70"/>
      <c r="AP21" s="70"/>
      <c r="AQ21" s="70" t="s">
        <v>70</v>
      </c>
      <c r="AR21" s="70"/>
      <c r="AS21" s="70" t="s">
        <v>70</v>
      </c>
      <c r="AT21" s="70"/>
      <c r="AU21" s="70">
        <v>1</v>
      </c>
      <c r="AW21" s="5"/>
      <c r="AX21" s="5"/>
      <c r="AY21" s="5"/>
      <c r="AZ21" s="5"/>
      <c r="BA21" s="5"/>
      <c r="BB21" s="5"/>
      <c r="BC21" s="5"/>
      <c r="BD21" s="5"/>
      <c r="BE21" s="5"/>
      <c r="BG21" s="5">
        <v>5</v>
      </c>
      <c r="BH21" s="5">
        <v>2</v>
      </c>
      <c r="BI21" s="5" t="s">
        <v>70</v>
      </c>
      <c r="BJ21" s="5"/>
      <c r="BK21" s="5"/>
      <c r="BL21" s="5"/>
      <c r="BM21" s="5"/>
      <c r="BN21" s="5" t="s">
        <v>70</v>
      </c>
      <c r="BO21" s="5">
        <v>1</v>
      </c>
      <c r="BQ21" s="5">
        <v>6</v>
      </c>
      <c r="BR21" s="5">
        <v>2</v>
      </c>
      <c r="BS21" s="5"/>
      <c r="BT21" s="5"/>
      <c r="BU21" s="5" t="s">
        <v>70</v>
      </c>
      <c r="BV21" s="5" t="s">
        <v>70</v>
      </c>
      <c r="BW21" s="5"/>
      <c r="BX21" s="5"/>
      <c r="BY21" s="5">
        <v>1</v>
      </c>
    </row>
    <row r="22" spans="1:77" ht="15.75" thickBot="1">
      <c r="B22" s="6"/>
      <c r="C22" s="6"/>
      <c r="D22" s="6"/>
      <c r="E22" s="6"/>
      <c r="F22" s="6"/>
      <c r="G22" s="6" t="s">
        <v>47</v>
      </c>
      <c r="H22" s="6">
        <f>SUM(H17:H21)</f>
        <v>45</v>
      </c>
      <c r="K22" s="6"/>
      <c r="L22" s="6"/>
      <c r="M22" s="6"/>
      <c r="N22" s="6"/>
      <c r="O22" s="6"/>
      <c r="P22" s="6" t="s">
        <v>47</v>
      </c>
      <c r="Q22" s="6">
        <f>SUM(Q17:Q21)</f>
        <v>42</v>
      </c>
      <c r="S22" s="5">
        <v>1</v>
      </c>
      <c r="T22" s="5">
        <v>2</v>
      </c>
      <c r="U22" s="5"/>
      <c r="V22" s="5"/>
      <c r="W22" s="5" t="s">
        <v>70</v>
      </c>
      <c r="X22" s="5"/>
      <c r="Y22" s="5"/>
      <c r="Z22" s="5" t="s">
        <v>70</v>
      </c>
      <c r="AA22" s="5">
        <v>1</v>
      </c>
      <c r="AM22" s="5">
        <v>3</v>
      </c>
      <c r="AN22" s="64">
        <v>2</v>
      </c>
      <c r="AO22" s="75"/>
      <c r="AP22" s="76"/>
      <c r="AQ22" s="88" t="s">
        <v>70</v>
      </c>
      <c r="AR22" s="88"/>
      <c r="AS22" s="88"/>
      <c r="AT22" s="88" t="s">
        <v>70</v>
      </c>
      <c r="AU22" s="77">
        <v>2</v>
      </c>
      <c r="AW22" s="5"/>
      <c r="AX22" s="5"/>
      <c r="AY22" s="5"/>
      <c r="AZ22" s="5"/>
      <c r="BA22" s="5"/>
      <c r="BB22" s="5"/>
      <c r="BC22" s="5"/>
      <c r="BD22" s="5"/>
      <c r="BE22" s="5"/>
      <c r="BG22" s="5"/>
      <c r="BH22" s="5"/>
      <c r="BI22" s="5"/>
      <c r="BJ22" s="5"/>
      <c r="BK22" s="5"/>
      <c r="BL22" s="5"/>
      <c r="BM22" s="5"/>
      <c r="BN22" s="5"/>
      <c r="BO22" s="5"/>
      <c r="BQ22" s="5">
        <v>6</v>
      </c>
      <c r="BR22" s="5">
        <v>2</v>
      </c>
      <c r="BS22" s="5"/>
      <c r="BT22" s="5"/>
      <c r="BU22" s="5"/>
      <c r="BV22" s="5"/>
      <c r="BW22" s="5" t="s">
        <v>70</v>
      </c>
      <c r="BX22" s="5" t="s">
        <v>70</v>
      </c>
      <c r="BY22" s="5">
        <v>1</v>
      </c>
    </row>
    <row r="23" spans="1:77">
      <c r="G23" s="6" t="s">
        <v>97</v>
      </c>
      <c r="H23" s="6">
        <f>_xlfn.PERCENTILE.INC(H17:H21,$C$4)</f>
        <v>5</v>
      </c>
      <c r="P23" s="6" t="s">
        <v>97</v>
      </c>
      <c r="Q23" s="92">
        <f>_xlfn.PERCENTILE.INC(Q17:Q21,$C$4)</f>
        <v>5</v>
      </c>
      <c r="S23" s="5">
        <v>1</v>
      </c>
      <c r="T23" s="5">
        <v>2</v>
      </c>
      <c r="U23" s="5"/>
      <c r="V23" s="5"/>
      <c r="W23" s="5"/>
      <c r="X23" s="5"/>
      <c r="Y23" s="5" t="s">
        <v>70</v>
      </c>
      <c r="Z23" s="5" t="s">
        <v>70</v>
      </c>
      <c r="AA23" s="5">
        <v>1</v>
      </c>
      <c r="AM23" s="5">
        <v>3</v>
      </c>
      <c r="AN23" s="5">
        <v>2</v>
      </c>
      <c r="AO23" s="18"/>
      <c r="AP23" s="18"/>
      <c r="AQ23" s="18"/>
      <c r="AR23" s="18" t="s">
        <v>70</v>
      </c>
      <c r="AS23" s="18" t="s">
        <v>70</v>
      </c>
      <c r="AT23" s="18"/>
      <c r="AU23" s="18">
        <v>1</v>
      </c>
      <c r="AW23" s="5"/>
      <c r="AX23" s="5"/>
      <c r="AY23" s="5"/>
      <c r="AZ23" s="5"/>
      <c r="BA23" s="5"/>
      <c r="BB23" s="5"/>
      <c r="BC23" s="5"/>
      <c r="BD23" s="5"/>
      <c r="BE23" s="5"/>
      <c r="BG23" s="5"/>
      <c r="BH23" s="5"/>
      <c r="BI23" s="5"/>
      <c r="BJ23" s="5"/>
      <c r="BK23" s="5"/>
      <c r="BL23" s="5"/>
      <c r="BM23" s="5"/>
      <c r="BN23" s="5"/>
      <c r="BO23" s="5"/>
      <c r="BQ23" s="5"/>
      <c r="BR23" s="5"/>
      <c r="BS23" s="5"/>
      <c r="BT23" s="5"/>
      <c r="BU23" s="5"/>
      <c r="BV23" s="5"/>
      <c r="BW23" s="5"/>
      <c r="BX23" s="5"/>
      <c r="BY23" s="5"/>
    </row>
    <row r="24" spans="1:77">
      <c r="S24" s="6"/>
      <c r="T24" s="6"/>
      <c r="U24" s="6"/>
      <c r="V24" s="6"/>
      <c r="W24" s="6"/>
      <c r="X24" s="6"/>
      <c r="Y24" s="6"/>
      <c r="Z24" s="6"/>
      <c r="AA24" s="6"/>
      <c r="AM24" s="6"/>
      <c r="AN24" s="6"/>
      <c r="AO24" s="6"/>
      <c r="AP24" s="6"/>
      <c r="AQ24" s="6"/>
      <c r="AR24" s="6"/>
      <c r="AS24" s="6"/>
      <c r="AT24" s="6"/>
      <c r="AU24" s="6"/>
      <c r="AW24" s="6"/>
      <c r="AX24" s="6"/>
      <c r="AY24" s="6"/>
      <c r="AZ24" s="6"/>
      <c r="BA24" s="6"/>
      <c r="BB24" s="6"/>
      <c r="BC24" s="6"/>
      <c r="BD24" s="6"/>
      <c r="BE24" s="6"/>
      <c r="BG24" s="6"/>
      <c r="BH24" s="6"/>
      <c r="BI24" s="6"/>
      <c r="BJ24" s="6"/>
      <c r="BK24" s="6"/>
      <c r="BL24" s="6"/>
      <c r="BM24" s="6"/>
      <c r="BN24" s="6"/>
      <c r="BO24" s="6"/>
      <c r="BQ24" s="6"/>
      <c r="BR24" s="6"/>
      <c r="BS24" s="6"/>
      <c r="BT24" s="6"/>
      <c r="BU24" s="6"/>
      <c r="BV24" s="6"/>
      <c r="BW24" s="6"/>
      <c r="BX24" s="6"/>
      <c r="BY24" s="6"/>
    </row>
    <row r="25" spans="1:77" ht="15.75" thickBot="1">
      <c r="A25" s="71" t="s">
        <v>34</v>
      </c>
      <c r="B25" s="71" t="s">
        <v>57</v>
      </c>
      <c r="C25" s="71" t="s">
        <v>58</v>
      </c>
      <c r="D25" s="71" t="s">
        <v>59</v>
      </c>
      <c r="E25" s="71" t="s">
        <v>60</v>
      </c>
      <c r="F25" s="71" t="s">
        <v>61</v>
      </c>
      <c r="G25" s="71" t="s">
        <v>62</v>
      </c>
      <c r="H25" s="71" t="s">
        <v>34</v>
      </c>
      <c r="J25" s="71" t="s">
        <v>34</v>
      </c>
      <c r="K25" s="82" t="s">
        <v>57</v>
      </c>
      <c r="L25" s="71" t="s">
        <v>58</v>
      </c>
      <c r="M25" s="71" t="s">
        <v>59</v>
      </c>
      <c r="N25" s="71" t="s">
        <v>60</v>
      </c>
      <c r="O25" s="71" t="s">
        <v>61</v>
      </c>
      <c r="P25" s="83" t="s">
        <v>62</v>
      </c>
      <c r="Q25" s="84" t="s">
        <v>34</v>
      </c>
      <c r="S25" s="71" t="s">
        <v>1</v>
      </c>
      <c r="T25" s="71" t="s">
        <v>34</v>
      </c>
      <c r="U25" s="82" t="s">
        <v>57</v>
      </c>
      <c r="V25" s="71" t="s">
        <v>58</v>
      </c>
      <c r="W25" s="71" t="s">
        <v>59</v>
      </c>
      <c r="X25" s="71" t="s">
        <v>60</v>
      </c>
      <c r="Y25" s="71" t="s">
        <v>61</v>
      </c>
      <c r="Z25" s="83" t="s">
        <v>62</v>
      </c>
      <c r="AA25" s="84" t="s">
        <v>34</v>
      </c>
      <c r="AC25" s="71" t="s">
        <v>1</v>
      </c>
      <c r="AD25" s="71" t="s">
        <v>34</v>
      </c>
      <c r="AE25" s="82" t="s">
        <v>57</v>
      </c>
      <c r="AF25" s="71" t="s">
        <v>58</v>
      </c>
      <c r="AG25" s="71" t="s">
        <v>59</v>
      </c>
      <c r="AH25" s="71" t="s">
        <v>60</v>
      </c>
      <c r="AI25" s="71" t="s">
        <v>61</v>
      </c>
      <c r="AJ25" s="83" t="s">
        <v>62</v>
      </c>
      <c r="AK25" s="84" t="s">
        <v>34</v>
      </c>
      <c r="AM25" s="71" t="s">
        <v>1</v>
      </c>
      <c r="AN25" s="71" t="s">
        <v>34</v>
      </c>
      <c r="AO25" s="82" t="s">
        <v>57</v>
      </c>
      <c r="AP25" s="71" t="s">
        <v>58</v>
      </c>
      <c r="AQ25" s="71" t="s">
        <v>59</v>
      </c>
      <c r="AR25" s="71" t="s">
        <v>60</v>
      </c>
      <c r="AS25" s="71" t="s">
        <v>61</v>
      </c>
      <c r="AT25" s="83" t="s">
        <v>62</v>
      </c>
      <c r="AU25" s="84" t="s">
        <v>34</v>
      </c>
      <c r="AW25" s="71" t="s">
        <v>1</v>
      </c>
      <c r="AX25" s="71" t="s">
        <v>34</v>
      </c>
      <c r="AY25" s="82" t="s">
        <v>57</v>
      </c>
      <c r="AZ25" s="71" t="s">
        <v>58</v>
      </c>
      <c r="BA25" s="71" t="s">
        <v>59</v>
      </c>
      <c r="BB25" s="71" t="s">
        <v>60</v>
      </c>
      <c r="BC25" s="71" t="s">
        <v>61</v>
      </c>
      <c r="BD25" s="83" t="s">
        <v>62</v>
      </c>
      <c r="BE25" s="84" t="s">
        <v>34</v>
      </c>
      <c r="BG25" s="89" t="s">
        <v>1</v>
      </c>
      <c r="BH25" s="89" t="s">
        <v>34</v>
      </c>
      <c r="BI25" s="89" t="s">
        <v>57</v>
      </c>
      <c r="BJ25" s="89" t="s">
        <v>58</v>
      </c>
      <c r="BK25" s="89" t="s">
        <v>59</v>
      </c>
      <c r="BL25" s="89" t="s">
        <v>60</v>
      </c>
      <c r="BM25" s="89" t="s">
        <v>61</v>
      </c>
      <c r="BN25" s="89" t="s">
        <v>62</v>
      </c>
      <c r="BO25" s="89" t="s">
        <v>34</v>
      </c>
      <c r="BQ25" s="71" t="s">
        <v>1</v>
      </c>
      <c r="BR25" s="71" t="s">
        <v>34</v>
      </c>
      <c r="BS25" s="82" t="s">
        <v>57</v>
      </c>
      <c r="BT25" s="71" t="s">
        <v>58</v>
      </c>
      <c r="BU25" s="71" t="s">
        <v>59</v>
      </c>
      <c r="BV25" s="71" t="s">
        <v>60</v>
      </c>
      <c r="BW25" s="71" t="s">
        <v>61</v>
      </c>
      <c r="BX25" s="83" t="s">
        <v>62</v>
      </c>
      <c r="BY25" s="84" t="s">
        <v>34</v>
      </c>
    </row>
    <row r="26" spans="1:77" ht="15.75" thickBot="1">
      <c r="A26" s="5">
        <v>3</v>
      </c>
      <c r="B26" s="79" t="s">
        <v>70</v>
      </c>
      <c r="C26" s="73" t="s">
        <v>70</v>
      </c>
      <c r="D26" s="73"/>
      <c r="E26" s="73"/>
      <c r="F26" s="73" t="s">
        <v>70</v>
      </c>
      <c r="G26" s="76"/>
      <c r="H26" s="77">
        <v>7</v>
      </c>
      <c r="J26" s="5">
        <v>3</v>
      </c>
      <c r="K26" s="98" t="s">
        <v>70</v>
      </c>
      <c r="L26" s="98" t="s">
        <v>70</v>
      </c>
      <c r="M26" s="98"/>
      <c r="N26" s="98" t="s">
        <v>70</v>
      </c>
      <c r="O26" s="98"/>
      <c r="P26" s="98"/>
      <c r="Q26" s="98">
        <v>4</v>
      </c>
      <c r="S26" s="5">
        <v>1</v>
      </c>
      <c r="T26" s="5">
        <v>3</v>
      </c>
      <c r="U26" s="5" t="s">
        <v>70</v>
      </c>
      <c r="V26" s="5" t="s">
        <v>70</v>
      </c>
      <c r="W26" s="5" t="s">
        <v>70</v>
      </c>
      <c r="X26" s="5"/>
      <c r="Y26" s="5"/>
      <c r="Z26" s="5"/>
      <c r="AA26" s="5">
        <v>1</v>
      </c>
      <c r="AC26" s="5">
        <v>2</v>
      </c>
      <c r="AD26" s="5">
        <v>3</v>
      </c>
      <c r="AE26" s="5" t="s">
        <v>70</v>
      </c>
      <c r="AF26" s="5" t="s">
        <v>70</v>
      </c>
      <c r="AG26" s="5"/>
      <c r="AH26" s="5" t="s">
        <v>70</v>
      </c>
      <c r="AI26" s="5"/>
      <c r="AJ26" s="5"/>
      <c r="AK26" s="5">
        <v>1</v>
      </c>
      <c r="AM26" s="5">
        <v>3</v>
      </c>
      <c r="AN26" s="5">
        <v>3</v>
      </c>
      <c r="AO26" s="5"/>
      <c r="AP26" s="5"/>
      <c r="AQ26" s="5" t="s">
        <v>70</v>
      </c>
      <c r="AR26" s="5" t="s">
        <v>70</v>
      </c>
      <c r="AS26" s="5" t="s">
        <v>70</v>
      </c>
      <c r="AT26" s="5"/>
      <c r="AU26" s="5">
        <v>1</v>
      </c>
      <c r="AW26" s="5">
        <v>4</v>
      </c>
      <c r="AX26" s="5">
        <v>3</v>
      </c>
      <c r="AY26" s="5" t="s">
        <v>70</v>
      </c>
      <c r="AZ26" s="5" t="s">
        <v>70</v>
      </c>
      <c r="BA26" s="5" t="s">
        <v>70</v>
      </c>
      <c r="BB26" s="5"/>
      <c r="BC26" s="5"/>
      <c r="BD26" s="5"/>
      <c r="BE26" s="5">
        <v>1</v>
      </c>
      <c r="BG26" s="5">
        <v>5</v>
      </c>
      <c r="BH26" s="5">
        <v>3</v>
      </c>
      <c r="BI26" s="5" t="s">
        <v>70</v>
      </c>
      <c r="BJ26" s="5"/>
      <c r="BK26" s="5" t="s">
        <v>70</v>
      </c>
      <c r="BL26" s="5" t="s">
        <v>70</v>
      </c>
      <c r="BM26" s="5"/>
      <c r="BN26" s="5"/>
      <c r="BO26" s="5">
        <v>1</v>
      </c>
      <c r="BQ26" s="5">
        <v>6</v>
      </c>
      <c r="BR26" s="5">
        <v>3</v>
      </c>
      <c r="BS26" s="70" t="s">
        <v>70</v>
      </c>
      <c r="BT26" s="70" t="s">
        <v>70</v>
      </c>
      <c r="BU26" s="70" t="s">
        <v>70</v>
      </c>
      <c r="BV26" s="70"/>
      <c r="BW26" s="70"/>
      <c r="BX26" s="70"/>
      <c r="BY26" s="70">
        <v>1</v>
      </c>
    </row>
    <row r="27" spans="1:77" ht="15.75" thickBot="1">
      <c r="A27" s="5">
        <v>3</v>
      </c>
      <c r="B27" s="94" t="s">
        <v>70</v>
      </c>
      <c r="C27" s="93"/>
      <c r="D27" s="93" t="s">
        <v>70</v>
      </c>
      <c r="E27" s="93"/>
      <c r="F27" s="93" t="s">
        <v>70</v>
      </c>
      <c r="G27" s="93"/>
      <c r="H27" s="93">
        <v>1</v>
      </c>
      <c r="J27" s="5">
        <v>3</v>
      </c>
      <c r="K27" s="95" t="s">
        <v>70</v>
      </c>
      <c r="L27" s="95"/>
      <c r="M27" s="95" t="s">
        <v>70</v>
      </c>
      <c r="N27" s="95" t="s">
        <v>70</v>
      </c>
      <c r="O27" s="95"/>
      <c r="P27" s="95"/>
      <c r="Q27" s="95">
        <v>3</v>
      </c>
      <c r="S27" s="5">
        <v>1</v>
      </c>
      <c r="T27" s="5">
        <v>3</v>
      </c>
      <c r="U27" s="5" t="s">
        <v>70</v>
      </c>
      <c r="V27" s="5"/>
      <c r="W27" s="5" t="s">
        <v>70</v>
      </c>
      <c r="X27" s="5" t="s">
        <v>70</v>
      </c>
      <c r="Y27" s="5"/>
      <c r="Z27" s="5"/>
      <c r="AA27" s="5">
        <v>1</v>
      </c>
      <c r="AC27" s="5">
        <v>2</v>
      </c>
      <c r="AD27" s="5">
        <v>3</v>
      </c>
      <c r="AE27" s="5" t="s">
        <v>70</v>
      </c>
      <c r="AF27" s="5"/>
      <c r="AG27" s="5"/>
      <c r="AH27" s="5" t="s">
        <v>70</v>
      </c>
      <c r="AI27" s="5" t="s">
        <v>70</v>
      </c>
      <c r="AJ27" s="5"/>
      <c r="AK27" s="5">
        <v>1</v>
      </c>
      <c r="AM27" s="5">
        <v>3</v>
      </c>
      <c r="AN27" s="5">
        <v>3</v>
      </c>
      <c r="AO27" s="5"/>
      <c r="AP27" s="5"/>
      <c r="AQ27" s="5" t="s">
        <v>70</v>
      </c>
      <c r="AR27" s="5" t="s">
        <v>70</v>
      </c>
      <c r="AS27" s="5"/>
      <c r="AT27" s="5" t="s">
        <v>70</v>
      </c>
      <c r="AU27" s="5">
        <v>1</v>
      </c>
      <c r="AW27" s="5">
        <v>4</v>
      </c>
      <c r="AX27" s="5">
        <v>3</v>
      </c>
      <c r="AY27" s="5" t="s">
        <v>70</v>
      </c>
      <c r="AZ27" s="5" t="s">
        <v>70</v>
      </c>
      <c r="BA27" s="5"/>
      <c r="BB27" s="5"/>
      <c r="BC27" s="5" t="s">
        <v>70</v>
      </c>
      <c r="BD27" s="5"/>
      <c r="BE27" s="5">
        <v>1</v>
      </c>
      <c r="BG27" s="5">
        <v>5</v>
      </c>
      <c r="BH27" s="5">
        <v>3</v>
      </c>
      <c r="BI27" s="70"/>
      <c r="BJ27" s="70" t="s">
        <v>70</v>
      </c>
      <c r="BK27" s="70" t="s">
        <v>70</v>
      </c>
      <c r="BL27" s="70"/>
      <c r="BM27" s="70" t="s">
        <v>70</v>
      </c>
      <c r="BN27" s="70"/>
      <c r="BO27" s="70">
        <v>1</v>
      </c>
      <c r="BQ27" s="5">
        <v>6</v>
      </c>
      <c r="BR27" s="64">
        <v>3</v>
      </c>
      <c r="BS27" s="87" t="s">
        <v>70</v>
      </c>
      <c r="BT27" s="88" t="s">
        <v>70</v>
      </c>
      <c r="BU27" s="88"/>
      <c r="BV27" s="88"/>
      <c r="BW27" s="88" t="s">
        <v>70</v>
      </c>
      <c r="BX27" s="76"/>
      <c r="BY27" s="77">
        <v>2</v>
      </c>
    </row>
    <row r="28" spans="1:77" ht="15.75" thickBot="1">
      <c r="A28" s="5">
        <v>3</v>
      </c>
      <c r="B28" s="79" t="s">
        <v>70</v>
      </c>
      <c r="C28" s="73"/>
      <c r="D28" s="73"/>
      <c r="E28" s="73" t="s">
        <v>70</v>
      </c>
      <c r="F28" s="73" t="s">
        <v>70</v>
      </c>
      <c r="G28" s="76"/>
      <c r="H28" s="77">
        <v>7</v>
      </c>
      <c r="J28" s="5">
        <v>3</v>
      </c>
      <c r="K28" s="72" t="s">
        <v>70</v>
      </c>
      <c r="L28" s="73"/>
      <c r="M28" s="73"/>
      <c r="N28" s="73" t="s">
        <v>70</v>
      </c>
      <c r="O28" s="73" t="s">
        <v>70</v>
      </c>
      <c r="P28" s="76"/>
      <c r="Q28" s="77">
        <v>7</v>
      </c>
      <c r="S28" s="5">
        <v>1</v>
      </c>
      <c r="T28" s="5">
        <v>3</v>
      </c>
      <c r="U28" s="5" t="s">
        <v>70</v>
      </c>
      <c r="V28" s="5"/>
      <c r="W28" s="5"/>
      <c r="X28" s="5" t="s">
        <v>70</v>
      </c>
      <c r="Y28" s="5" t="s">
        <v>70</v>
      </c>
      <c r="Z28" s="5"/>
      <c r="AA28" s="5">
        <v>1</v>
      </c>
      <c r="AC28" s="5">
        <v>2</v>
      </c>
      <c r="AD28" s="5">
        <v>3</v>
      </c>
      <c r="AE28" s="5"/>
      <c r="AF28" s="5" t="s">
        <v>70</v>
      </c>
      <c r="AG28" s="5" t="s">
        <v>70</v>
      </c>
      <c r="AH28" s="5" t="s">
        <v>70</v>
      </c>
      <c r="AI28" s="5"/>
      <c r="AJ28" s="5"/>
      <c r="AK28" s="5">
        <v>1</v>
      </c>
      <c r="AM28" s="5"/>
      <c r="AN28" s="5"/>
      <c r="AO28" s="5"/>
      <c r="AP28" s="5"/>
      <c r="AQ28" s="5"/>
      <c r="AR28" s="5"/>
      <c r="AS28" s="5"/>
      <c r="AT28" s="5"/>
      <c r="AU28" s="5"/>
      <c r="AW28" s="5">
        <v>4</v>
      </c>
      <c r="AX28" s="5">
        <v>3</v>
      </c>
      <c r="AY28" s="5" t="s">
        <v>70</v>
      </c>
      <c r="AZ28" s="5"/>
      <c r="BA28" s="5" t="s">
        <v>70</v>
      </c>
      <c r="BB28" s="5"/>
      <c r="BC28" s="5"/>
      <c r="BD28" s="5" t="s">
        <v>70</v>
      </c>
      <c r="BE28" s="5">
        <v>1</v>
      </c>
      <c r="BG28" s="5">
        <v>5</v>
      </c>
      <c r="BH28" s="64">
        <v>3</v>
      </c>
      <c r="BI28" s="75"/>
      <c r="BJ28" s="88" t="s">
        <v>70</v>
      </c>
      <c r="BK28" s="88"/>
      <c r="BL28" s="88" t="s">
        <v>70</v>
      </c>
      <c r="BM28" s="88" t="s">
        <v>70</v>
      </c>
      <c r="BN28" s="76"/>
      <c r="BO28" s="77">
        <v>2</v>
      </c>
      <c r="BQ28" s="5">
        <v>6</v>
      </c>
      <c r="BR28" s="64">
        <v>3</v>
      </c>
      <c r="BS28" s="87" t="s">
        <v>70</v>
      </c>
      <c r="BT28" s="88"/>
      <c r="BU28" s="88"/>
      <c r="BV28" s="88" t="s">
        <v>70</v>
      </c>
      <c r="BW28" s="88" t="s">
        <v>70</v>
      </c>
      <c r="BX28" s="76"/>
      <c r="BY28" s="77">
        <v>2</v>
      </c>
    </row>
    <row r="29" spans="1:77" ht="15.75" thickBot="1">
      <c r="A29" s="5">
        <v>3</v>
      </c>
      <c r="B29" s="99" t="s">
        <v>70</v>
      </c>
      <c r="C29" s="100"/>
      <c r="D29" s="100"/>
      <c r="E29" s="100"/>
      <c r="F29" s="100" t="s">
        <v>70</v>
      </c>
      <c r="G29" s="100" t="s">
        <v>70</v>
      </c>
      <c r="H29" s="100">
        <v>4</v>
      </c>
      <c r="J29" s="5">
        <v>3</v>
      </c>
      <c r="K29" s="18" t="s">
        <v>70</v>
      </c>
      <c r="L29" s="18"/>
      <c r="M29" s="18"/>
      <c r="N29" s="18" t="s">
        <v>70</v>
      </c>
      <c r="O29" s="18"/>
      <c r="P29" s="18" t="s">
        <v>70</v>
      </c>
      <c r="Q29" s="18">
        <v>5</v>
      </c>
      <c r="S29" s="5">
        <v>1</v>
      </c>
      <c r="T29" s="5">
        <v>3</v>
      </c>
      <c r="U29" s="70"/>
      <c r="V29" s="70" t="s">
        <v>70</v>
      </c>
      <c r="W29" s="70" t="s">
        <v>70</v>
      </c>
      <c r="X29" s="70" t="s">
        <v>70</v>
      </c>
      <c r="Y29" s="70"/>
      <c r="Z29" s="70"/>
      <c r="AA29" s="70">
        <v>1</v>
      </c>
      <c r="AC29" s="5">
        <v>2</v>
      </c>
      <c r="AD29" s="5">
        <v>3</v>
      </c>
      <c r="AE29" s="5"/>
      <c r="AF29" s="5"/>
      <c r="AG29" s="5" t="s">
        <v>70</v>
      </c>
      <c r="AH29" s="5" t="s">
        <v>70</v>
      </c>
      <c r="AI29" s="5" t="s">
        <v>70</v>
      </c>
      <c r="AJ29" s="5"/>
      <c r="AK29" s="5">
        <v>1</v>
      </c>
      <c r="AM29" s="5"/>
      <c r="AN29" s="5"/>
      <c r="AO29" s="5"/>
      <c r="AP29" s="5"/>
      <c r="AQ29" s="5"/>
      <c r="AR29" s="5"/>
      <c r="AS29" s="5"/>
      <c r="AT29" s="5"/>
      <c r="AU29" s="5"/>
      <c r="AW29" s="5">
        <v>4</v>
      </c>
      <c r="AX29" s="5">
        <v>3</v>
      </c>
      <c r="AY29" s="5" t="s">
        <v>70</v>
      </c>
      <c r="AZ29" s="5"/>
      <c r="BA29" s="5"/>
      <c r="BB29" s="5" t="s">
        <v>70</v>
      </c>
      <c r="BC29" s="5" t="s">
        <v>70</v>
      </c>
      <c r="BD29" s="5"/>
      <c r="BE29" s="5">
        <v>1</v>
      </c>
      <c r="BG29" s="5">
        <v>5</v>
      </c>
      <c r="BH29" s="5">
        <v>3</v>
      </c>
      <c r="BI29" s="78"/>
      <c r="BJ29" s="78" t="s">
        <v>70</v>
      </c>
      <c r="BK29" s="78"/>
      <c r="BL29" s="78"/>
      <c r="BM29" s="78" t="s">
        <v>70</v>
      </c>
      <c r="BN29" s="78" t="s">
        <v>70</v>
      </c>
      <c r="BO29" s="78">
        <v>1</v>
      </c>
      <c r="BQ29" s="5">
        <v>6</v>
      </c>
      <c r="BR29" s="5">
        <v>3</v>
      </c>
      <c r="BS29" s="18"/>
      <c r="BT29" s="18" t="s">
        <v>70</v>
      </c>
      <c r="BU29" s="18" t="s">
        <v>70</v>
      </c>
      <c r="BV29" s="18" t="s">
        <v>70</v>
      </c>
      <c r="BW29" s="18"/>
      <c r="BX29" s="18"/>
      <c r="BY29" s="18">
        <v>1</v>
      </c>
    </row>
    <row r="30" spans="1:77" ht="15.75" thickBot="1">
      <c r="A30" s="5">
        <v>3</v>
      </c>
      <c r="B30" s="101"/>
      <c r="C30" s="97" t="s">
        <v>70</v>
      </c>
      <c r="D30" s="97" t="s">
        <v>70</v>
      </c>
      <c r="E30" s="97"/>
      <c r="F30" s="97" t="s">
        <v>70</v>
      </c>
      <c r="G30" s="97"/>
      <c r="H30" s="97">
        <v>4</v>
      </c>
      <c r="J30" s="5">
        <v>3</v>
      </c>
      <c r="K30" s="97"/>
      <c r="L30" s="97" t="s">
        <v>70</v>
      </c>
      <c r="M30" s="97" t="s">
        <v>70</v>
      </c>
      <c r="N30" s="97" t="s">
        <v>70</v>
      </c>
      <c r="O30" s="97"/>
      <c r="P30" s="97"/>
      <c r="Q30" s="97">
        <v>4</v>
      </c>
      <c r="S30" s="5">
        <v>1</v>
      </c>
      <c r="T30" s="64">
        <v>3</v>
      </c>
      <c r="U30" s="75"/>
      <c r="V30" s="88" t="s">
        <v>70</v>
      </c>
      <c r="W30" s="88" t="s">
        <v>70</v>
      </c>
      <c r="X30" s="88"/>
      <c r="Y30" s="88" t="s">
        <v>70</v>
      </c>
      <c r="Z30" s="76"/>
      <c r="AA30" s="77">
        <v>2</v>
      </c>
      <c r="AC30" s="5"/>
      <c r="AD30" s="5"/>
      <c r="AE30" s="5"/>
      <c r="AF30" s="5"/>
      <c r="AG30" s="5"/>
      <c r="AH30" s="5"/>
      <c r="AI30" s="5"/>
      <c r="AJ30" s="5"/>
      <c r="AK30" s="5"/>
      <c r="AM30" s="5"/>
      <c r="AN30" s="5"/>
      <c r="AO30" s="5"/>
      <c r="AP30" s="5"/>
      <c r="AQ30" s="5"/>
      <c r="AR30" s="5"/>
      <c r="AS30" s="5"/>
      <c r="AT30" s="5"/>
      <c r="AU30" s="5"/>
      <c r="AW30" s="5">
        <v>4</v>
      </c>
      <c r="AX30" s="5">
        <v>3</v>
      </c>
      <c r="AY30" s="5" t="s">
        <v>70</v>
      </c>
      <c r="AZ30" s="5"/>
      <c r="BA30" s="5"/>
      <c r="BB30" s="5" t="s">
        <v>70</v>
      </c>
      <c r="BC30" s="5"/>
      <c r="BD30" s="5" t="s">
        <v>70</v>
      </c>
      <c r="BE30" s="5">
        <v>1</v>
      </c>
      <c r="BG30" s="5">
        <v>5</v>
      </c>
      <c r="BH30" s="64">
        <v>3</v>
      </c>
      <c r="BI30" s="75"/>
      <c r="BJ30" s="76"/>
      <c r="BK30" s="88" t="s">
        <v>70</v>
      </c>
      <c r="BL30" s="88" t="s">
        <v>70</v>
      </c>
      <c r="BM30" s="88"/>
      <c r="BN30" s="88" t="s">
        <v>70</v>
      </c>
      <c r="BO30" s="77">
        <v>2</v>
      </c>
      <c r="BQ30" s="5">
        <v>6</v>
      </c>
      <c r="BR30" s="5">
        <v>3</v>
      </c>
      <c r="BS30" s="5"/>
      <c r="BT30" s="5" t="s">
        <v>70</v>
      </c>
      <c r="BU30" s="5" t="s">
        <v>70</v>
      </c>
      <c r="BV30" s="5"/>
      <c r="BW30" s="5"/>
      <c r="BX30" s="5" t="s">
        <v>70</v>
      </c>
      <c r="BY30" s="5">
        <v>1</v>
      </c>
    </row>
    <row r="31" spans="1:77" ht="15.75" thickBot="1">
      <c r="A31" s="5">
        <v>3</v>
      </c>
      <c r="B31" s="80"/>
      <c r="C31" s="73" t="s">
        <v>70</v>
      </c>
      <c r="D31" s="73"/>
      <c r="E31" s="73" t="s">
        <v>70</v>
      </c>
      <c r="F31" s="73" t="s">
        <v>70</v>
      </c>
      <c r="G31" s="76"/>
      <c r="H31" s="77">
        <v>6</v>
      </c>
      <c r="J31" s="5">
        <v>3</v>
      </c>
      <c r="K31" s="75"/>
      <c r="L31" s="73" t="s">
        <v>70</v>
      </c>
      <c r="M31" s="73"/>
      <c r="N31" s="73" t="s">
        <v>70</v>
      </c>
      <c r="O31" s="73" t="s">
        <v>70</v>
      </c>
      <c r="P31" s="76"/>
      <c r="Q31" s="77">
        <v>6</v>
      </c>
      <c r="S31" s="5">
        <v>1</v>
      </c>
      <c r="T31" s="5">
        <v>3</v>
      </c>
      <c r="U31" s="18"/>
      <c r="V31" s="18" t="s">
        <v>70</v>
      </c>
      <c r="W31" s="18" t="s">
        <v>70</v>
      </c>
      <c r="X31" s="18"/>
      <c r="Y31" s="18"/>
      <c r="Z31" s="18" t="s">
        <v>70</v>
      </c>
      <c r="AA31" s="18">
        <v>1</v>
      </c>
      <c r="AC31" s="5"/>
      <c r="AD31" s="5"/>
      <c r="AE31" s="5"/>
      <c r="AF31" s="5"/>
      <c r="AG31" s="5"/>
      <c r="AH31" s="5"/>
      <c r="AI31" s="5"/>
      <c r="AJ31" s="5"/>
      <c r="AK31" s="5"/>
      <c r="AM31" s="5"/>
      <c r="AN31" s="5"/>
      <c r="AO31" s="5"/>
      <c r="AP31" s="5"/>
      <c r="AQ31" s="5"/>
      <c r="AR31" s="5"/>
      <c r="AS31" s="5"/>
      <c r="AT31" s="5"/>
      <c r="AU31" s="5"/>
      <c r="AW31" s="5"/>
      <c r="AX31" s="5"/>
      <c r="AY31" s="5"/>
      <c r="AZ31" s="5"/>
      <c r="BA31" s="5" t="s">
        <v>70</v>
      </c>
      <c r="BB31" s="5" t="s">
        <v>70</v>
      </c>
      <c r="BC31" s="5" t="s">
        <v>70</v>
      </c>
      <c r="BD31" s="5"/>
      <c r="BE31" s="5">
        <v>1</v>
      </c>
      <c r="BG31" s="5">
        <v>5</v>
      </c>
      <c r="BH31" s="64">
        <v>3</v>
      </c>
      <c r="BI31" s="75"/>
      <c r="BJ31" s="76"/>
      <c r="BK31" s="76"/>
      <c r="BL31" s="88" t="s">
        <v>70</v>
      </c>
      <c r="BM31" s="88" t="s">
        <v>70</v>
      </c>
      <c r="BN31" s="88" t="s">
        <v>70</v>
      </c>
      <c r="BO31" s="77">
        <v>4</v>
      </c>
      <c r="BQ31" s="5">
        <v>6</v>
      </c>
      <c r="BR31" s="5">
        <v>3</v>
      </c>
      <c r="BS31" s="5"/>
      <c r="BT31" s="5" t="s">
        <v>70</v>
      </c>
      <c r="BU31" s="5"/>
      <c r="BV31" s="5" t="s">
        <v>70</v>
      </c>
      <c r="BW31" s="5"/>
      <c r="BX31" s="5" t="s">
        <v>70</v>
      </c>
      <c r="BY31" s="5">
        <v>1</v>
      </c>
    </row>
    <row r="32" spans="1:77" ht="15.75" thickBot="1">
      <c r="A32" s="5">
        <v>3</v>
      </c>
      <c r="B32" s="102"/>
      <c r="C32" s="103" t="s">
        <v>70</v>
      </c>
      <c r="D32" s="103"/>
      <c r="E32" s="103"/>
      <c r="F32" s="103" t="s">
        <v>70</v>
      </c>
      <c r="G32" s="103" t="s">
        <v>70</v>
      </c>
      <c r="H32" s="103">
        <v>4</v>
      </c>
      <c r="J32" s="5">
        <v>3</v>
      </c>
      <c r="K32" s="93"/>
      <c r="L32" s="93" t="s">
        <v>70</v>
      </c>
      <c r="M32" s="93"/>
      <c r="N32" s="93" t="s">
        <v>70</v>
      </c>
      <c r="O32" s="93"/>
      <c r="P32" s="93" t="s">
        <v>70</v>
      </c>
      <c r="Q32" s="93">
        <v>2</v>
      </c>
      <c r="AA32" s="6">
        <f>SUM(AA26:AA31)</f>
        <v>7</v>
      </c>
      <c r="AK32" s="6">
        <f>SUM(AK26:AK31)</f>
        <v>4</v>
      </c>
      <c r="AM32" s="6"/>
      <c r="AN32" s="6"/>
      <c r="AO32" s="6"/>
      <c r="AP32" s="6"/>
      <c r="AQ32" s="6"/>
      <c r="AR32" s="6"/>
      <c r="AS32" s="6"/>
      <c r="AT32" s="6"/>
      <c r="AU32" s="6">
        <f>SUM(AU26:AU31)</f>
        <v>2</v>
      </c>
      <c r="AW32" s="6"/>
      <c r="AX32" s="6"/>
      <c r="AY32" s="6"/>
      <c r="AZ32" s="6"/>
      <c r="BA32" s="6"/>
      <c r="BB32" s="6"/>
      <c r="BC32" s="6"/>
      <c r="BD32" s="6"/>
      <c r="BE32" s="6">
        <f>SUM(BE26:BE31)</f>
        <v>6</v>
      </c>
      <c r="BG32" s="5"/>
      <c r="BH32" s="5"/>
      <c r="BI32" s="18"/>
      <c r="BJ32" s="18"/>
      <c r="BK32" s="18"/>
      <c r="BL32" s="18"/>
      <c r="BM32" s="18"/>
      <c r="BN32" s="18"/>
      <c r="BO32" s="18"/>
      <c r="BQ32" s="5">
        <v>6</v>
      </c>
      <c r="BR32" s="5">
        <v>3</v>
      </c>
      <c r="BS32" s="5"/>
      <c r="BT32" s="5" t="s">
        <v>70</v>
      </c>
      <c r="BU32" s="5"/>
      <c r="BV32" s="5"/>
      <c r="BW32" s="5" t="s">
        <v>70</v>
      </c>
      <c r="BX32" s="5" t="s">
        <v>70</v>
      </c>
      <c r="BY32" s="5">
        <v>1</v>
      </c>
    </row>
    <row r="33" spans="1:77" ht="15.75" thickBot="1">
      <c r="A33" s="5">
        <v>3</v>
      </c>
      <c r="B33" s="80"/>
      <c r="C33" s="76"/>
      <c r="D33" s="73" t="s">
        <v>70</v>
      </c>
      <c r="E33" s="73" t="s">
        <v>70</v>
      </c>
      <c r="F33" s="73" t="s">
        <v>70</v>
      </c>
      <c r="G33" s="76"/>
      <c r="H33" s="77">
        <v>8</v>
      </c>
      <c r="J33" s="5">
        <v>3</v>
      </c>
      <c r="K33" s="33"/>
      <c r="L33" s="35"/>
      <c r="M33" s="85" t="s">
        <v>70</v>
      </c>
      <c r="N33" s="85" t="s">
        <v>70</v>
      </c>
      <c r="O33" s="85" t="s">
        <v>70</v>
      </c>
      <c r="P33" s="85"/>
      <c r="Q33" s="37">
        <v>8</v>
      </c>
      <c r="BO33" s="6">
        <f>SUM(BO26:BO32)</f>
        <v>11</v>
      </c>
      <c r="BQ33" s="5">
        <v>6</v>
      </c>
      <c r="BR33" s="5">
        <v>3</v>
      </c>
      <c r="BS33" s="5"/>
      <c r="BT33" s="5"/>
      <c r="BU33" s="5" t="s">
        <v>70</v>
      </c>
      <c r="BV33" s="5" t="s">
        <v>70</v>
      </c>
      <c r="BW33" s="5"/>
      <c r="BX33" s="5" t="s">
        <v>70</v>
      </c>
      <c r="BY33" s="5">
        <v>1</v>
      </c>
    </row>
    <row r="34" spans="1:77" ht="15.75" thickBot="1">
      <c r="A34" s="5">
        <v>3</v>
      </c>
      <c r="B34" s="102"/>
      <c r="C34" s="103"/>
      <c r="D34" s="103" t="s">
        <v>70</v>
      </c>
      <c r="E34" s="103"/>
      <c r="F34" s="103" t="s">
        <v>70</v>
      </c>
      <c r="G34" s="103" t="s">
        <v>70</v>
      </c>
      <c r="H34" s="103">
        <v>4</v>
      </c>
      <c r="J34" s="5">
        <v>3</v>
      </c>
      <c r="K34" s="38"/>
      <c r="L34" s="25"/>
      <c r="M34" s="86" t="s">
        <v>70</v>
      </c>
      <c r="N34" s="86" t="s">
        <v>70</v>
      </c>
      <c r="O34" s="86"/>
      <c r="P34" s="86" t="s">
        <v>70</v>
      </c>
      <c r="Q34" s="39">
        <v>6</v>
      </c>
      <c r="BQ34" s="5">
        <v>6</v>
      </c>
      <c r="BR34" s="5">
        <v>3</v>
      </c>
      <c r="BS34" s="5"/>
      <c r="BT34" s="5"/>
      <c r="BU34" s="5" t="s">
        <v>70</v>
      </c>
      <c r="BV34" s="5"/>
      <c r="BW34" s="5" t="s">
        <v>70</v>
      </c>
      <c r="BX34" s="5" t="s">
        <v>70</v>
      </c>
      <c r="BY34" s="5">
        <v>1</v>
      </c>
    </row>
    <row r="35" spans="1:77" ht="15.75" thickBot="1">
      <c r="A35" s="5">
        <v>3</v>
      </c>
      <c r="B35" s="80"/>
      <c r="C35" s="76"/>
      <c r="D35" s="76"/>
      <c r="E35" s="73" t="s">
        <v>70</v>
      </c>
      <c r="F35" s="73" t="s">
        <v>70</v>
      </c>
      <c r="G35" s="73" t="s">
        <v>70</v>
      </c>
      <c r="H35" s="77">
        <v>10</v>
      </c>
      <c r="J35" s="5">
        <v>3</v>
      </c>
      <c r="K35" s="18"/>
      <c r="L35" s="18"/>
      <c r="M35" s="18"/>
      <c r="N35" s="18" t="s">
        <v>70</v>
      </c>
      <c r="O35" s="18" t="s">
        <v>70</v>
      </c>
      <c r="P35" s="18" t="s">
        <v>70</v>
      </c>
      <c r="Q35" s="18">
        <v>10</v>
      </c>
      <c r="BQ35" s="6"/>
      <c r="BR35" s="6"/>
      <c r="BS35" s="6"/>
      <c r="BT35" s="6"/>
      <c r="BU35" s="6"/>
      <c r="BV35" s="6"/>
      <c r="BW35" s="6"/>
      <c r="BX35" s="6"/>
      <c r="BY35" s="6">
        <f>SUM(BY26:BY34)</f>
        <v>11</v>
      </c>
    </row>
    <row r="36" spans="1:77">
      <c r="G36" s="78" t="s">
        <v>47</v>
      </c>
      <c r="H36" s="6">
        <f>SUM(H26:H35)</f>
        <v>55</v>
      </c>
      <c r="P36" s="78" t="s">
        <v>47</v>
      </c>
      <c r="Q36" s="6">
        <f>SUM(Q26:Q35)</f>
        <v>55</v>
      </c>
    </row>
    <row r="37" spans="1:77">
      <c r="G37" s="6" t="s">
        <v>97</v>
      </c>
      <c r="H37" s="6">
        <f>_xlfn.PERCENTILE.INC(H26:H35,$C$4)</f>
        <v>4</v>
      </c>
      <c r="P37" s="6" t="s">
        <v>97</v>
      </c>
      <c r="Q37" s="92">
        <f>_xlfn.PERCENTILE.INC(Q26:Q35,$C$4)</f>
        <v>4</v>
      </c>
    </row>
    <row r="39" spans="1:77">
      <c r="A39" s="71" t="s">
        <v>34</v>
      </c>
      <c r="B39" s="71" t="s">
        <v>57</v>
      </c>
      <c r="C39" s="71" t="s">
        <v>58</v>
      </c>
      <c r="D39" s="71" t="s">
        <v>59</v>
      </c>
      <c r="E39" s="71" t="s">
        <v>60</v>
      </c>
      <c r="F39" s="71" t="s">
        <v>61</v>
      </c>
      <c r="G39" s="71" t="s">
        <v>62</v>
      </c>
      <c r="H39" s="71" t="s">
        <v>34</v>
      </c>
      <c r="J39" s="71" t="s">
        <v>34</v>
      </c>
      <c r="K39" s="82" t="s">
        <v>57</v>
      </c>
      <c r="L39" s="71" t="s">
        <v>58</v>
      </c>
      <c r="M39" s="71" t="s">
        <v>59</v>
      </c>
      <c r="N39" s="71" t="s">
        <v>60</v>
      </c>
      <c r="O39" s="71" t="s">
        <v>61</v>
      </c>
      <c r="P39" s="83" t="s">
        <v>62</v>
      </c>
      <c r="Q39" s="84" t="s">
        <v>34</v>
      </c>
      <c r="S39" s="71" t="s">
        <v>1</v>
      </c>
      <c r="T39" s="71" t="s">
        <v>34</v>
      </c>
      <c r="U39" s="82" t="s">
        <v>57</v>
      </c>
      <c r="V39" s="71" t="s">
        <v>58</v>
      </c>
      <c r="W39" s="71" t="s">
        <v>59</v>
      </c>
      <c r="X39" s="71" t="s">
        <v>60</v>
      </c>
      <c r="Y39" s="71" t="s">
        <v>61</v>
      </c>
      <c r="Z39" s="83" t="s">
        <v>62</v>
      </c>
      <c r="AA39" s="84" t="s">
        <v>34</v>
      </c>
      <c r="AC39" s="71" t="s">
        <v>1</v>
      </c>
      <c r="AD39" s="71" t="s">
        <v>34</v>
      </c>
      <c r="AE39" s="82" t="s">
        <v>57</v>
      </c>
      <c r="AF39" s="71" t="s">
        <v>58</v>
      </c>
      <c r="AG39" s="71" t="s">
        <v>59</v>
      </c>
      <c r="AH39" s="71" t="s">
        <v>60</v>
      </c>
      <c r="AI39" s="71" t="s">
        <v>61</v>
      </c>
      <c r="AJ39" s="83" t="s">
        <v>62</v>
      </c>
      <c r="AK39" s="84" t="s">
        <v>34</v>
      </c>
      <c r="AM39" s="71" t="s">
        <v>1</v>
      </c>
      <c r="AN39" s="71" t="s">
        <v>34</v>
      </c>
      <c r="AO39" s="82" t="s">
        <v>57</v>
      </c>
      <c r="AP39" s="71" t="s">
        <v>58</v>
      </c>
      <c r="AQ39" s="71" t="s">
        <v>59</v>
      </c>
      <c r="AR39" s="71" t="s">
        <v>60</v>
      </c>
      <c r="AS39" s="71" t="s">
        <v>61</v>
      </c>
      <c r="AT39" s="83" t="s">
        <v>62</v>
      </c>
      <c r="AU39" s="84" t="s">
        <v>34</v>
      </c>
      <c r="AW39" s="71" t="s">
        <v>1</v>
      </c>
      <c r="AX39" s="71" t="s">
        <v>34</v>
      </c>
      <c r="AY39" s="82" t="s">
        <v>57</v>
      </c>
      <c r="AZ39" s="71" t="s">
        <v>58</v>
      </c>
      <c r="BA39" s="71" t="s">
        <v>59</v>
      </c>
      <c r="BB39" s="71" t="s">
        <v>60</v>
      </c>
      <c r="BC39" s="71" t="s">
        <v>61</v>
      </c>
      <c r="BD39" s="83" t="s">
        <v>62</v>
      </c>
      <c r="BE39" s="84" t="s">
        <v>34</v>
      </c>
      <c r="BG39" s="89" t="s">
        <v>1</v>
      </c>
      <c r="BH39" s="89" t="s">
        <v>34</v>
      </c>
      <c r="BI39" s="89" t="s">
        <v>57</v>
      </c>
      <c r="BJ39" s="89" t="s">
        <v>58</v>
      </c>
      <c r="BK39" s="89" t="s">
        <v>59</v>
      </c>
      <c r="BL39" s="89" t="s">
        <v>60</v>
      </c>
      <c r="BM39" s="89" t="s">
        <v>61</v>
      </c>
      <c r="BN39" s="89" t="s">
        <v>62</v>
      </c>
      <c r="BO39" s="89" t="s">
        <v>34</v>
      </c>
      <c r="BQ39" s="71" t="s">
        <v>1</v>
      </c>
      <c r="BR39" s="71" t="s">
        <v>34</v>
      </c>
      <c r="BS39" s="82" t="s">
        <v>57</v>
      </c>
      <c r="BT39" s="71" t="s">
        <v>58</v>
      </c>
      <c r="BU39" s="71" t="s">
        <v>59</v>
      </c>
      <c r="BV39" s="71" t="s">
        <v>60</v>
      </c>
      <c r="BW39" s="71" t="s">
        <v>61</v>
      </c>
      <c r="BX39" s="83" t="s">
        <v>62</v>
      </c>
      <c r="BY39" s="84" t="s">
        <v>34</v>
      </c>
    </row>
    <row r="40" spans="1:77">
      <c r="A40" s="5">
        <v>4</v>
      </c>
      <c r="B40" s="98" t="s">
        <v>70</v>
      </c>
      <c r="C40" s="98" t="s">
        <v>70</v>
      </c>
      <c r="D40" s="98" t="s">
        <v>70</v>
      </c>
      <c r="E40" s="98" t="s">
        <v>70</v>
      </c>
      <c r="F40" s="98"/>
      <c r="G40" s="98"/>
      <c r="H40" s="98">
        <v>3</v>
      </c>
      <c r="J40" s="5">
        <v>4</v>
      </c>
      <c r="K40" s="98" t="s">
        <v>70</v>
      </c>
      <c r="L40" s="98" t="s">
        <v>70</v>
      </c>
      <c r="M40" s="98" t="s">
        <v>70</v>
      </c>
      <c r="N40" s="98" t="s">
        <v>70</v>
      </c>
      <c r="O40" s="98"/>
      <c r="P40" s="98"/>
      <c r="Q40" s="98">
        <v>3</v>
      </c>
      <c r="S40" s="5">
        <v>1</v>
      </c>
      <c r="T40" s="5">
        <v>4</v>
      </c>
      <c r="U40" s="5" t="s">
        <v>70</v>
      </c>
      <c r="V40" s="5" t="s">
        <v>70</v>
      </c>
      <c r="W40" s="5" t="s">
        <v>70</v>
      </c>
      <c r="X40" s="5"/>
      <c r="Y40" s="5"/>
      <c r="Z40" s="5" t="s">
        <v>70</v>
      </c>
      <c r="AA40" s="5">
        <v>1</v>
      </c>
      <c r="AC40" s="5">
        <v>2</v>
      </c>
      <c r="AD40" s="5">
        <v>4</v>
      </c>
      <c r="AE40" s="5" t="s">
        <v>70</v>
      </c>
      <c r="AF40" s="5" t="s">
        <v>70</v>
      </c>
      <c r="AG40" s="5" t="s">
        <v>70</v>
      </c>
      <c r="AH40" s="5"/>
      <c r="AI40" s="5"/>
      <c r="AJ40" s="5" t="s">
        <v>70</v>
      </c>
      <c r="AK40" s="5">
        <v>1</v>
      </c>
      <c r="AM40" s="5">
        <v>3</v>
      </c>
      <c r="AN40" s="5">
        <v>4</v>
      </c>
      <c r="AO40" s="5" t="s">
        <v>70</v>
      </c>
      <c r="AP40" s="5" t="s">
        <v>70</v>
      </c>
      <c r="AQ40" s="5"/>
      <c r="AR40" s="5"/>
      <c r="AS40" s="5" t="s">
        <v>70</v>
      </c>
      <c r="AT40" s="5" t="s">
        <v>70</v>
      </c>
      <c r="AU40" s="5">
        <v>1</v>
      </c>
      <c r="AW40" s="5">
        <v>4</v>
      </c>
      <c r="AX40" s="5">
        <v>4</v>
      </c>
      <c r="AY40" s="5" t="s">
        <v>70</v>
      </c>
      <c r="AZ40" s="5" t="s">
        <v>70</v>
      </c>
      <c r="BA40" s="5" t="s">
        <v>70</v>
      </c>
      <c r="BB40" s="5" t="s">
        <v>70</v>
      </c>
      <c r="BC40" s="5"/>
      <c r="BD40" s="5"/>
      <c r="BE40" s="5">
        <v>1</v>
      </c>
      <c r="BG40" s="5">
        <v>5</v>
      </c>
      <c r="BH40" s="5">
        <v>4</v>
      </c>
      <c r="BI40" s="5" t="s">
        <v>70</v>
      </c>
      <c r="BJ40" s="5" t="s">
        <v>70</v>
      </c>
      <c r="BK40" s="5" t="s">
        <v>70</v>
      </c>
      <c r="BL40" s="5"/>
      <c r="BM40" s="5"/>
      <c r="BN40" s="5" t="s">
        <v>70</v>
      </c>
      <c r="BO40" s="5">
        <v>1</v>
      </c>
      <c r="BQ40" s="5">
        <v>6</v>
      </c>
      <c r="BR40" s="5">
        <v>4</v>
      </c>
      <c r="BS40" s="5" t="s">
        <v>70</v>
      </c>
      <c r="BT40" s="5" t="s">
        <v>70</v>
      </c>
      <c r="BU40" s="5" t="s">
        <v>70</v>
      </c>
      <c r="BV40" s="5"/>
      <c r="BW40" s="5"/>
      <c r="BX40" s="5" t="s">
        <v>70</v>
      </c>
      <c r="BY40" s="5">
        <v>1</v>
      </c>
    </row>
    <row r="41" spans="1:77" ht="15.75" thickBot="1">
      <c r="A41" s="5">
        <v>4</v>
      </c>
      <c r="B41" s="97" t="s">
        <v>70</v>
      </c>
      <c r="C41" s="97" t="s">
        <v>70</v>
      </c>
      <c r="D41" s="97" t="s">
        <v>70</v>
      </c>
      <c r="E41" s="97"/>
      <c r="F41" s="97" t="s">
        <v>70</v>
      </c>
      <c r="G41" s="97"/>
      <c r="H41" s="97">
        <v>3</v>
      </c>
      <c r="J41" s="5">
        <v>4</v>
      </c>
      <c r="K41" s="97" t="s">
        <v>70</v>
      </c>
      <c r="L41" s="97" t="s">
        <v>70</v>
      </c>
      <c r="M41" s="97" t="s">
        <v>70</v>
      </c>
      <c r="N41" s="97"/>
      <c r="O41" s="97" t="s">
        <v>70</v>
      </c>
      <c r="P41" s="97"/>
      <c r="Q41" s="98">
        <v>3</v>
      </c>
      <c r="S41" s="5"/>
      <c r="T41" s="5"/>
      <c r="U41" s="5"/>
      <c r="V41" s="5" t="s">
        <v>70</v>
      </c>
      <c r="W41" s="5" t="s">
        <v>70</v>
      </c>
      <c r="X41" s="5"/>
      <c r="Y41" s="5" t="s">
        <v>70</v>
      </c>
      <c r="Z41" s="5" t="s">
        <v>70</v>
      </c>
      <c r="AA41" s="5">
        <v>1</v>
      </c>
      <c r="AC41" s="5">
        <v>2</v>
      </c>
      <c r="AD41" s="5">
        <v>4</v>
      </c>
      <c r="AE41" s="5" t="s">
        <v>70</v>
      </c>
      <c r="AF41" s="5" t="s">
        <v>70</v>
      </c>
      <c r="AG41" s="5"/>
      <c r="AH41" s="5" t="s">
        <v>70</v>
      </c>
      <c r="AI41" s="5"/>
      <c r="AJ41" s="5" t="s">
        <v>70</v>
      </c>
      <c r="AK41" s="5">
        <v>1</v>
      </c>
      <c r="AM41" s="5"/>
      <c r="AN41" s="5"/>
      <c r="AO41" s="5"/>
      <c r="AP41" s="5"/>
      <c r="AQ41" s="5" t="s">
        <v>70</v>
      </c>
      <c r="AR41" s="5" t="s">
        <v>70</v>
      </c>
      <c r="AS41" s="5" t="s">
        <v>70</v>
      </c>
      <c r="AT41" s="5" t="s">
        <v>70</v>
      </c>
      <c r="AU41" s="5">
        <v>1</v>
      </c>
      <c r="AW41" s="5"/>
      <c r="AX41" s="5"/>
      <c r="AY41" s="5" t="s">
        <v>70</v>
      </c>
      <c r="AZ41" s="5" t="s">
        <v>70</v>
      </c>
      <c r="BA41" s="5"/>
      <c r="BB41" s="5" t="s">
        <v>70</v>
      </c>
      <c r="BC41" s="5" t="s">
        <v>70</v>
      </c>
      <c r="BD41" s="5"/>
      <c r="BE41" s="5">
        <v>1</v>
      </c>
      <c r="BG41" s="6"/>
      <c r="BH41" s="6"/>
      <c r="BI41" s="6"/>
      <c r="BJ41" s="6"/>
      <c r="BK41" s="6"/>
      <c r="BL41" s="6"/>
      <c r="BM41" s="6"/>
      <c r="BN41" s="6"/>
      <c r="BO41" s="6"/>
      <c r="BQ41" s="5"/>
      <c r="BR41" s="5"/>
      <c r="BS41" s="5" t="s">
        <v>70</v>
      </c>
      <c r="BT41" s="5" t="s">
        <v>70</v>
      </c>
      <c r="BU41" s="5"/>
      <c r="BV41" s="5" t="s">
        <v>70</v>
      </c>
      <c r="BW41" s="5" t="s">
        <v>70</v>
      </c>
      <c r="BX41" s="5"/>
      <c r="BY41" s="5">
        <v>1</v>
      </c>
    </row>
    <row r="42" spans="1:77" ht="15.75" thickBot="1">
      <c r="A42" s="64">
        <v>4</v>
      </c>
      <c r="B42" s="87" t="s">
        <v>70</v>
      </c>
      <c r="C42" s="88" t="s">
        <v>70</v>
      </c>
      <c r="D42" s="88" t="s">
        <v>70</v>
      </c>
      <c r="E42" s="88"/>
      <c r="F42" s="88"/>
      <c r="G42" s="88" t="s">
        <v>70</v>
      </c>
      <c r="H42" s="77">
        <v>8</v>
      </c>
      <c r="J42" s="64">
        <v>4</v>
      </c>
      <c r="K42" s="87" t="s">
        <v>70</v>
      </c>
      <c r="L42" s="88" t="s">
        <v>70</v>
      </c>
      <c r="M42" s="88" t="s">
        <v>70</v>
      </c>
      <c r="N42" s="88"/>
      <c r="O42" s="88"/>
      <c r="P42" s="91" t="s">
        <v>70</v>
      </c>
      <c r="Q42" s="90">
        <v>8</v>
      </c>
      <c r="AC42" s="5">
        <v>2</v>
      </c>
      <c r="AD42" s="5">
        <v>4</v>
      </c>
      <c r="AE42" s="5" t="s">
        <v>70</v>
      </c>
      <c r="AF42" s="5" t="s">
        <v>70</v>
      </c>
      <c r="AG42" s="5"/>
      <c r="AH42" s="5"/>
      <c r="AI42" s="5" t="s">
        <v>70</v>
      </c>
      <c r="AJ42" s="5" t="s">
        <v>70</v>
      </c>
      <c r="AK42" s="5">
        <v>1</v>
      </c>
      <c r="AW42" s="5"/>
      <c r="AX42" s="5"/>
      <c r="AY42" s="5" t="s">
        <v>70</v>
      </c>
      <c r="AZ42" s="5"/>
      <c r="BA42" s="5" t="s">
        <v>70</v>
      </c>
      <c r="BB42" s="5" t="s">
        <v>70</v>
      </c>
      <c r="BC42" s="5" t="s">
        <v>70</v>
      </c>
      <c r="BD42" s="5"/>
      <c r="BE42" s="5">
        <v>1</v>
      </c>
      <c r="BG42" s="6"/>
      <c r="BH42" s="6"/>
      <c r="BI42" s="6"/>
      <c r="BJ42" s="6"/>
      <c r="BK42" s="6"/>
      <c r="BL42" s="6"/>
      <c r="BM42" s="6"/>
      <c r="BN42" s="6"/>
      <c r="BO42" s="6"/>
      <c r="BQ42" s="5"/>
      <c r="BR42" s="5"/>
      <c r="BS42" s="5" t="s">
        <v>70</v>
      </c>
      <c r="BT42" s="5"/>
      <c r="BU42" s="5" t="s">
        <v>70</v>
      </c>
      <c r="BV42" s="5" t="s">
        <v>70</v>
      </c>
      <c r="BW42" s="5" t="s">
        <v>70</v>
      </c>
      <c r="BX42" s="5"/>
      <c r="BY42" s="5">
        <v>1</v>
      </c>
    </row>
    <row r="43" spans="1:77">
      <c r="A43" s="5">
        <v>4</v>
      </c>
      <c r="B43" s="18" t="s">
        <v>70</v>
      </c>
      <c r="C43" s="18" t="s">
        <v>70</v>
      </c>
      <c r="D43" s="18"/>
      <c r="E43" s="18" t="s">
        <v>70</v>
      </c>
      <c r="F43" s="18" t="s">
        <v>70</v>
      </c>
      <c r="G43" s="18"/>
      <c r="H43" s="18">
        <v>4</v>
      </c>
      <c r="J43" s="5">
        <v>4</v>
      </c>
      <c r="K43" s="18" t="s">
        <v>70</v>
      </c>
      <c r="L43" s="18" t="s">
        <v>70</v>
      </c>
      <c r="M43" s="18"/>
      <c r="N43" s="18" t="s">
        <v>70</v>
      </c>
      <c r="O43" s="18" t="s">
        <v>70</v>
      </c>
      <c r="P43" s="18"/>
      <c r="Q43" s="5">
        <v>4</v>
      </c>
      <c r="AC43" s="5">
        <v>2</v>
      </c>
      <c r="AD43" s="5">
        <v>4</v>
      </c>
      <c r="AE43" s="5" t="s">
        <v>70</v>
      </c>
      <c r="AF43" s="5"/>
      <c r="AG43" s="5" t="s">
        <v>70</v>
      </c>
      <c r="AH43" s="5" t="s">
        <v>70</v>
      </c>
      <c r="AI43" s="5"/>
      <c r="AJ43" s="5" t="s">
        <v>70</v>
      </c>
      <c r="AK43" s="5">
        <v>1</v>
      </c>
      <c r="BG43" s="6"/>
      <c r="BH43" s="6"/>
      <c r="BI43" s="6"/>
      <c r="BJ43" s="6"/>
      <c r="BK43" s="6"/>
      <c r="BL43" s="6"/>
      <c r="BM43" s="6"/>
      <c r="BN43" s="6"/>
      <c r="BO43" s="6"/>
    </row>
    <row r="44" spans="1:77" ht="15.75" thickBot="1">
      <c r="A44" s="5">
        <v>4</v>
      </c>
      <c r="B44" s="97" t="s">
        <v>70</v>
      </c>
      <c r="C44" s="97" t="s">
        <v>70</v>
      </c>
      <c r="D44" s="97"/>
      <c r="E44" s="97" t="s">
        <v>70</v>
      </c>
      <c r="F44" s="97"/>
      <c r="G44" s="97" t="s">
        <v>70</v>
      </c>
      <c r="H44" s="97">
        <v>3</v>
      </c>
      <c r="J44" s="5">
        <v>4</v>
      </c>
      <c r="K44" s="97" t="s">
        <v>70</v>
      </c>
      <c r="L44" s="97" t="s">
        <v>70</v>
      </c>
      <c r="M44" s="97"/>
      <c r="N44" s="97" t="s">
        <v>70</v>
      </c>
      <c r="O44" s="97"/>
      <c r="P44" s="97" t="s">
        <v>70</v>
      </c>
      <c r="Q44" s="97">
        <v>3</v>
      </c>
      <c r="AC44" s="5">
        <v>2</v>
      </c>
      <c r="AD44" s="5">
        <v>4</v>
      </c>
      <c r="AE44" s="5" t="s">
        <v>70</v>
      </c>
      <c r="AF44" s="5"/>
      <c r="AG44" s="5"/>
      <c r="AH44" s="5" t="s">
        <v>70</v>
      </c>
      <c r="AI44" s="5" t="s">
        <v>70</v>
      </c>
      <c r="AJ44" s="5" t="s">
        <v>70</v>
      </c>
      <c r="AK44" s="5">
        <v>1</v>
      </c>
      <c r="BG44" s="6"/>
      <c r="BH44" s="6"/>
      <c r="BI44" s="6"/>
      <c r="BJ44" s="6"/>
      <c r="BK44" s="6"/>
      <c r="BL44" s="6"/>
      <c r="BM44" s="6"/>
      <c r="BN44" s="6"/>
      <c r="BO44" s="6"/>
    </row>
    <row r="45" spans="1:77" ht="15.75" thickBot="1">
      <c r="A45" s="64">
        <v>4</v>
      </c>
      <c r="B45" s="87" t="s">
        <v>70</v>
      </c>
      <c r="C45" s="88" t="s">
        <v>70</v>
      </c>
      <c r="D45" s="88"/>
      <c r="E45" s="88"/>
      <c r="F45" s="88" t="s">
        <v>70</v>
      </c>
      <c r="G45" s="88" t="s">
        <v>70</v>
      </c>
      <c r="H45" s="77">
        <v>9</v>
      </c>
      <c r="J45" s="64">
        <v>4</v>
      </c>
      <c r="K45" s="87" t="s">
        <v>70</v>
      </c>
      <c r="L45" s="88" t="s">
        <v>70</v>
      </c>
      <c r="M45" s="88"/>
      <c r="N45" s="88"/>
      <c r="O45" s="88" t="s">
        <v>70</v>
      </c>
      <c r="P45" s="88" t="s">
        <v>70</v>
      </c>
      <c r="Q45" s="77">
        <v>9</v>
      </c>
      <c r="AC45" s="5">
        <v>2</v>
      </c>
      <c r="AD45" s="5">
        <v>4</v>
      </c>
      <c r="AE45" s="5"/>
      <c r="AF45" s="5" t="s">
        <v>70</v>
      </c>
      <c r="AG45" s="5" t="s">
        <v>70</v>
      </c>
      <c r="AH45" s="5" t="s">
        <v>70</v>
      </c>
      <c r="AI45" s="5"/>
      <c r="AJ45" s="5" t="s">
        <v>70</v>
      </c>
      <c r="AK45" s="5">
        <v>1</v>
      </c>
      <c r="BG45" s="6"/>
      <c r="BH45" s="6"/>
      <c r="BI45" s="6"/>
      <c r="BJ45" s="6"/>
      <c r="BK45" s="6"/>
      <c r="BL45" s="6"/>
      <c r="BM45" s="6"/>
      <c r="BN45" s="6"/>
      <c r="BO45" s="6"/>
    </row>
    <row r="46" spans="1:77">
      <c r="A46" s="5">
        <v>4</v>
      </c>
      <c r="B46" s="18" t="s">
        <v>70</v>
      </c>
      <c r="C46" s="18"/>
      <c r="D46" s="18" t="s">
        <v>70</v>
      </c>
      <c r="E46" s="18" t="s">
        <v>70</v>
      </c>
      <c r="F46" s="18" t="s">
        <v>70</v>
      </c>
      <c r="G46" s="18"/>
      <c r="H46" s="18">
        <v>4</v>
      </c>
      <c r="J46" s="5">
        <v>4</v>
      </c>
      <c r="K46" s="18"/>
      <c r="L46" s="18" t="s">
        <v>70</v>
      </c>
      <c r="M46" s="18" t="s">
        <v>70</v>
      </c>
      <c r="N46" s="18" t="s">
        <v>70</v>
      </c>
      <c r="O46" s="18" t="s">
        <v>70</v>
      </c>
      <c r="P46" s="18"/>
      <c r="Q46" s="18">
        <v>4</v>
      </c>
      <c r="AC46" s="5"/>
      <c r="AD46" s="5"/>
      <c r="AE46" s="5"/>
      <c r="AF46" s="5"/>
      <c r="AG46" s="5"/>
      <c r="AH46" s="5"/>
      <c r="AI46" s="5"/>
      <c r="AJ46" s="5"/>
      <c r="AK46" s="5"/>
      <c r="BG46" s="6"/>
      <c r="BH46" s="6"/>
      <c r="BI46" s="6"/>
      <c r="BJ46" s="6"/>
      <c r="BK46" s="6"/>
      <c r="BL46" s="6"/>
      <c r="BM46" s="6"/>
      <c r="BN46" s="6"/>
      <c r="BO46" s="6"/>
    </row>
    <row r="47" spans="1:77">
      <c r="A47" s="5">
        <v>4</v>
      </c>
      <c r="B47" s="96" t="s">
        <v>70</v>
      </c>
      <c r="C47" s="96"/>
      <c r="D47" s="96" t="s">
        <v>70</v>
      </c>
      <c r="E47" s="96" t="s">
        <v>70</v>
      </c>
      <c r="F47" s="96"/>
      <c r="G47" s="96" t="s">
        <v>70</v>
      </c>
      <c r="H47" s="96">
        <v>2</v>
      </c>
      <c r="J47" s="5">
        <v>4</v>
      </c>
      <c r="K47" s="96"/>
      <c r="L47" s="96" t="s">
        <v>70</v>
      </c>
      <c r="M47" s="96" t="s">
        <v>70</v>
      </c>
      <c r="N47" s="96" t="s">
        <v>70</v>
      </c>
      <c r="O47" s="96"/>
      <c r="P47" s="96" t="s">
        <v>70</v>
      </c>
      <c r="Q47" s="96">
        <v>2</v>
      </c>
      <c r="AA47">
        <f>SUM(AA40:AA46)</f>
        <v>2</v>
      </c>
      <c r="AK47" s="6">
        <f>SUM(AK40:AK46)</f>
        <v>6</v>
      </c>
      <c r="AU47" s="6">
        <f>SUM(AU40:AU46)</f>
        <v>2</v>
      </c>
      <c r="BE47" s="6">
        <f>SUM(BE40:BE46)</f>
        <v>3</v>
      </c>
      <c r="BG47" s="6"/>
      <c r="BH47" s="6"/>
      <c r="BI47" s="6"/>
      <c r="BJ47" s="6"/>
      <c r="BK47" s="6"/>
      <c r="BL47" s="6"/>
      <c r="BM47" s="6"/>
      <c r="BN47" s="6"/>
      <c r="BO47" s="6">
        <v>1</v>
      </c>
      <c r="BY47">
        <f>SUM(BY40:BY42)</f>
        <v>3</v>
      </c>
    </row>
    <row r="48" spans="1:77">
      <c r="A48" s="5">
        <v>4</v>
      </c>
      <c r="B48" s="96" t="s">
        <v>70</v>
      </c>
      <c r="C48" s="96"/>
      <c r="D48" s="96" t="s">
        <v>70</v>
      </c>
      <c r="E48" s="96"/>
      <c r="F48" s="96" t="s">
        <v>70</v>
      </c>
      <c r="G48" s="96" t="s">
        <v>70</v>
      </c>
      <c r="H48" s="96">
        <v>1</v>
      </c>
      <c r="J48" s="5">
        <v>4</v>
      </c>
      <c r="K48" s="98"/>
      <c r="L48" s="98" t="s">
        <v>70</v>
      </c>
      <c r="M48" s="98" t="s">
        <v>70</v>
      </c>
      <c r="N48" s="98"/>
      <c r="O48" s="98" t="s">
        <v>70</v>
      </c>
      <c r="P48" s="98" t="s">
        <v>70</v>
      </c>
      <c r="Q48" s="98">
        <v>3</v>
      </c>
    </row>
    <row r="49" spans="1:17">
      <c r="A49" s="5">
        <v>4</v>
      </c>
      <c r="B49" s="5" t="s">
        <v>70</v>
      </c>
      <c r="C49" s="5"/>
      <c r="D49" s="5"/>
      <c r="E49" s="5" t="s">
        <v>70</v>
      </c>
      <c r="F49" s="5" t="s">
        <v>70</v>
      </c>
      <c r="G49" s="5" t="s">
        <v>70</v>
      </c>
      <c r="H49" s="5">
        <v>4</v>
      </c>
      <c r="J49" s="5">
        <v>4</v>
      </c>
      <c r="K49" s="96"/>
      <c r="L49" s="96" t="s">
        <v>70</v>
      </c>
      <c r="M49" s="96"/>
      <c r="N49" s="96" t="s">
        <v>70</v>
      </c>
      <c r="O49" s="96" t="s">
        <v>70</v>
      </c>
      <c r="P49" s="96" t="s">
        <v>70</v>
      </c>
      <c r="Q49" s="96">
        <v>2</v>
      </c>
    </row>
    <row r="50" spans="1:17">
      <c r="A50" s="6"/>
      <c r="B50" s="6"/>
      <c r="C50" s="6"/>
      <c r="D50" s="6"/>
      <c r="E50" s="6"/>
      <c r="F50" s="6"/>
      <c r="G50" s="6" t="s">
        <v>47</v>
      </c>
      <c r="H50" s="6">
        <f>SUM(H40:H49)</f>
        <v>41</v>
      </c>
      <c r="J50" s="6"/>
      <c r="K50" s="6"/>
      <c r="L50" s="6"/>
      <c r="M50" s="6"/>
      <c r="N50" s="6"/>
      <c r="O50" s="6"/>
      <c r="P50" s="6" t="s">
        <v>47</v>
      </c>
      <c r="Q50" s="6">
        <f>SUM(Q40:Q49)</f>
        <v>41</v>
      </c>
    </row>
    <row r="51" spans="1:17">
      <c r="G51" s="6" t="s">
        <v>97</v>
      </c>
      <c r="H51" s="6">
        <f>_xlfn.PERCENTILE.INC(H40:H49,$C$4)</f>
        <v>3</v>
      </c>
      <c r="P51" s="6" t="s">
        <v>97</v>
      </c>
      <c r="Q51" s="6">
        <f>_xlfn.PERCENTILE.INC(Q40:Q49,$C$4)</f>
        <v>3</v>
      </c>
    </row>
  </sheetData>
  <autoFilter ref="A39:H50" xr:uid="{DBA44ED1-A361-4565-AF4F-1A04C04D0645}"/>
  <sortState xmlns:xlrd2="http://schemas.microsoft.com/office/spreadsheetml/2017/richdata2" ref="BS40:BX42">
    <sortCondition descending="1" ref="BS40:BS42"/>
    <sortCondition descending="1" ref="BT40:BT42"/>
    <sortCondition descending="1" ref="BU40:BU42"/>
    <sortCondition descending="1" ref="BV40:BV42"/>
    <sortCondition descending="1" ref="BW40:BW42"/>
    <sortCondition descending="1" ref="BX40:BX42"/>
  </sortState>
  <mergeCells count="4">
    <mergeCell ref="A1:B1"/>
    <mergeCell ref="A2:B2"/>
    <mergeCell ref="A3:B3"/>
    <mergeCell ref="A4:B4"/>
  </mergeCells>
  <conditionalFormatting sqref="H7:H12">
    <cfRule type="aboveAverage" dxfId="79" priority="17"/>
  </conditionalFormatting>
  <conditionalFormatting sqref="H17:H21">
    <cfRule type="aboveAverage" dxfId="78" priority="16"/>
  </conditionalFormatting>
  <conditionalFormatting sqref="Q17:Q21">
    <cfRule type="aboveAverage" dxfId="77" priority="15"/>
  </conditionalFormatting>
  <conditionalFormatting sqref="H26:H35">
    <cfRule type="aboveAverage" dxfId="76" priority="14"/>
  </conditionalFormatting>
  <conditionalFormatting sqref="Q26:Q35">
    <cfRule type="aboveAverage" dxfId="75" priority="13"/>
  </conditionalFormatting>
  <conditionalFormatting sqref="AA7:AA11">
    <cfRule type="aboveAverage" dxfId="74" priority="12"/>
  </conditionalFormatting>
  <conditionalFormatting sqref="AK7:AK10">
    <cfRule type="aboveAverage" dxfId="73" priority="11"/>
  </conditionalFormatting>
  <conditionalFormatting sqref="AU7:AU9">
    <cfRule type="aboveAverage" dxfId="72" priority="10"/>
  </conditionalFormatting>
  <conditionalFormatting sqref="BO7:BO10">
    <cfRule type="aboveAverage" dxfId="71" priority="9"/>
  </conditionalFormatting>
  <conditionalFormatting sqref="BY7:BY8">
    <cfRule type="aboveAverage" dxfId="70" priority="8"/>
  </conditionalFormatting>
  <conditionalFormatting sqref="AU17:AU24 AU26:AU27">
    <cfRule type="aboveAverage" dxfId="69" priority="7"/>
  </conditionalFormatting>
  <conditionalFormatting sqref="BY17:BY22">
    <cfRule type="aboveAverage" dxfId="68" priority="6"/>
  </conditionalFormatting>
  <conditionalFormatting sqref="AA26:AA31">
    <cfRule type="aboveAverage" dxfId="67" priority="5"/>
  </conditionalFormatting>
  <conditionalFormatting sqref="BO26:BO32">
    <cfRule type="aboveAverage" dxfId="66" priority="4"/>
  </conditionalFormatting>
  <conditionalFormatting sqref="BY26:BY34">
    <cfRule type="aboveAverage" dxfId="65" priority="3"/>
  </conditionalFormatting>
  <conditionalFormatting sqref="H40:H49">
    <cfRule type="aboveAverage" dxfId="64" priority="2"/>
  </conditionalFormatting>
  <conditionalFormatting sqref="Q40:Q49">
    <cfRule type="aboveAverage" dxfId="6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E8DE9-0668-490A-ABA1-6C4D72B083EC}">
  <sheetPr codeName="Sheet4"/>
  <dimension ref="A1:BS87"/>
  <sheetViews>
    <sheetView topLeftCell="J1" workbookViewId="0">
      <pane ySplit="3" topLeftCell="A4" activePane="bottomLeft" state="frozen"/>
      <selection pane="bottomLeft" activeCell="AJ77" sqref="AJ77"/>
    </sheetView>
  </sheetViews>
  <sheetFormatPr defaultColWidth="9" defaultRowHeight="15"/>
  <cols>
    <col min="1" max="1" width="6" bestFit="1" customWidth="1"/>
    <col min="2" max="2" width="3.140625" bestFit="1" customWidth="1"/>
    <col min="3" max="3" width="5.5703125" bestFit="1" customWidth="1"/>
    <col min="4" max="4" width="6.42578125" bestFit="1" customWidth="1"/>
    <col min="5" max="5" width="8.140625" bestFit="1" customWidth="1"/>
    <col min="6" max="6" width="7.140625" bestFit="1" customWidth="1"/>
    <col min="7" max="7" width="4.85546875" bestFit="1" customWidth="1"/>
    <col min="8" max="8" width="6.42578125" customWidth="1"/>
    <col min="9" max="9" width="5.42578125" style="6" bestFit="1" customWidth="1"/>
    <col min="10" max="10" width="3.140625" style="6" bestFit="1" customWidth="1"/>
    <col min="11" max="11" width="5.5703125" style="6" bestFit="1" customWidth="1"/>
    <col min="12" max="12" width="6.42578125" style="6" bestFit="1" customWidth="1"/>
    <col min="13" max="13" width="8.140625" style="6" bestFit="1" customWidth="1"/>
    <col min="14" max="14" width="7.140625" style="6" bestFit="1" customWidth="1"/>
    <col min="15" max="15" width="8.5703125" style="6" bestFit="1" customWidth="1"/>
    <col min="16" max="16" width="5" customWidth="1"/>
    <col min="17" max="17" width="5.42578125" style="6" bestFit="1" customWidth="1"/>
    <col min="18" max="18" width="3.140625" style="6" bestFit="1" customWidth="1"/>
    <col min="19" max="19" width="5.5703125" style="6" bestFit="1" customWidth="1"/>
    <col min="20" max="20" width="6.42578125" style="6" bestFit="1" customWidth="1"/>
    <col min="21" max="21" width="8.140625" style="6" bestFit="1" customWidth="1"/>
    <col min="22" max="22" width="7.140625" style="6" bestFit="1" customWidth="1"/>
    <col min="23" max="23" width="5.5703125" style="6" bestFit="1" customWidth="1"/>
    <col min="24" max="24" width="5" customWidth="1"/>
    <col min="25" max="25" width="5.42578125" style="6" bestFit="1" customWidth="1"/>
    <col min="26" max="26" width="4" style="6" bestFit="1" customWidth="1"/>
    <col min="27" max="27" width="5.5703125" style="6" bestFit="1" customWidth="1"/>
    <col min="28" max="28" width="6.42578125" style="6" bestFit="1" customWidth="1"/>
    <col min="29" max="29" width="8.140625" style="6" bestFit="1" customWidth="1"/>
    <col min="30" max="30" width="7.140625" style="6" bestFit="1" customWidth="1"/>
    <col min="31" max="31" width="4.85546875" style="6" bestFit="1" customWidth="1"/>
    <col min="32" max="32" width="5" customWidth="1"/>
    <col min="33" max="33" width="5.42578125" style="6" bestFit="1" customWidth="1"/>
    <col min="34" max="34" width="3.140625" style="6" bestFit="1" customWidth="1"/>
    <col min="35" max="35" width="5.5703125" style="6" bestFit="1" customWidth="1"/>
    <col min="36" max="36" width="6.42578125" style="6" bestFit="1" customWidth="1"/>
    <col min="37" max="37" width="8.140625" style="6" bestFit="1" customWidth="1"/>
    <col min="38" max="38" width="7.140625" style="6" bestFit="1" customWidth="1"/>
    <col min="39" max="39" width="4.85546875" style="6" bestFit="1" customWidth="1"/>
    <col min="40" max="40" width="4.85546875" customWidth="1"/>
    <col min="41" max="41" width="5.42578125" style="6" bestFit="1" customWidth="1"/>
    <col min="42" max="42" width="3.140625" style="6" bestFit="1" customWidth="1"/>
    <col min="43" max="43" width="5.5703125" style="6" bestFit="1" customWidth="1"/>
    <col min="44" max="44" width="6.42578125" style="6" bestFit="1" customWidth="1"/>
    <col min="45" max="45" width="8.140625" style="6" bestFit="1" customWidth="1"/>
    <col min="46" max="46" width="7.140625" style="6" bestFit="1" customWidth="1"/>
    <col min="47" max="47" width="4.85546875" style="6" bestFit="1" customWidth="1"/>
    <col min="48" max="48" width="4.85546875" customWidth="1"/>
    <col min="49" max="49" width="5.42578125" bestFit="1" customWidth="1"/>
    <col min="50" max="50" width="3.140625" bestFit="1" customWidth="1"/>
    <col min="51" max="51" width="6" bestFit="1" customWidth="1"/>
    <col min="53" max="53" width="5.42578125" bestFit="1" customWidth="1"/>
    <col min="54" max="54" width="3.140625" bestFit="1" customWidth="1"/>
    <col min="55" max="55" width="6" bestFit="1" customWidth="1"/>
    <col min="57" max="57" width="5.42578125" bestFit="1" customWidth="1"/>
    <col min="58" max="58" width="3.140625" bestFit="1" customWidth="1"/>
    <col min="59" max="59" width="6" bestFit="1" customWidth="1"/>
    <col min="61" max="61" width="5.42578125" bestFit="1" customWidth="1"/>
    <col min="62" max="62" width="3.140625" bestFit="1" customWidth="1"/>
    <col min="63" max="63" width="6" bestFit="1" customWidth="1"/>
    <col min="65" max="65" width="5.42578125" bestFit="1" customWidth="1"/>
    <col min="66" max="66" width="3.140625" bestFit="1" customWidth="1"/>
    <col min="67" max="67" width="6" bestFit="1" customWidth="1"/>
    <col min="69" max="69" width="5.42578125" bestFit="1" customWidth="1"/>
    <col min="70" max="70" width="3.140625" bestFit="1" customWidth="1"/>
    <col min="71" max="71" width="6" bestFit="1" customWidth="1"/>
  </cols>
  <sheetData>
    <row r="1" spans="1:71">
      <c r="A1" t="s">
        <v>39</v>
      </c>
      <c r="B1" s="241" t="s">
        <v>40</v>
      </c>
      <c r="C1" s="241"/>
      <c r="D1" s="241"/>
      <c r="E1" s="241"/>
      <c r="F1" s="241"/>
      <c r="G1" s="241"/>
      <c r="H1" s="241"/>
      <c r="I1" s="241"/>
      <c r="J1" s="241"/>
      <c r="K1" s="241"/>
      <c r="P1" s="14"/>
      <c r="AN1" s="14"/>
      <c r="AV1" s="14"/>
    </row>
    <row r="2" spans="1:71" ht="15.75" thickBot="1">
      <c r="A2" s="241" t="s">
        <v>41</v>
      </c>
      <c r="B2" s="241"/>
      <c r="C2" s="241"/>
      <c r="D2" s="241"/>
      <c r="E2" s="241"/>
      <c r="F2" s="241"/>
      <c r="G2" s="241"/>
      <c r="H2" s="241"/>
      <c r="I2" s="241"/>
      <c r="J2" s="241"/>
      <c r="K2" s="241"/>
      <c r="P2" s="6"/>
      <c r="AN2" s="6"/>
      <c r="AV2" s="6"/>
      <c r="AW2" s="241" t="s">
        <v>42</v>
      </c>
      <c r="AX2" s="241"/>
      <c r="AY2" s="241"/>
    </row>
    <row r="3" spans="1:71" ht="15.75" thickBot="1">
      <c r="A3" s="28" t="s">
        <v>1</v>
      </c>
      <c r="B3" s="29" t="s">
        <v>20</v>
      </c>
      <c r="C3" s="29" t="s">
        <v>34</v>
      </c>
      <c r="D3" s="29" t="s">
        <v>43</v>
      </c>
      <c r="E3" s="29" t="s">
        <v>44</v>
      </c>
      <c r="F3" s="29" t="s">
        <v>45</v>
      </c>
      <c r="G3" s="29" t="s">
        <v>46</v>
      </c>
      <c r="H3" s="30"/>
      <c r="I3" s="29" t="s">
        <v>1</v>
      </c>
      <c r="J3" s="29" t="s">
        <v>21</v>
      </c>
      <c r="K3" s="29" t="s">
        <v>34</v>
      </c>
      <c r="L3" s="29" t="s">
        <v>43</v>
      </c>
      <c r="M3" s="29" t="s">
        <v>44</v>
      </c>
      <c r="N3" s="29" t="s">
        <v>45</v>
      </c>
      <c r="O3" s="29" t="s">
        <v>46</v>
      </c>
      <c r="P3" s="30"/>
      <c r="Q3" s="29" t="s">
        <v>1</v>
      </c>
      <c r="R3" s="29" t="s">
        <v>22</v>
      </c>
      <c r="S3" s="29" t="s">
        <v>34</v>
      </c>
      <c r="T3" s="29" t="s">
        <v>43</v>
      </c>
      <c r="U3" s="29" t="s">
        <v>44</v>
      </c>
      <c r="V3" s="29" t="s">
        <v>45</v>
      </c>
      <c r="W3" s="29" t="s">
        <v>46</v>
      </c>
      <c r="X3" s="30"/>
      <c r="Y3" s="29" t="s">
        <v>1</v>
      </c>
      <c r="Z3" s="29" t="s">
        <v>23</v>
      </c>
      <c r="AA3" s="29" t="s">
        <v>34</v>
      </c>
      <c r="AB3" s="29" t="s">
        <v>43</v>
      </c>
      <c r="AC3" s="29" t="s">
        <v>44</v>
      </c>
      <c r="AD3" s="29" t="s">
        <v>45</v>
      </c>
      <c r="AE3" s="29" t="s">
        <v>46</v>
      </c>
      <c r="AF3" s="30"/>
      <c r="AG3" s="29" t="s">
        <v>1</v>
      </c>
      <c r="AH3" s="29" t="s">
        <v>24</v>
      </c>
      <c r="AI3" s="29" t="s">
        <v>34</v>
      </c>
      <c r="AJ3" s="29" t="s">
        <v>43</v>
      </c>
      <c r="AK3" s="29" t="s">
        <v>44</v>
      </c>
      <c r="AL3" s="29" t="s">
        <v>45</v>
      </c>
      <c r="AM3" s="29" t="s">
        <v>46</v>
      </c>
      <c r="AN3" s="30"/>
      <c r="AO3" s="29" t="s">
        <v>1</v>
      </c>
      <c r="AP3" s="29" t="s">
        <v>25</v>
      </c>
      <c r="AQ3" s="29" t="s">
        <v>34</v>
      </c>
      <c r="AR3" s="29" t="s">
        <v>43</v>
      </c>
      <c r="AS3" s="29" t="s">
        <v>44</v>
      </c>
      <c r="AT3" s="29" t="s">
        <v>45</v>
      </c>
      <c r="AU3" s="31" t="s">
        <v>46</v>
      </c>
      <c r="AV3" s="15"/>
      <c r="AW3" s="15" t="s">
        <v>1</v>
      </c>
      <c r="AX3" s="15" t="s">
        <v>20</v>
      </c>
      <c r="AY3" s="15" t="s">
        <v>34</v>
      </c>
      <c r="AZ3" s="15"/>
      <c r="BA3" s="15" t="s">
        <v>1</v>
      </c>
      <c r="BB3" s="15" t="s">
        <v>21</v>
      </c>
      <c r="BC3" s="15" t="s">
        <v>34</v>
      </c>
      <c r="BD3" s="15"/>
      <c r="BE3" s="15" t="s">
        <v>1</v>
      </c>
      <c r="BF3" s="15" t="s">
        <v>22</v>
      </c>
      <c r="BG3" s="15" t="s">
        <v>34</v>
      </c>
      <c r="BH3" s="15"/>
      <c r="BI3" s="15" t="s">
        <v>1</v>
      </c>
      <c r="BJ3" s="15" t="s">
        <v>23</v>
      </c>
      <c r="BK3" s="15" t="s">
        <v>34</v>
      </c>
      <c r="BL3" s="15"/>
      <c r="BM3" s="15" t="s">
        <v>1</v>
      </c>
      <c r="BN3" s="15" t="s">
        <v>24</v>
      </c>
      <c r="BO3" s="15" t="s">
        <v>34</v>
      </c>
      <c r="BP3" s="15"/>
      <c r="BQ3" s="15" t="s">
        <v>1</v>
      </c>
      <c r="BR3" s="15" t="s">
        <v>25</v>
      </c>
      <c r="BS3" s="15" t="s">
        <v>34</v>
      </c>
    </row>
    <row r="4" spans="1:71">
      <c r="A4" s="33">
        <v>1</v>
      </c>
      <c r="B4" s="56">
        <v>1</v>
      </c>
      <c r="C4" s="34">
        <v>3251</v>
      </c>
      <c r="D4" s="35">
        <v>10</v>
      </c>
      <c r="E4" s="35">
        <v>1291</v>
      </c>
      <c r="F4" s="35">
        <v>1281</v>
      </c>
      <c r="G4" s="35">
        <v>10</v>
      </c>
      <c r="H4" s="36"/>
      <c r="I4" s="35">
        <v>1</v>
      </c>
      <c r="J4" s="52">
        <v>3</v>
      </c>
      <c r="K4" s="34">
        <v>493</v>
      </c>
      <c r="L4" s="35">
        <v>4</v>
      </c>
      <c r="M4" s="35">
        <v>1291</v>
      </c>
      <c r="N4" s="35">
        <v>1281</v>
      </c>
      <c r="O4" s="35">
        <v>10</v>
      </c>
      <c r="P4" s="36"/>
      <c r="Q4" s="35">
        <v>1</v>
      </c>
      <c r="R4" s="56">
        <v>10</v>
      </c>
      <c r="S4" s="34">
        <v>2992</v>
      </c>
      <c r="T4" s="35">
        <v>17</v>
      </c>
      <c r="U4" s="35">
        <v>1291</v>
      </c>
      <c r="V4" s="35">
        <v>1281</v>
      </c>
      <c r="W4" s="35">
        <v>10</v>
      </c>
      <c r="X4" s="36"/>
      <c r="Y4" s="35">
        <v>1</v>
      </c>
      <c r="Z4" s="56">
        <v>19</v>
      </c>
      <c r="AA4" s="34">
        <v>1908</v>
      </c>
      <c r="AB4" s="35">
        <v>20</v>
      </c>
      <c r="AC4" s="35">
        <v>1291</v>
      </c>
      <c r="AD4" s="35">
        <v>1281</v>
      </c>
      <c r="AE4" s="35">
        <v>10</v>
      </c>
      <c r="AF4" s="36"/>
      <c r="AG4" s="35">
        <v>1</v>
      </c>
      <c r="AH4" s="56">
        <v>27</v>
      </c>
      <c r="AI4" s="34">
        <v>1145</v>
      </c>
      <c r="AJ4" s="35">
        <v>7</v>
      </c>
      <c r="AK4" s="35">
        <v>1291</v>
      </c>
      <c r="AL4" s="35">
        <v>1281</v>
      </c>
      <c r="AM4" s="35">
        <v>10</v>
      </c>
      <c r="AN4" s="36"/>
      <c r="AO4" s="35">
        <v>1</v>
      </c>
      <c r="AP4" s="56">
        <v>30</v>
      </c>
      <c r="AQ4" s="34">
        <v>1614</v>
      </c>
      <c r="AR4" s="35">
        <v>7</v>
      </c>
      <c r="AS4" s="35">
        <v>1291</v>
      </c>
      <c r="AT4" s="35">
        <v>1281</v>
      </c>
      <c r="AU4" s="37">
        <v>10</v>
      </c>
      <c r="AW4">
        <v>1</v>
      </c>
      <c r="AX4">
        <v>1</v>
      </c>
      <c r="AY4">
        <v>36000</v>
      </c>
      <c r="BA4">
        <v>1</v>
      </c>
      <c r="BB4">
        <v>9</v>
      </c>
      <c r="BC4">
        <v>36000</v>
      </c>
      <c r="BE4">
        <v>1</v>
      </c>
      <c r="BF4">
        <v>10</v>
      </c>
      <c r="BG4">
        <v>32400</v>
      </c>
      <c r="BI4">
        <v>1</v>
      </c>
      <c r="BJ4">
        <v>19</v>
      </c>
      <c r="BK4">
        <v>32400</v>
      </c>
      <c r="BM4">
        <v>1</v>
      </c>
      <c r="BN4">
        <v>22</v>
      </c>
      <c r="BO4">
        <v>16200</v>
      </c>
      <c r="BQ4">
        <v>1</v>
      </c>
      <c r="BR4">
        <v>31</v>
      </c>
      <c r="BS4">
        <v>16200</v>
      </c>
    </row>
    <row r="5" spans="1:71">
      <c r="A5" s="21">
        <v>1</v>
      </c>
      <c r="B5" s="57">
        <v>3</v>
      </c>
      <c r="C5" s="17">
        <v>2897</v>
      </c>
      <c r="D5" s="5">
        <v>9</v>
      </c>
      <c r="E5" s="5">
        <v>1291</v>
      </c>
      <c r="F5" s="5">
        <v>1278</v>
      </c>
      <c r="G5" s="5">
        <v>13</v>
      </c>
      <c r="H5" s="16"/>
      <c r="I5" s="5">
        <v>1</v>
      </c>
      <c r="J5" s="53">
        <v>5</v>
      </c>
      <c r="K5" s="17">
        <v>1418</v>
      </c>
      <c r="L5" s="5">
        <v>4</v>
      </c>
      <c r="M5" s="5">
        <v>1291</v>
      </c>
      <c r="N5" s="5">
        <v>1278</v>
      </c>
      <c r="O5" s="5">
        <v>13</v>
      </c>
      <c r="P5" s="16"/>
      <c r="Q5" s="5">
        <v>1</v>
      </c>
      <c r="R5" s="53">
        <v>16</v>
      </c>
      <c r="S5" s="17">
        <v>942</v>
      </c>
      <c r="T5" s="5">
        <v>3</v>
      </c>
      <c r="U5" s="5">
        <v>1291</v>
      </c>
      <c r="V5" s="5">
        <v>1278</v>
      </c>
      <c r="W5" s="5">
        <v>13</v>
      </c>
      <c r="X5" s="16"/>
      <c r="Y5" s="5">
        <v>1</v>
      </c>
      <c r="Z5" s="53">
        <v>18</v>
      </c>
      <c r="AA5" s="17">
        <v>3321</v>
      </c>
      <c r="AB5" s="5">
        <v>4</v>
      </c>
      <c r="AC5" s="5">
        <v>1291</v>
      </c>
      <c r="AD5" s="5">
        <v>1258</v>
      </c>
      <c r="AE5" s="5">
        <v>33</v>
      </c>
      <c r="AF5" s="16"/>
      <c r="AG5" s="5">
        <v>1</v>
      </c>
      <c r="AH5" s="53">
        <v>26</v>
      </c>
      <c r="AI5" s="17">
        <v>2058</v>
      </c>
      <c r="AJ5" s="5">
        <v>3</v>
      </c>
      <c r="AK5" s="5">
        <v>1291</v>
      </c>
      <c r="AL5" s="5">
        <v>1278</v>
      </c>
      <c r="AM5" s="5">
        <v>13</v>
      </c>
      <c r="AN5" s="16"/>
      <c r="AO5" s="5">
        <v>1</v>
      </c>
      <c r="AP5" s="57">
        <v>39</v>
      </c>
      <c r="AQ5" s="17">
        <v>1327</v>
      </c>
      <c r="AR5" s="5">
        <v>6</v>
      </c>
      <c r="AS5" s="5">
        <v>1291</v>
      </c>
      <c r="AT5" s="5">
        <v>1278</v>
      </c>
      <c r="AU5" s="22">
        <v>13</v>
      </c>
      <c r="AW5">
        <v>1</v>
      </c>
      <c r="AX5">
        <v>2</v>
      </c>
      <c r="AY5">
        <v>31500</v>
      </c>
      <c r="BA5">
        <v>1</v>
      </c>
      <c r="BB5">
        <v>8</v>
      </c>
      <c r="BC5">
        <v>31500</v>
      </c>
      <c r="BE5">
        <v>1</v>
      </c>
      <c r="BF5">
        <v>11</v>
      </c>
      <c r="BG5">
        <v>28800</v>
      </c>
      <c r="BI5">
        <v>1</v>
      </c>
      <c r="BJ5">
        <v>18</v>
      </c>
      <c r="BK5">
        <v>28800</v>
      </c>
      <c r="BM5">
        <v>1</v>
      </c>
      <c r="BN5">
        <v>27</v>
      </c>
      <c r="BO5">
        <v>16200</v>
      </c>
      <c r="BQ5">
        <v>1</v>
      </c>
      <c r="BR5">
        <v>35</v>
      </c>
      <c r="BS5">
        <v>16200</v>
      </c>
    </row>
    <row r="6" spans="1:71">
      <c r="A6" s="21">
        <v>1</v>
      </c>
      <c r="B6" s="57">
        <v>4</v>
      </c>
      <c r="C6" s="17">
        <v>1183</v>
      </c>
      <c r="D6" s="5">
        <v>8</v>
      </c>
      <c r="E6" s="5">
        <v>1291</v>
      </c>
      <c r="F6" s="5">
        <v>1258</v>
      </c>
      <c r="G6" s="5">
        <v>33</v>
      </c>
      <c r="H6" s="16"/>
      <c r="I6" s="5">
        <v>1</v>
      </c>
      <c r="J6" s="57">
        <v>8</v>
      </c>
      <c r="K6" s="17">
        <v>2984</v>
      </c>
      <c r="L6" s="5">
        <v>10</v>
      </c>
      <c r="M6" s="5">
        <v>1291</v>
      </c>
      <c r="N6" s="5">
        <v>1222</v>
      </c>
      <c r="O6" s="5">
        <v>69</v>
      </c>
      <c r="P6" s="16"/>
      <c r="Q6" s="5">
        <v>1</v>
      </c>
      <c r="R6" s="57">
        <v>17</v>
      </c>
      <c r="S6" s="17">
        <v>349</v>
      </c>
      <c r="T6" s="5">
        <v>3</v>
      </c>
      <c r="U6" s="5">
        <v>1291</v>
      </c>
      <c r="V6" s="5">
        <v>1222</v>
      </c>
      <c r="W6" s="5">
        <v>69</v>
      </c>
      <c r="X6" s="16"/>
      <c r="Y6" s="5">
        <v>1</v>
      </c>
      <c r="Z6" s="53">
        <v>13</v>
      </c>
      <c r="AA6" s="17">
        <v>765</v>
      </c>
      <c r="AB6" s="5">
        <v>2</v>
      </c>
      <c r="AC6" s="5">
        <v>1291</v>
      </c>
      <c r="AD6" s="5">
        <v>1097</v>
      </c>
      <c r="AE6" s="5">
        <v>194</v>
      </c>
      <c r="AF6" s="16"/>
      <c r="AG6" s="5">
        <v>1</v>
      </c>
      <c r="AH6" s="57">
        <v>20</v>
      </c>
      <c r="AI6" s="17">
        <v>1613</v>
      </c>
      <c r="AJ6" s="5">
        <v>6</v>
      </c>
      <c r="AK6" s="5">
        <v>1291</v>
      </c>
      <c r="AL6" s="5">
        <v>1258</v>
      </c>
      <c r="AM6" s="5">
        <v>33</v>
      </c>
      <c r="AN6" s="16"/>
      <c r="AO6" s="5">
        <v>1</v>
      </c>
      <c r="AP6" s="57">
        <v>38</v>
      </c>
      <c r="AQ6" s="17">
        <v>1832</v>
      </c>
      <c r="AR6" s="5">
        <v>5</v>
      </c>
      <c r="AS6" s="5">
        <v>1291</v>
      </c>
      <c r="AT6" s="5">
        <v>1222</v>
      </c>
      <c r="AU6" s="22">
        <v>69</v>
      </c>
      <c r="AW6">
        <v>1</v>
      </c>
      <c r="AX6">
        <v>3</v>
      </c>
      <c r="AY6">
        <v>27000</v>
      </c>
      <c r="BA6">
        <v>1</v>
      </c>
      <c r="BB6">
        <v>7</v>
      </c>
      <c r="BC6">
        <v>27000</v>
      </c>
      <c r="BE6">
        <v>1</v>
      </c>
      <c r="BF6">
        <v>12</v>
      </c>
      <c r="BG6">
        <v>25200</v>
      </c>
      <c r="BI6">
        <v>1</v>
      </c>
      <c r="BJ6">
        <v>17</v>
      </c>
      <c r="BK6">
        <v>25200</v>
      </c>
      <c r="BM6">
        <v>1</v>
      </c>
      <c r="BN6">
        <v>24</v>
      </c>
      <c r="BO6">
        <v>16200</v>
      </c>
      <c r="BQ6">
        <v>1</v>
      </c>
      <c r="BR6">
        <v>32</v>
      </c>
      <c r="BS6">
        <v>16200</v>
      </c>
    </row>
    <row r="7" spans="1:71">
      <c r="A7" s="21">
        <v>1</v>
      </c>
      <c r="B7" s="57">
        <v>2</v>
      </c>
      <c r="C7" s="17">
        <v>3109</v>
      </c>
      <c r="D7" s="5">
        <v>9</v>
      </c>
      <c r="E7" s="5">
        <v>1291</v>
      </c>
      <c r="F7" s="5">
        <v>1186</v>
      </c>
      <c r="G7" s="5">
        <v>105</v>
      </c>
      <c r="H7" s="16"/>
      <c r="I7" s="5">
        <v>1</v>
      </c>
      <c r="J7" s="57">
        <v>4</v>
      </c>
      <c r="K7" s="17">
        <v>1636</v>
      </c>
      <c r="L7" s="5">
        <v>6</v>
      </c>
      <c r="M7" s="5">
        <v>1291</v>
      </c>
      <c r="N7" s="5">
        <v>1183</v>
      </c>
      <c r="O7" s="5">
        <v>108</v>
      </c>
      <c r="P7" s="16"/>
      <c r="Q7" s="5">
        <v>1</v>
      </c>
      <c r="R7" s="57">
        <v>12</v>
      </c>
      <c r="S7" s="17">
        <v>3527</v>
      </c>
      <c r="T7" s="5">
        <v>7</v>
      </c>
      <c r="U7" s="5">
        <v>1291</v>
      </c>
      <c r="V7" s="5">
        <v>1186</v>
      </c>
      <c r="W7" s="5">
        <v>105</v>
      </c>
      <c r="X7" s="16"/>
      <c r="Y7" s="5">
        <v>1</v>
      </c>
      <c r="Z7" s="57">
        <v>16</v>
      </c>
      <c r="AA7" s="17">
        <v>2020</v>
      </c>
      <c r="AB7" s="5">
        <v>7</v>
      </c>
      <c r="AC7" s="5">
        <v>1291</v>
      </c>
      <c r="AD7" s="5">
        <v>1083</v>
      </c>
      <c r="AE7" s="5">
        <v>208</v>
      </c>
      <c r="AF7" s="16"/>
      <c r="AG7" s="5">
        <v>1</v>
      </c>
      <c r="AH7" s="57">
        <v>22</v>
      </c>
      <c r="AI7" s="17">
        <v>1720</v>
      </c>
      <c r="AJ7" s="5">
        <v>9</v>
      </c>
      <c r="AK7" s="5">
        <v>1291</v>
      </c>
      <c r="AL7" s="5">
        <v>1222</v>
      </c>
      <c r="AM7" s="5">
        <v>69</v>
      </c>
      <c r="AN7" s="16"/>
      <c r="AO7" s="5">
        <v>1</v>
      </c>
      <c r="AP7" s="57">
        <v>36</v>
      </c>
      <c r="AQ7" s="17">
        <v>2284</v>
      </c>
      <c r="AR7" s="5">
        <v>6</v>
      </c>
      <c r="AS7" s="5">
        <v>1291</v>
      </c>
      <c r="AT7" s="5">
        <v>1186</v>
      </c>
      <c r="AU7" s="22">
        <v>105</v>
      </c>
      <c r="AW7">
        <v>1</v>
      </c>
      <c r="AX7">
        <v>4</v>
      </c>
      <c r="AY7">
        <v>22500</v>
      </c>
      <c r="BA7">
        <v>1</v>
      </c>
      <c r="BB7">
        <v>6</v>
      </c>
      <c r="BC7">
        <v>22500</v>
      </c>
      <c r="BE7">
        <v>1</v>
      </c>
      <c r="BF7">
        <v>13</v>
      </c>
      <c r="BG7">
        <v>21600</v>
      </c>
      <c r="BI7">
        <v>1</v>
      </c>
      <c r="BJ7">
        <v>16</v>
      </c>
      <c r="BK7">
        <v>21600</v>
      </c>
      <c r="BM7">
        <v>1</v>
      </c>
      <c r="BN7">
        <v>29</v>
      </c>
      <c r="BO7">
        <v>16200</v>
      </c>
      <c r="BQ7">
        <v>1</v>
      </c>
      <c r="BR7">
        <v>38</v>
      </c>
      <c r="BS7">
        <v>16200</v>
      </c>
    </row>
    <row r="8" spans="1:71">
      <c r="A8" s="21">
        <v>1</v>
      </c>
      <c r="B8" s="57">
        <v>6</v>
      </c>
      <c r="C8" s="17">
        <v>648</v>
      </c>
      <c r="D8" s="5">
        <v>5</v>
      </c>
      <c r="E8" s="5">
        <v>1291</v>
      </c>
      <c r="F8" s="5">
        <v>1058</v>
      </c>
      <c r="G8" s="5">
        <v>233</v>
      </c>
      <c r="H8" s="16"/>
      <c r="I8" s="5">
        <v>1</v>
      </c>
      <c r="J8" s="57">
        <v>7</v>
      </c>
      <c r="K8" s="17">
        <v>2391</v>
      </c>
      <c r="L8" s="5">
        <v>13</v>
      </c>
      <c r="M8" s="5">
        <v>1291</v>
      </c>
      <c r="N8" s="5">
        <v>1172</v>
      </c>
      <c r="O8" s="5">
        <v>119</v>
      </c>
      <c r="P8" s="16"/>
      <c r="Q8" s="5">
        <v>1</v>
      </c>
      <c r="R8" s="57">
        <v>13</v>
      </c>
      <c r="S8" s="17">
        <v>1256</v>
      </c>
      <c r="T8" s="5">
        <v>10</v>
      </c>
      <c r="U8" s="5">
        <v>1291</v>
      </c>
      <c r="V8" s="5">
        <v>1172</v>
      </c>
      <c r="W8" s="5">
        <v>119</v>
      </c>
      <c r="X8" s="16"/>
      <c r="Y8" s="5">
        <v>1</v>
      </c>
      <c r="Z8" s="53">
        <v>11</v>
      </c>
      <c r="AA8" s="17">
        <v>258</v>
      </c>
      <c r="AB8" s="5">
        <v>3</v>
      </c>
      <c r="AC8" s="5">
        <v>1291</v>
      </c>
      <c r="AD8" s="5">
        <v>1064</v>
      </c>
      <c r="AE8" s="5">
        <v>227</v>
      </c>
      <c r="AF8" s="16"/>
      <c r="AG8" s="5">
        <v>1</v>
      </c>
      <c r="AH8" s="57">
        <v>25</v>
      </c>
      <c r="AI8" s="17">
        <v>1792</v>
      </c>
      <c r="AJ8" s="5">
        <v>6</v>
      </c>
      <c r="AK8" s="5">
        <v>1291</v>
      </c>
      <c r="AL8" s="5">
        <v>1172</v>
      </c>
      <c r="AM8" s="5">
        <v>119</v>
      </c>
      <c r="AN8" s="16"/>
      <c r="AO8" s="5">
        <v>1</v>
      </c>
      <c r="AP8" s="57">
        <v>37</v>
      </c>
      <c r="AQ8" s="17">
        <v>833</v>
      </c>
      <c r="AR8" s="5">
        <v>11</v>
      </c>
      <c r="AS8" s="5">
        <v>1291</v>
      </c>
      <c r="AT8" s="5">
        <v>1183</v>
      </c>
      <c r="AU8" s="22">
        <v>108</v>
      </c>
      <c r="AW8">
        <v>1</v>
      </c>
      <c r="AX8">
        <v>5</v>
      </c>
      <c r="AY8">
        <v>18000</v>
      </c>
      <c r="BA8">
        <v>1</v>
      </c>
      <c r="BB8">
        <v>5</v>
      </c>
      <c r="BC8">
        <v>18000</v>
      </c>
      <c r="BE8">
        <v>1</v>
      </c>
      <c r="BF8">
        <v>14</v>
      </c>
      <c r="BG8">
        <v>18000</v>
      </c>
      <c r="BI8">
        <v>1</v>
      </c>
      <c r="BJ8">
        <v>15</v>
      </c>
      <c r="BK8">
        <v>18000</v>
      </c>
      <c r="BM8">
        <v>1</v>
      </c>
      <c r="BN8">
        <v>25</v>
      </c>
      <c r="BO8">
        <v>16200</v>
      </c>
      <c r="BQ8">
        <v>1</v>
      </c>
      <c r="BR8">
        <v>34</v>
      </c>
      <c r="BS8">
        <v>16200</v>
      </c>
    </row>
    <row r="9" spans="1:71">
      <c r="A9" s="21">
        <v>1</v>
      </c>
      <c r="B9" s="53">
        <v>7</v>
      </c>
      <c r="C9" s="17">
        <v>959</v>
      </c>
      <c r="D9" s="5">
        <v>6</v>
      </c>
      <c r="E9" s="5">
        <v>1291</v>
      </c>
      <c r="F9" s="5">
        <v>985</v>
      </c>
      <c r="G9" s="5">
        <v>306</v>
      </c>
      <c r="H9" s="16"/>
      <c r="I9" s="5">
        <v>1</v>
      </c>
      <c r="J9" s="57">
        <v>9</v>
      </c>
      <c r="K9" s="17">
        <v>2302</v>
      </c>
      <c r="L9" s="5">
        <v>14</v>
      </c>
      <c r="M9" s="5">
        <v>1291</v>
      </c>
      <c r="N9" s="5">
        <v>1097</v>
      </c>
      <c r="O9" s="5">
        <v>194</v>
      </c>
      <c r="P9" s="16"/>
      <c r="Q9" s="5">
        <v>1</v>
      </c>
      <c r="R9" s="53">
        <v>15</v>
      </c>
      <c r="S9" s="17">
        <v>1544</v>
      </c>
      <c r="T9" s="5">
        <v>3</v>
      </c>
      <c r="U9" s="5">
        <v>1291</v>
      </c>
      <c r="V9" s="5">
        <v>1083</v>
      </c>
      <c r="W9" s="5">
        <v>208</v>
      </c>
      <c r="X9" s="16"/>
      <c r="Y9" s="5">
        <v>1</v>
      </c>
      <c r="Z9" s="53">
        <v>12</v>
      </c>
      <c r="AA9" s="17">
        <v>1035</v>
      </c>
      <c r="AB9" s="5">
        <v>2</v>
      </c>
      <c r="AC9" s="5">
        <v>1291</v>
      </c>
      <c r="AD9" s="5">
        <v>993</v>
      </c>
      <c r="AE9" s="5">
        <v>298</v>
      </c>
      <c r="AF9" s="16"/>
      <c r="AG9" s="5">
        <v>1</v>
      </c>
      <c r="AH9" s="53">
        <v>23</v>
      </c>
      <c r="AI9" s="17">
        <v>973</v>
      </c>
      <c r="AJ9" s="5">
        <v>4</v>
      </c>
      <c r="AK9" s="5">
        <v>1291</v>
      </c>
      <c r="AL9" s="5">
        <v>1151</v>
      </c>
      <c r="AM9" s="5">
        <v>140</v>
      </c>
      <c r="AN9" s="16"/>
      <c r="AO9" s="5">
        <v>1</v>
      </c>
      <c r="AP9" s="53">
        <v>34</v>
      </c>
      <c r="AQ9" s="17">
        <v>1837</v>
      </c>
      <c r="AR9" s="5">
        <v>3</v>
      </c>
      <c r="AS9" s="5">
        <v>1291</v>
      </c>
      <c r="AT9" s="5">
        <v>1097</v>
      </c>
      <c r="AU9" s="22">
        <v>194</v>
      </c>
      <c r="AW9">
        <v>1</v>
      </c>
      <c r="AX9">
        <v>6</v>
      </c>
      <c r="AY9">
        <v>13500</v>
      </c>
      <c r="BA9">
        <v>1</v>
      </c>
      <c r="BB9">
        <v>4</v>
      </c>
      <c r="BC9">
        <v>13500</v>
      </c>
      <c r="BE9">
        <v>1</v>
      </c>
      <c r="BF9">
        <v>15</v>
      </c>
      <c r="BG9">
        <v>14400</v>
      </c>
      <c r="BI9">
        <v>1</v>
      </c>
      <c r="BJ9">
        <v>14</v>
      </c>
      <c r="BK9">
        <v>14400</v>
      </c>
      <c r="BM9">
        <v>1</v>
      </c>
      <c r="BN9">
        <v>26</v>
      </c>
      <c r="BO9">
        <v>16200</v>
      </c>
      <c r="BQ9">
        <v>1</v>
      </c>
      <c r="BR9">
        <v>36</v>
      </c>
      <c r="BS9">
        <v>16200</v>
      </c>
    </row>
    <row r="10" spans="1:71">
      <c r="A10" s="21">
        <v>1</v>
      </c>
      <c r="B10" s="53">
        <v>5</v>
      </c>
      <c r="C10" s="17">
        <v>2002</v>
      </c>
      <c r="D10" s="5">
        <v>7</v>
      </c>
      <c r="E10" s="5">
        <v>1291</v>
      </c>
      <c r="F10" s="5">
        <v>976</v>
      </c>
      <c r="G10" s="5">
        <v>315</v>
      </c>
      <c r="H10" s="16"/>
      <c r="I10" s="5">
        <v>1</v>
      </c>
      <c r="J10" s="57">
        <v>6</v>
      </c>
      <c r="K10" s="17">
        <v>2606</v>
      </c>
      <c r="L10" s="5">
        <v>6</v>
      </c>
      <c r="M10" s="5">
        <v>1291</v>
      </c>
      <c r="N10" s="5">
        <v>917</v>
      </c>
      <c r="O10" s="5">
        <v>374</v>
      </c>
      <c r="P10" s="16"/>
      <c r="Q10" s="5">
        <v>1</v>
      </c>
      <c r="R10" s="57">
        <v>14</v>
      </c>
      <c r="S10" s="17">
        <v>1481</v>
      </c>
      <c r="T10" s="5">
        <v>5</v>
      </c>
      <c r="U10" s="5">
        <v>1291</v>
      </c>
      <c r="V10" s="5">
        <v>994</v>
      </c>
      <c r="W10" s="5">
        <v>297</v>
      </c>
      <c r="X10" s="16"/>
      <c r="Y10" s="5">
        <v>1</v>
      </c>
      <c r="Z10" s="57">
        <v>14</v>
      </c>
      <c r="AA10" s="17">
        <v>1230</v>
      </c>
      <c r="AB10" s="5">
        <v>9</v>
      </c>
      <c r="AC10" s="5">
        <v>1291</v>
      </c>
      <c r="AD10" s="5">
        <v>987</v>
      </c>
      <c r="AE10" s="5">
        <v>304</v>
      </c>
      <c r="AF10" s="16"/>
      <c r="AG10" s="5">
        <v>1</v>
      </c>
      <c r="AH10" s="53">
        <v>24</v>
      </c>
      <c r="AI10" s="17">
        <v>2604</v>
      </c>
      <c r="AJ10" s="5">
        <v>3</v>
      </c>
      <c r="AK10" s="5">
        <v>1291</v>
      </c>
      <c r="AL10" s="5">
        <v>1097</v>
      </c>
      <c r="AM10" s="5">
        <v>194</v>
      </c>
      <c r="AN10" s="16"/>
      <c r="AO10" s="5">
        <v>1</v>
      </c>
      <c r="AP10" s="57">
        <v>35</v>
      </c>
      <c r="AQ10" s="17">
        <v>1249</v>
      </c>
      <c r="AR10" s="5">
        <v>5</v>
      </c>
      <c r="AS10" s="5">
        <v>1291</v>
      </c>
      <c r="AT10" s="5">
        <v>1083</v>
      </c>
      <c r="AU10" s="22">
        <v>208</v>
      </c>
      <c r="AW10">
        <v>1</v>
      </c>
      <c r="AX10">
        <v>7</v>
      </c>
      <c r="AY10">
        <v>9000</v>
      </c>
      <c r="BA10">
        <v>1</v>
      </c>
      <c r="BB10">
        <v>3</v>
      </c>
      <c r="BC10">
        <v>9000</v>
      </c>
      <c r="BE10">
        <v>1</v>
      </c>
      <c r="BF10">
        <v>16</v>
      </c>
      <c r="BG10">
        <v>10800</v>
      </c>
      <c r="BI10">
        <v>1</v>
      </c>
      <c r="BJ10">
        <v>13</v>
      </c>
      <c r="BK10">
        <v>10800</v>
      </c>
      <c r="BM10">
        <v>1</v>
      </c>
      <c r="BN10">
        <v>28</v>
      </c>
      <c r="BO10">
        <v>16200</v>
      </c>
      <c r="BQ10">
        <v>1</v>
      </c>
      <c r="BR10">
        <v>37</v>
      </c>
      <c r="BS10">
        <v>16200</v>
      </c>
    </row>
    <row r="11" spans="1:71">
      <c r="A11" s="21"/>
      <c r="B11" s="53"/>
      <c r="C11" s="5"/>
      <c r="D11" s="5"/>
      <c r="E11" s="5"/>
      <c r="F11" s="5"/>
      <c r="G11" s="5"/>
      <c r="H11" s="16"/>
      <c r="I11" s="5">
        <v>1</v>
      </c>
      <c r="J11" s="53">
        <v>2</v>
      </c>
      <c r="K11" s="17">
        <v>219</v>
      </c>
      <c r="L11" s="5">
        <v>1</v>
      </c>
      <c r="M11" s="5">
        <v>1291</v>
      </c>
      <c r="N11" s="5">
        <v>441</v>
      </c>
      <c r="O11" s="5">
        <v>850</v>
      </c>
      <c r="P11" s="16"/>
      <c r="Q11" s="5">
        <v>1</v>
      </c>
      <c r="R11" s="57">
        <v>11</v>
      </c>
      <c r="S11" s="17">
        <v>1657</v>
      </c>
      <c r="T11" s="5">
        <v>9</v>
      </c>
      <c r="U11" s="5">
        <v>1291</v>
      </c>
      <c r="V11" s="5">
        <v>993</v>
      </c>
      <c r="W11" s="5">
        <v>298</v>
      </c>
      <c r="X11" s="16"/>
      <c r="Y11" s="5">
        <v>1</v>
      </c>
      <c r="Z11" s="57">
        <v>17</v>
      </c>
      <c r="AA11" s="17">
        <v>1671</v>
      </c>
      <c r="AB11" s="5">
        <v>7</v>
      </c>
      <c r="AC11" s="5">
        <v>1291</v>
      </c>
      <c r="AD11" s="5">
        <v>985</v>
      </c>
      <c r="AE11" s="5">
        <v>306</v>
      </c>
      <c r="AF11" s="16"/>
      <c r="AG11" s="5">
        <v>1</v>
      </c>
      <c r="AH11" s="57">
        <v>28</v>
      </c>
      <c r="AI11" s="17">
        <v>777</v>
      </c>
      <c r="AJ11" s="5">
        <v>5</v>
      </c>
      <c r="AK11" s="5">
        <v>1291</v>
      </c>
      <c r="AL11" s="5">
        <v>1083</v>
      </c>
      <c r="AM11" s="5">
        <v>208</v>
      </c>
      <c r="AN11" s="16"/>
      <c r="AO11" s="5">
        <v>1</v>
      </c>
      <c r="AP11" s="53">
        <v>31</v>
      </c>
      <c r="AQ11" s="17">
        <v>757</v>
      </c>
      <c r="AR11" s="5">
        <v>3</v>
      </c>
      <c r="AS11" s="5">
        <v>1291</v>
      </c>
      <c r="AT11" s="5">
        <v>1058</v>
      </c>
      <c r="AU11" s="22">
        <v>233</v>
      </c>
      <c r="AW11">
        <v>1</v>
      </c>
      <c r="AX11">
        <v>8</v>
      </c>
      <c r="AY11">
        <v>4500</v>
      </c>
      <c r="BA11">
        <v>1</v>
      </c>
      <c r="BB11">
        <v>2</v>
      </c>
      <c r="BC11">
        <v>4500</v>
      </c>
      <c r="BE11">
        <v>1</v>
      </c>
      <c r="BF11">
        <v>17</v>
      </c>
      <c r="BG11">
        <v>7200</v>
      </c>
      <c r="BI11">
        <v>1</v>
      </c>
      <c r="BJ11">
        <v>12</v>
      </c>
      <c r="BK11">
        <v>7200</v>
      </c>
      <c r="BM11">
        <v>1</v>
      </c>
      <c r="BN11">
        <v>23</v>
      </c>
      <c r="BO11">
        <v>16200</v>
      </c>
      <c r="BQ11">
        <v>1</v>
      </c>
      <c r="BR11">
        <v>33</v>
      </c>
      <c r="BS11">
        <v>16200</v>
      </c>
    </row>
    <row r="12" spans="1:71">
      <c r="A12" s="21"/>
      <c r="B12" s="53"/>
      <c r="C12" s="5"/>
      <c r="D12" s="5"/>
      <c r="E12" s="5"/>
      <c r="F12" s="5"/>
      <c r="G12" s="5"/>
      <c r="H12" s="16"/>
      <c r="I12" s="5"/>
      <c r="J12" s="53"/>
      <c r="K12" s="5"/>
      <c r="L12" s="5"/>
      <c r="M12" s="5"/>
      <c r="N12" s="5"/>
      <c r="O12" s="5"/>
      <c r="P12" s="16"/>
      <c r="Q12" s="5">
        <v>1</v>
      </c>
      <c r="R12" s="53">
        <v>18</v>
      </c>
      <c r="S12" s="17">
        <v>301</v>
      </c>
      <c r="T12" s="5">
        <v>1</v>
      </c>
      <c r="U12" s="5">
        <v>1291</v>
      </c>
      <c r="V12" s="5">
        <v>629</v>
      </c>
      <c r="W12" s="5">
        <v>662</v>
      </c>
      <c r="X12" s="16"/>
      <c r="Y12" s="5">
        <v>1</v>
      </c>
      <c r="Z12" s="53">
        <v>15</v>
      </c>
      <c r="AA12" s="17">
        <v>1841</v>
      </c>
      <c r="AB12" s="5">
        <v>4</v>
      </c>
      <c r="AC12" s="5">
        <v>1291</v>
      </c>
      <c r="AD12" s="5">
        <v>825</v>
      </c>
      <c r="AE12" s="5">
        <v>466</v>
      </c>
      <c r="AF12" s="16"/>
      <c r="AG12" s="5">
        <v>1</v>
      </c>
      <c r="AH12" s="57">
        <v>21</v>
      </c>
      <c r="AI12" s="17">
        <v>435</v>
      </c>
      <c r="AJ12" s="5">
        <v>8</v>
      </c>
      <c r="AK12" s="5">
        <v>1291</v>
      </c>
      <c r="AL12" s="5">
        <v>1058</v>
      </c>
      <c r="AM12" s="5">
        <v>233</v>
      </c>
      <c r="AN12" s="16"/>
      <c r="AO12" s="5">
        <v>1</v>
      </c>
      <c r="AP12" s="53">
        <v>33</v>
      </c>
      <c r="AQ12" s="17">
        <v>844</v>
      </c>
      <c r="AR12" s="5">
        <v>3</v>
      </c>
      <c r="AS12" s="5">
        <v>1291</v>
      </c>
      <c r="AT12" s="5">
        <v>987</v>
      </c>
      <c r="AU12" s="22">
        <v>304</v>
      </c>
      <c r="BE12">
        <v>1</v>
      </c>
      <c r="BF12">
        <v>18</v>
      </c>
      <c r="BG12">
        <v>3600</v>
      </c>
      <c r="BI12">
        <v>1</v>
      </c>
      <c r="BJ12">
        <v>11</v>
      </c>
      <c r="BK12">
        <v>3600</v>
      </c>
      <c r="BM12">
        <v>1</v>
      </c>
      <c r="BN12">
        <v>21</v>
      </c>
      <c r="BO12">
        <v>16200</v>
      </c>
      <c r="BQ12">
        <v>1</v>
      </c>
      <c r="BR12">
        <v>39</v>
      </c>
      <c r="BS12">
        <v>16200</v>
      </c>
    </row>
    <row r="13" spans="1:71" ht="15.75" thickBot="1">
      <c r="A13" s="38"/>
      <c r="B13" s="54"/>
      <c r="C13" s="25"/>
      <c r="D13" s="25"/>
      <c r="E13" s="25"/>
      <c r="F13" s="25"/>
      <c r="G13" s="25"/>
      <c r="H13" s="26"/>
      <c r="I13" s="25"/>
      <c r="J13" s="54"/>
      <c r="K13" s="25"/>
      <c r="L13" s="25"/>
      <c r="M13" s="25"/>
      <c r="N13" s="25"/>
      <c r="O13" s="25"/>
      <c r="P13" s="26"/>
      <c r="Q13" s="25"/>
      <c r="R13" s="54"/>
      <c r="S13" s="25"/>
      <c r="T13" s="25"/>
      <c r="U13" s="25"/>
      <c r="V13" s="25"/>
      <c r="W13" s="25"/>
      <c r="X13" s="26"/>
      <c r="Y13" s="25"/>
      <c r="Z13" s="54"/>
      <c r="AA13" s="27"/>
      <c r="AB13" s="25"/>
      <c r="AC13" s="25"/>
      <c r="AD13" s="25"/>
      <c r="AE13" s="25"/>
      <c r="AF13" s="26"/>
      <c r="AG13" s="25">
        <v>1</v>
      </c>
      <c r="AH13" s="54">
        <v>29</v>
      </c>
      <c r="AI13" s="27">
        <v>932</v>
      </c>
      <c r="AJ13" s="25">
        <v>7</v>
      </c>
      <c r="AK13" s="25">
        <v>1291</v>
      </c>
      <c r="AL13" s="25">
        <v>688</v>
      </c>
      <c r="AM13" s="25">
        <v>603</v>
      </c>
      <c r="AN13" s="26"/>
      <c r="AO13" s="25">
        <v>1</v>
      </c>
      <c r="AP13" s="54">
        <v>32</v>
      </c>
      <c r="AQ13" s="27">
        <v>1472</v>
      </c>
      <c r="AR13" s="25">
        <v>9</v>
      </c>
      <c r="AS13" s="25">
        <v>1291</v>
      </c>
      <c r="AT13" s="25">
        <v>934</v>
      </c>
      <c r="AU13" s="39">
        <v>357</v>
      </c>
      <c r="BM13">
        <v>1</v>
      </c>
      <c r="BN13">
        <v>20</v>
      </c>
      <c r="BO13">
        <v>16200</v>
      </c>
      <c r="BQ13">
        <v>1</v>
      </c>
      <c r="BR13">
        <v>30</v>
      </c>
      <c r="BS13">
        <v>16200</v>
      </c>
    </row>
    <row r="14" spans="1:71">
      <c r="A14" s="32" t="s">
        <v>47</v>
      </c>
      <c r="B14" s="55"/>
      <c r="C14" s="18"/>
      <c r="D14" s="51">
        <f>AVERAGE(D4:D10)</f>
        <v>7.7142857142857144</v>
      </c>
      <c r="E14" s="18"/>
      <c r="F14" s="18"/>
      <c r="G14" s="44">
        <f>AVERAGE(G4:G10)</f>
        <v>145</v>
      </c>
      <c r="H14" s="20"/>
      <c r="I14" s="18"/>
      <c r="J14" s="44"/>
      <c r="K14" s="18"/>
      <c r="L14" s="51">
        <f>AVERAGE(L4:L11)</f>
        <v>7.25</v>
      </c>
      <c r="M14" s="18"/>
      <c r="N14" s="18"/>
      <c r="O14" s="51">
        <f>AVERAGE(O4:O11)</f>
        <v>217.125</v>
      </c>
      <c r="P14" s="20"/>
      <c r="Q14" s="18"/>
      <c r="R14" s="51"/>
      <c r="S14" s="18"/>
      <c r="T14" s="51">
        <f>AVERAGE(T4:T12)</f>
        <v>6.4444444444444446</v>
      </c>
      <c r="U14" s="18"/>
      <c r="V14" s="18"/>
      <c r="W14" s="44">
        <f>AVERAGE(W4:W12)</f>
        <v>197.88888888888889</v>
      </c>
      <c r="X14" s="20"/>
      <c r="Y14" s="18"/>
      <c r="Z14" s="44"/>
      <c r="AA14" s="19"/>
      <c r="AB14" s="51">
        <f>AVERAGE(AB4:AB12)</f>
        <v>6.4444444444444446</v>
      </c>
      <c r="AC14" s="18"/>
      <c r="AD14" s="18"/>
      <c r="AE14" s="44">
        <f>AVERAGE(AE4:AE12)</f>
        <v>227.33333333333334</v>
      </c>
      <c r="AF14" s="20"/>
      <c r="AG14" s="18"/>
      <c r="AH14" s="44"/>
      <c r="AI14" s="19"/>
      <c r="AJ14" s="51">
        <f>AVERAGE(AJ4:AJ13)</f>
        <v>5.8</v>
      </c>
      <c r="AK14" s="18"/>
      <c r="AL14" s="18"/>
      <c r="AM14" s="44">
        <f>AVERAGE(AM4:AM13)</f>
        <v>162.19999999999999</v>
      </c>
      <c r="AN14" s="20"/>
      <c r="AO14" s="18"/>
      <c r="AP14" s="44"/>
      <c r="AQ14" s="19"/>
      <c r="AR14" s="51">
        <f>AVERAGE(AR4:AR13)</f>
        <v>5.8</v>
      </c>
      <c r="AS14" s="18"/>
      <c r="AT14" s="18"/>
      <c r="AU14" s="41">
        <f>AVERAGE(AU4:AU13)</f>
        <v>160.1</v>
      </c>
    </row>
    <row r="15" spans="1:71">
      <c r="A15" s="23" t="s">
        <v>48</v>
      </c>
      <c r="B15" s="53"/>
      <c r="C15" s="5"/>
      <c r="D15" s="5"/>
      <c r="E15" s="5"/>
      <c r="F15" s="5"/>
      <c r="G15" s="45">
        <f>STDEV(G4:G10)</f>
        <v>136.84419364128436</v>
      </c>
      <c r="H15" s="16"/>
      <c r="I15" s="5"/>
      <c r="J15" s="53"/>
      <c r="K15" s="5"/>
      <c r="L15" s="5"/>
      <c r="M15" s="5"/>
      <c r="N15" s="5"/>
      <c r="O15" s="50">
        <f>STDEV(O4:O11)</f>
        <v>281.25252379820017</v>
      </c>
      <c r="P15" s="16"/>
      <c r="Q15" s="5"/>
      <c r="R15" s="53"/>
      <c r="S15" s="5"/>
      <c r="T15" s="5"/>
      <c r="U15" s="5"/>
      <c r="V15" s="5"/>
      <c r="W15" s="45">
        <f>STDEV(W4:W12)</f>
        <v>205.0295371674801</v>
      </c>
      <c r="X15" s="16"/>
      <c r="Y15" s="5"/>
      <c r="Z15" s="53"/>
      <c r="AA15" s="17"/>
      <c r="AB15" s="5"/>
      <c r="AC15" s="5"/>
      <c r="AD15" s="5"/>
      <c r="AE15" s="45">
        <f>STDEV(AE4:AE12)</f>
        <v>141.64480223432133</v>
      </c>
      <c r="AF15" s="16"/>
      <c r="AG15" s="5"/>
      <c r="AH15" s="53"/>
      <c r="AI15" s="17"/>
      <c r="AJ15" s="5"/>
      <c r="AK15" s="5"/>
      <c r="AL15" s="5"/>
      <c r="AM15" s="45">
        <f>STDEV(AM4:AM13)</f>
        <v>174.98876154389649</v>
      </c>
      <c r="AN15" s="16"/>
      <c r="AO15" s="5"/>
      <c r="AP15" s="53"/>
      <c r="AQ15" s="17"/>
      <c r="AR15" s="5"/>
      <c r="AS15" s="5"/>
      <c r="AT15" s="5"/>
      <c r="AU15" s="42">
        <f>STDEV(AU4:AU13)</f>
        <v>118.53405511591266</v>
      </c>
    </row>
    <row r="16" spans="1:71">
      <c r="A16" s="23" t="s">
        <v>49</v>
      </c>
      <c r="B16" s="53"/>
      <c r="C16" s="5"/>
      <c r="D16" s="5"/>
      <c r="E16" s="5"/>
      <c r="F16" s="5"/>
      <c r="G16" s="50">
        <f>G14-G15</f>
        <v>8.1558063587156369</v>
      </c>
      <c r="H16" s="16"/>
      <c r="I16" s="5"/>
      <c r="J16" s="53"/>
      <c r="K16" s="5"/>
      <c r="L16" s="5"/>
      <c r="M16" s="5"/>
      <c r="N16" s="5"/>
      <c r="O16" s="50">
        <v>1</v>
      </c>
      <c r="P16" s="16"/>
      <c r="Q16" s="5"/>
      <c r="R16" s="53"/>
      <c r="S16" s="5"/>
      <c r="T16" s="5"/>
      <c r="U16" s="5"/>
      <c r="V16" s="5"/>
      <c r="W16" s="50">
        <f>1</f>
        <v>1</v>
      </c>
      <c r="X16" s="16"/>
      <c r="Y16" s="5"/>
      <c r="Z16" s="53"/>
      <c r="AA16" s="17"/>
      <c r="AB16" s="5"/>
      <c r="AC16" s="5"/>
      <c r="AD16" s="5"/>
      <c r="AE16" s="50">
        <f>AE14-AE15</f>
        <v>85.68853109901201</v>
      </c>
      <c r="AF16" s="16"/>
      <c r="AG16" s="5"/>
      <c r="AH16" s="53"/>
      <c r="AI16" s="17"/>
      <c r="AJ16" s="5"/>
      <c r="AK16" s="5"/>
      <c r="AL16" s="5"/>
      <c r="AM16" s="45">
        <f>AM14-AM15</f>
        <v>-12.788761543896499</v>
      </c>
      <c r="AN16" s="16"/>
      <c r="AO16" s="5"/>
      <c r="AP16" s="53"/>
      <c r="AQ16" s="17"/>
      <c r="AR16" s="5"/>
      <c r="AS16" s="5"/>
      <c r="AT16" s="5"/>
      <c r="AU16" s="47">
        <f>AU14-AU15</f>
        <v>41.56594488408733</v>
      </c>
    </row>
    <row r="17" spans="1:47" ht="15.75" thickBot="1">
      <c r="A17" s="24" t="s">
        <v>50</v>
      </c>
      <c r="B17" s="54"/>
      <c r="C17" s="25"/>
      <c r="D17" s="25"/>
      <c r="E17" s="25"/>
      <c r="F17" s="25"/>
      <c r="G17" s="46">
        <f>G14+G15</f>
        <v>281.84419364128439</v>
      </c>
      <c r="H17" s="26"/>
      <c r="I17" s="25"/>
      <c r="J17" s="54"/>
      <c r="K17" s="25"/>
      <c r="L17" s="25"/>
      <c r="M17" s="25"/>
      <c r="N17" s="25"/>
      <c r="O17" s="49">
        <f>O14+O15</f>
        <v>498.37752379820017</v>
      </c>
      <c r="P17" s="26"/>
      <c r="Q17" s="25"/>
      <c r="R17" s="54"/>
      <c r="S17" s="25"/>
      <c r="T17" s="25"/>
      <c r="U17" s="25"/>
      <c r="V17" s="25"/>
      <c r="W17" s="49">
        <f>W14+W15</f>
        <v>402.91842605636896</v>
      </c>
      <c r="X17" s="26"/>
      <c r="Y17" s="25"/>
      <c r="Z17" s="54"/>
      <c r="AA17" s="27"/>
      <c r="AB17" s="25"/>
      <c r="AC17" s="25"/>
      <c r="AD17" s="25"/>
      <c r="AE17" s="49">
        <f>AE14+AE15</f>
        <v>368.9781355676547</v>
      </c>
      <c r="AF17" s="26"/>
      <c r="AG17" s="25"/>
      <c r="AH17" s="54"/>
      <c r="AI17" s="27"/>
      <c r="AJ17" s="25"/>
      <c r="AK17" s="25"/>
      <c r="AL17" s="25"/>
      <c r="AM17" s="49">
        <f>AM14+AM15</f>
        <v>337.18876154389648</v>
      </c>
      <c r="AN17" s="26"/>
      <c r="AO17" s="25"/>
      <c r="AP17" s="54"/>
      <c r="AQ17" s="27"/>
      <c r="AR17" s="25"/>
      <c r="AS17" s="25"/>
      <c r="AT17" s="25"/>
      <c r="AU17" s="48">
        <f>AU14+AU15</f>
        <v>278.63405511591264</v>
      </c>
    </row>
    <row r="18" spans="1:47">
      <c r="A18" s="33">
        <v>2</v>
      </c>
      <c r="B18" s="56">
        <v>4</v>
      </c>
      <c r="C18" s="34">
        <v>950</v>
      </c>
      <c r="D18" s="35">
        <v>13</v>
      </c>
      <c r="E18" s="35">
        <v>1291</v>
      </c>
      <c r="F18" s="35">
        <v>1246</v>
      </c>
      <c r="G18" s="35">
        <v>45</v>
      </c>
      <c r="H18" s="36"/>
      <c r="I18" s="35">
        <v>2</v>
      </c>
      <c r="J18" s="56">
        <v>6</v>
      </c>
      <c r="K18" s="34">
        <v>2571</v>
      </c>
      <c r="L18" s="35">
        <v>10</v>
      </c>
      <c r="M18" s="35">
        <v>1291</v>
      </c>
      <c r="N18" s="35">
        <v>1246</v>
      </c>
      <c r="O18" s="17">
        <v>45</v>
      </c>
      <c r="P18" s="36"/>
      <c r="Q18" s="35">
        <v>2</v>
      </c>
      <c r="R18" s="56">
        <v>11</v>
      </c>
      <c r="S18" s="34">
        <v>1104</v>
      </c>
      <c r="T18" s="35">
        <v>7</v>
      </c>
      <c r="U18" s="35">
        <v>1291</v>
      </c>
      <c r="V18" s="35">
        <v>1246</v>
      </c>
      <c r="W18" s="34">
        <v>45</v>
      </c>
      <c r="X18" s="36"/>
      <c r="Y18" s="35">
        <v>2</v>
      </c>
      <c r="Z18" s="56">
        <v>25</v>
      </c>
      <c r="AA18" s="34">
        <v>1152</v>
      </c>
      <c r="AB18" s="35">
        <v>5</v>
      </c>
      <c r="AC18" s="35">
        <v>1291</v>
      </c>
      <c r="AD18" s="35">
        <v>1246</v>
      </c>
      <c r="AE18" s="35">
        <v>45</v>
      </c>
      <c r="AF18" s="36"/>
      <c r="AG18" s="35">
        <v>2</v>
      </c>
      <c r="AH18" s="56">
        <v>26</v>
      </c>
      <c r="AI18" s="34">
        <v>2572</v>
      </c>
      <c r="AJ18" s="35">
        <v>13</v>
      </c>
      <c r="AK18" s="35">
        <v>1291</v>
      </c>
      <c r="AL18" s="35">
        <v>1246</v>
      </c>
      <c r="AM18" s="35">
        <v>45</v>
      </c>
      <c r="AN18" s="36"/>
      <c r="AO18" s="35">
        <v>2</v>
      </c>
      <c r="AP18" s="56">
        <v>38</v>
      </c>
      <c r="AQ18" s="34">
        <v>1712</v>
      </c>
      <c r="AR18" s="35">
        <v>5</v>
      </c>
      <c r="AS18" s="35">
        <v>1291</v>
      </c>
      <c r="AT18" s="35">
        <v>1246</v>
      </c>
      <c r="AU18" s="37">
        <v>45</v>
      </c>
    </row>
    <row r="19" spans="1:47">
      <c r="A19" s="21">
        <v>2</v>
      </c>
      <c r="B19" s="53">
        <v>6</v>
      </c>
      <c r="C19" s="17">
        <v>619</v>
      </c>
      <c r="D19" s="5">
        <v>4</v>
      </c>
      <c r="E19" s="5">
        <v>1291</v>
      </c>
      <c r="F19" s="5">
        <v>1171</v>
      </c>
      <c r="G19" s="5">
        <v>120</v>
      </c>
      <c r="H19" s="16"/>
      <c r="I19" s="5">
        <v>2</v>
      </c>
      <c r="J19" s="57">
        <v>7</v>
      </c>
      <c r="K19" s="17">
        <v>2297</v>
      </c>
      <c r="L19" s="5">
        <v>10</v>
      </c>
      <c r="M19" s="5">
        <v>1291</v>
      </c>
      <c r="N19" s="5">
        <v>1235</v>
      </c>
      <c r="O19" s="17">
        <v>56</v>
      </c>
      <c r="P19" s="16"/>
      <c r="Q19" s="5">
        <v>2</v>
      </c>
      <c r="R19" s="57">
        <v>12</v>
      </c>
      <c r="S19" s="17">
        <v>1945</v>
      </c>
      <c r="T19" s="5">
        <v>9</v>
      </c>
      <c r="U19" s="5">
        <v>1291</v>
      </c>
      <c r="V19" s="5">
        <v>1235</v>
      </c>
      <c r="W19" s="17">
        <v>56</v>
      </c>
      <c r="X19" s="16"/>
      <c r="Y19" s="5">
        <v>2</v>
      </c>
      <c r="Z19" s="57">
        <v>23</v>
      </c>
      <c r="AA19" s="17">
        <v>1404</v>
      </c>
      <c r="AB19" s="5">
        <v>11</v>
      </c>
      <c r="AC19" s="5">
        <v>1291</v>
      </c>
      <c r="AD19" s="5">
        <v>1235</v>
      </c>
      <c r="AE19" s="5">
        <v>56</v>
      </c>
      <c r="AF19" s="16"/>
      <c r="AG19" s="5">
        <v>2</v>
      </c>
      <c r="AH19" s="57">
        <v>25</v>
      </c>
      <c r="AI19" s="17">
        <v>2374</v>
      </c>
      <c r="AJ19" s="5">
        <v>9</v>
      </c>
      <c r="AK19" s="5">
        <v>1291</v>
      </c>
      <c r="AL19" s="5">
        <v>1201</v>
      </c>
      <c r="AM19" s="5">
        <v>90</v>
      </c>
      <c r="AN19" s="16"/>
      <c r="AO19" s="5">
        <v>2</v>
      </c>
      <c r="AP19" s="57">
        <v>37</v>
      </c>
      <c r="AQ19" s="17">
        <v>897</v>
      </c>
      <c r="AR19" s="5">
        <v>10</v>
      </c>
      <c r="AS19" s="5">
        <v>1291</v>
      </c>
      <c r="AT19" s="5">
        <v>1235</v>
      </c>
      <c r="AU19" s="22">
        <v>56</v>
      </c>
    </row>
    <row r="20" spans="1:47">
      <c r="A20" s="21">
        <v>2</v>
      </c>
      <c r="B20" s="57">
        <v>3</v>
      </c>
      <c r="C20" s="17">
        <v>2671</v>
      </c>
      <c r="D20" s="5">
        <v>8</v>
      </c>
      <c r="E20" s="5">
        <v>1291</v>
      </c>
      <c r="F20" s="5">
        <v>1156</v>
      </c>
      <c r="G20" s="5">
        <v>135</v>
      </c>
      <c r="H20" s="16"/>
      <c r="I20" s="5">
        <v>2</v>
      </c>
      <c r="J20" s="57">
        <v>9</v>
      </c>
      <c r="K20" s="17">
        <v>1994</v>
      </c>
      <c r="L20" s="5">
        <v>8</v>
      </c>
      <c r="M20" s="5">
        <v>1291</v>
      </c>
      <c r="N20" s="5">
        <v>1201</v>
      </c>
      <c r="O20" s="17">
        <v>90</v>
      </c>
      <c r="P20" s="16"/>
      <c r="Q20" s="5">
        <v>2</v>
      </c>
      <c r="R20" s="57">
        <v>10</v>
      </c>
      <c r="S20" s="17">
        <v>1407</v>
      </c>
      <c r="T20" s="5">
        <v>6</v>
      </c>
      <c r="U20" s="5">
        <v>1291</v>
      </c>
      <c r="V20" s="5">
        <v>1201</v>
      </c>
      <c r="W20" s="17">
        <v>90</v>
      </c>
      <c r="X20" s="16"/>
      <c r="Y20" s="5">
        <v>2</v>
      </c>
      <c r="Z20" s="57">
        <v>24</v>
      </c>
      <c r="AA20" s="17">
        <v>2825</v>
      </c>
      <c r="AB20" s="5">
        <v>6</v>
      </c>
      <c r="AC20" s="5">
        <v>1291</v>
      </c>
      <c r="AD20" s="5">
        <v>1171</v>
      </c>
      <c r="AE20" s="5">
        <v>120</v>
      </c>
      <c r="AF20" s="16"/>
      <c r="AG20" s="5">
        <v>2</v>
      </c>
      <c r="AH20" s="57">
        <v>29</v>
      </c>
      <c r="AI20" s="17">
        <v>1910</v>
      </c>
      <c r="AJ20" s="5">
        <v>11</v>
      </c>
      <c r="AK20" s="5">
        <v>1291</v>
      </c>
      <c r="AL20" s="5">
        <v>1165</v>
      </c>
      <c r="AM20" s="5">
        <v>126</v>
      </c>
      <c r="AN20" s="16"/>
      <c r="AO20" s="5">
        <v>2</v>
      </c>
      <c r="AP20" s="57">
        <v>32</v>
      </c>
      <c r="AQ20" s="17">
        <v>1398</v>
      </c>
      <c r="AR20" s="5">
        <v>6</v>
      </c>
      <c r="AS20" s="5">
        <v>1291</v>
      </c>
      <c r="AT20" s="5">
        <v>1201</v>
      </c>
      <c r="AU20" s="22">
        <v>90</v>
      </c>
    </row>
    <row r="21" spans="1:47">
      <c r="A21" s="21">
        <v>2</v>
      </c>
      <c r="B21" s="57">
        <v>1</v>
      </c>
      <c r="C21" s="17">
        <v>3168</v>
      </c>
      <c r="D21" s="5">
        <v>14</v>
      </c>
      <c r="E21" s="5">
        <v>1291</v>
      </c>
      <c r="F21" s="5">
        <v>1142</v>
      </c>
      <c r="G21" s="5">
        <v>149</v>
      </c>
      <c r="H21" s="16"/>
      <c r="I21" s="5">
        <v>2</v>
      </c>
      <c r="J21" s="53">
        <v>5</v>
      </c>
      <c r="K21" s="17">
        <v>1375</v>
      </c>
      <c r="L21" s="5">
        <v>5</v>
      </c>
      <c r="M21" s="5">
        <v>1291</v>
      </c>
      <c r="N21" s="5">
        <v>1156</v>
      </c>
      <c r="O21" s="17">
        <v>135</v>
      </c>
      <c r="P21" s="16"/>
      <c r="Q21" s="5">
        <v>2</v>
      </c>
      <c r="R21" s="57">
        <v>13</v>
      </c>
      <c r="S21" s="17">
        <v>1144</v>
      </c>
      <c r="T21" s="5">
        <v>7</v>
      </c>
      <c r="U21" s="5">
        <v>1291</v>
      </c>
      <c r="V21" s="5">
        <v>1171</v>
      </c>
      <c r="W21" s="17">
        <v>120</v>
      </c>
      <c r="X21" s="16"/>
      <c r="Y21" s="5">
        <v>2</v>
      </c>
      <c r="Z21" s="57">
        <v>21</v>
      </c>
      <c r="AA21" s="17">
        <v>873</v>
      </c>
      <c r="AB21" s="5">
        <v>10</v>
      </c>
      <c r="AC21" s="5">
        <v>1291</v>
      </c>
      <c r="AD21" s="5">
        <v>1165</v>
      </c>
      <c r="AE21" s="5">
        <v>126</v>
      </c>
      <c r="AF21" s="16"/>
      <c r="AG21" s="5">
        <v>2</v>
      </c>
      <c r="AH21" s="53">
        <v>22</v>
      </c>
      <c r="AI21" s="17">
        <v>571</v>
      </c>
      <c r="AJ21" s="5">
        <v>3</v>
      </c>
      <c r="AK21" s="5">
        <v>1291</v>
      </c>
      <c r="AL21" s="5">
        <v>1156</v>
      </c>
      <c r="AM21" s="5">
        <v>135</v>
      </c>
      <c r="AN21" s="16"/>
      <c r="AO21" s="5">
        <v>2</v>
      </c>
      <c r="AP21" s="57">
        <v>35</v>
      </c>
      <c r="AQ21" s="17">
        <v>905</v>
      </c>
      <c r="AR21" s="5">
        <v>6</v>
      </c>
      <c r="AS21" s="5">
        <v>1291</v>
      </c>
      <c r="AT21" s="5">
        <v>1171</v>
      </c>
      <c r="AU21" s="22">
        <v>120</v>
      </c>
    </row>
    <row r="22" spans="1:47">
      <c r="A22" s="21">
        <v>2</v>
      </c>
      <c r="B22" s="53">
        <v>5</v>
      </c>
      <c r="C22" s="17">
        <v>1842</v>
      </c>
      <c r="D22" s="5">
        <v>6</v>
      </c>
      <c r="E22" s="5">
        <v>1291</v>
      </c>
      <c r="F22" s="5">
        <v>1088</v>
      </c>
      <c r="G22" s="5">
        <v>203</v>
      </c>
      <c r="H22" s="16"/>
      <c r="I22" s="5">
        <v>2</v>
      </c>
      <c r="J22" s="57">
        <v>8</v>
      </c>
      <c r="K22" s="17">
        <v>2595</v>
      </c>
      <c r="L22" s="5">
        <v>11</v>
      </c>
      <c r="M22" s="5">
        <v>1291</v>
      </c>
      <c r="N22" s="5">
        <v>1091</v>
      </c>
      <c r="O22" s="17">
        <v>200</v>
      </c>
      <c r="P22" s="16"/>
      <c r="Q22" s="5">
        <v>2</v>
      </c>
      <c r="R22" s="57">
        <v>18</v>
      </c>
      <c r="S22" s="17">
        <v>1837</v>
      </c>
      <c r="T22" s="5">
        <v>8</v>
      </c>
      <c r="U22" s="5">
        <v>1291</v>
      </c>
      <c r="V22" s="5">
        <v>1165</v>
      </c>
      <c r="W22" s="17">
        <v>126</v>
      </c>
      <c r="X22" s="16"/>
      <c r="Y22" s="5">
        <v>2</v>
      </c>
      <c r="Z22" s="57">
        <v>20</v>
      </c>
      <c r="AA22" s="17">
        <v>2853</v>
      </c>
      <c r="AB22" s="5">
        <v>9</v>
      </c>
      <c r="AC22" s="5">
        <v>1291</v>
      </c>
      <c r="AD22" s="5">
        <v>1156</v>
      </c>
      <c r="AE22" s="5">
        <v>135</v>
      </c>
      <c r="AF22" s="16"/>
      <c r="AG22" s="5">
        <v>2</v>
      </c>
      <c r="AH22" s="57">
        <v>28</v>
      </c>
      <c r="AI22" s="17">
        <v>1542</v>
      </c>
      <c r="AJ22" s="5">
        <v>10</v>
      </c>
      <c r="AK22" s="5">
        <v>1291</v>
      </c>
      <c r="AL22" s="5">
        <v>1142</v>
      </c>
      <c r="AM22" s="5">
        <v>149</v>
      </c>
      <c r="AN22" s="16"/>
      <c r="AO22" s="5">
        <v>2</v>
      </c>
      <c r="AP22" s="57">
        <v>31</v>
      </c>
      <c r="AQ22" s="17">
        <v>850</v>
      </c>
      <c r="AR22" s="5">
        <v>7</v>
      </c>
      <c r="AS22" s="5">
        <v>1291</v>
      </c>
      <c r="AT22" s="5">
        <v>1165</v>
      </c>
      <c r="AU22" s="22">
        <v>126</v>
      </c>
    </row>
    <row r="23" spans="1:47">
      <c r="A23" s="21">
        <v>2</v>
      </c>
      <c r="B23" s="57">
        <v>2</v>
      </c>
      <c r="C23" s="17">
        <v>2952</v>
      </c>
      <c r="D23" s="5">
        <v>12</v>
      </c>
      <c r="E23" s="5">
        <v>1291</v>
      </c>
      <c r="F23" s="5">
        <v>936</v>
      </c>
      <c r="G23" s="5">
        <v>355</v>
      </c>
      <c r="H23" s="16"/>
      <c r="I23" s="5">
        <v>2</v>
      </c>
      <c r="J23" s="53">
        <v>3</v>
      </c>
      <c r="K23" s="17">
        <v>566</v>
      </c>
      <c r="L23" s="5">
        <v>2</v>
      </c>
      <c r="M23" s="5">
        <v>1291</v>
      </c>
      <c r="N23" s="5">
        <v>1066</v>
      </c>
      <c r="O23" s="17">
        <v>225</v>
      </c>
      <c r="P23" s="16"/>
      <c r="Q23" s="5">
        <v>2</v>
      </c>
      <c r="R23" s="53">
        <v>14</v>
      </c>
      <c r="S23" s="17">
        <v>1000</v>
      </c>
      <c r="T23" s="5">
        <v>1</v>
      </c>
      <c r="U23" s="5">
        <v>1291</v>
      </c>
      <c r="V23" s="5">
        <v>1156</v>
      </c>
      <c r="W23" s="17">
        <v>135</v>
      </c>
      <c r="X23" s="16"/>
      <c r="Y23" s="5">
        <v>2</v>
      </c>
      <c r="Z23" s="57">
        <v>22</v>
      </c>
      <c r="AA23" s="17">
        <v>2722</v>
      </c>
      <c r="AB23" s="5">
        <v>10</v>
      </c>
      <c r="AC23" s="5">
        <v>1291</v>
      </c>
      <c r="AD23" s="5">
        <v>1035</v>
      </c>
      <c r="AE23" s="5">
        <v>256</v>
      </c>
      <c r="AF23" s="16"/>
      <c r="AG23" s="5">
        <v>2</v>
      </c>
      <c r="AH23" s="57">
        <v>27</v>
      </c>
      <c r="AI23" s="17">
        <v>1527</v>
      </c>
      <c r="AJ23" s="5">
        <v>7</v>
      </c>
      <c r="AK23" s="5">
        <v>1291</v>
      </c>
      <c r="AL23" s="5">
        <v>1091</v>
      </c>
      <c r="AM23" s="5">
        <v>200</v>
      </c>
      <c r="AN23" s="16"/>
      <c r="AO23" s="5">
        <v>2</v>
      </c>
      <c r="AP23" s="57">
        <v>39</v>
      </c>
      <c r="AQ23" s="17">
        <v>1276</v>
      </c>
      <c r="AR23" s="5">
        <v>4</v>
      </c>
      <c r="AS23" s="5">
        <v>1291</v>
      </c>
      <c r="AT23" s="5">
        <v>1156</v>
      </c>
      <c r="AU23" s="22">
        <v>135</v>
      </c>
    </row>
    <row r="24" spans="1:47">
      <c r="A24" s="21">
        <v>2</v>
      </c>
      <c r="B24" s="53">
        <v>7</v>
      </c>
      <c r="C24" s="17">
        <v>823</v>
      </c>
      <c r="D24" s="5">
        <v>0</v>
      </c>
      <c r="E24" s="5">
        <v>1291</v>
      </c>
      <c r="F24" s="5"/>
      <c r="G24" s="5"/>
      <c r="H24" s="16"/>
      <c r="I24" s="5">
        <v>2</v>
      </c>
      <c r="J24" s="57">
        <v>4</v>
      </c>
      <c r="K24" s="17">
        <v>1370</v>
      </c>
      <c r="L24" s="5">
        <v>11</v>
      </c>
      <c r="M24" s="5">
        <v>1291</v>
      </c>
      <c r="N24" s="5">
        <v>952</v>
      </c>
      <c r="O24" s="17">
        <v>339</v>
      </c>
      <c r="P24" s="16"/>
      <c r="Q24" s="5">
        <v>2</v>
      </c>
      <c r="R24" s="57">
        <v>17</v>
      </c>
      <c r="S24" s="17">
        <v>1104</v>
      </c>
      <c r="T24" s="5">
        <v>7</v>
      </c>
      <c r="U24" s="5">
        <v>1291</v>
      </c>
      <c r="V24" s="5">
        <v>1127</v>
      </c>
      <c r="W24" s="17">
        <v>164</v>
      </c>
      <c r="X24" s="16"/>
      <c r="Y24" s="5">
        <v>2</v>
      </c>
      <c r="Z24" s="53">
        <v>26</v>
      </c>
      <c r="AA24" s="17">
        <v>823</v>
      </c>
      <c r="AB24" s="5">
        <v>4</v>
      </c>
      <c r="AC24" s="5">
        <v>1291</v>
      </c>
      <c r="AD24" s="5">
        <v>952</v>
      </c>
      <c r="AE24" s="5">
        <v>339</v>
      </c>
      <c r="AF24" s="16"/>
      <c r="AG24" s="5">
        <v>2</v>
      </c>
      <c r="AH24" s="53">
        <v>23</v>
      </c>
      <c r="AI24" s="17">
        <v>646</v>
      </c>
      <c r="AJ24" s="5">
        <v>4</v>
      </c>
      <c r="AK24" s="5">
        <v>1291</v>
      </c>
      <c r="AL24" s="5">
        <v>946</v>
      </c>
      <c r="AM24" s="5">
        <v>345</v>
      </c>
      <c r="AN24" s="16"/>
      <c r="AO24" s="5">
        <v>2</v>
      </c>
      <c r="AP24" s="57">
        <v>30</v>
      </c>
      <c r="AQ24" s="17">
        <v>1354</v>
      </c>
      <c r="AR24" s="5">
        <v>6</v>
      </c>
      <c r="AS24" s="5">
        <v>1291</v>
      </c>
      <c r="AT24" s="5">
        <v>1091</v>
      </c>
      <c r="AU24" s="22">
        <v>200</v>
      </c>
    </row>
    <row r="25" spans="1:47">
      <c r="A25" s="21"/>
      <c r="B25" s="53"/>
      <c r="C25" s="5"/>
      <c r="D25" s="5"/>
      <c r="E25" s="5"/>
      <c r="F25" s="5"/>
      <c r="G25" s="5"/>
      <c r="H25" s="16"/>
      <c r="I25" s="5">
        <v>2</v>
      </c>
      <c r="J25" s="53">
        <v>2</v>
      </c>
      <c r="K25" s="17">
        <v>257</v>
      </c>
      <c r="L25" s="5">
        <v>1</v>
      </c>
      <c r="M25" s="5">
        <v>1291</v>
      </c>
      <c r="N25" s="5">
        <v>268</v>
      </c>
      <c r="O25" s="17">
        <v>1023</v>
      </c>
      <c r="P25" s="16"/>
      <c r="Q25" s="5">
        <v>2</v>
      </c>
      <c r="R25" s="57">
        <v>15</v>
      </c>
      <c r="S25" s="17">
        <v>1138</v>
      </c>
      <c r="T25" s="5">
        <v>6</v>
      </c>
      <c r="U25" s="5">
        <v>1291</v>
      </c>
      <c r="V25" s="5">
        <v>1091</v>
      </c>
      <c r="W25" s="17">
        <v>200</v>
      </c>
      <c r="X25" s="16"/>
      <c r="Y25" s="5">
        <v>2</v>
      </c>
      <c r="Z25" s="53">
        <v>27</v>
      </c>
      <c r="AA25" s="17">
        <v>270</v>
      </c>
      <c r="AB25" s="5">
        <v>3</v>
      </c>
      <c r="AC25" s="5">
        <v>1291</v>
      </c>
      <c r="AD25" s="5">
        <v>749</v>
      </c>
      <c r="AE25" s="5">
        <v>542</v>
      </c>
      <c r="AF25" s="16"/>
      <c r="AG25" s="5">
        <v>2</v>
      </c>
      <c r="AH25" s="53">
        <v>24</v>
      </c>
      <c r="AI25" s="17">
        <v>1883</v>
      </c>
      <c r="AJ25" s="5">
        <v>1</v>
      </c>
      <c r="AK25" s="5">
        <v>1291</v>
      </c>
      <c r="AL25" s="5">
        <v>564</v>
      </c>
      <c r="AM25" s="5">
        <v>727</v>
      </c>
      <c r="AN25" s="16"/>
      <c r="AO25" s="5">
        <v>2</v>
      </c>
      <c r="AP25" s="57">
        <v>33</v>
      </c>
      <c r="AQ25" s="17">
        <v>924</v>
      </c>
      <c r="AR25" s="5">
        <v>8</v>
      </c>
      <c r="AS25" s="5">
        <v>1291</v>
      </c>
      <c r="AT25" s="5">
        <v>1035</v>
      </c>
      <c r="AU25" s="22">
        <v>256</v>
      </c>
    </row>
    <row r="26" spans="1:47">
      <c r="A26" s="21"/>
      <c r="B26" s="53"/>
      <c r="C26" s="5"/>
      <c r="D26" s="5"/>
      <c r="E26" s="5"/>
      <c r="F26" s="5"/>
      <c r="G26" s="5"/>
      <c r="H26" s="16"/>
      <c r="I26" s="5"/>
      <c r="J26" s="53"/>
      <c r="K26" s="5"/>
      <c r="L26" s="5"/>
      <c r="M26" s="5"/>
      <c r="N26" s="5"/>
      <c r="O26" s="5"/>
      <c r="P26" s="16"/>
      <c r="Q26" s="5">
        <v>2</v>
      </c>
      <c r="R26" s="53">
        <v>16</v>
      </c>
      <c r="S26" s="17">
        <v>1306</v>
      </c>
      <c r="T26" s="5">
        <v>3</v>
      </c>
      <c r="U26" s="5">
        <v>1291</v>
      </c>
      <c r="V26" s="5">
        <v>1088</v>
      </c>
      <c r="W26" s="17">
        <v>203</v>
      </c>
      <c r="X26" s="16"/>
      <c r="Y26" s="5">
        <v>2</v>
      </c>
      <c r="Z26" s="53">
        <v>28</v>
      </c>
      <c r="AA26" s="17">
        <v>103</v>
      </c>
      <c r="AB26" s="5">
        <v>0</v>
      </c>
      <c r="AC26" s="5">
        <v>1291</v>
      </c>
      <c r="AD26" s="5"/>
      <c r="AE26" s="5"/>
      <c r="AF26" s="16"/>
      <c r="AG26" s="5"/>
      <c r="AH26" s="53"/>
      <c r="AI26" s="17"/>
      <c r="AJ26" s="5"/>
      <c r="AK26" s="5"/>
      <c r="AL26" s="5"/>
      <c r="AM26" s="5"/>
      <c r="AN26" s="16"/>
      <c r="AO26" s="5">
        <v>2</v>
      </c>
      <c r="AP26" s="57">
        <v>34</v>
      </c>
      <c r="AQ26" s="17">
        <v>1614</v>
      </c>
      <c r="AR26" s="5">
        <v>5</v>
      </c>
      <c r="AS26" s="5">
        <v>1291</v>
      </c>
      <c r="AT26" s="5">
        <v>841</v>
      </c>
      <c r="AU26" s="22">
        <v>450</v>
      </c>
    </row>
    <row r="27" spans="1:47" ht="15.75" thickBot="1">
      <c r="A27" s="38"/>
      <c r="B27" s="54"/>
      <c r="C27" s="25"/>
      <c r="D27" s="25"/>
      <c r="E27" s="25"/>
      <c r="F27" s="25"/>
      <c r="G27" s="25"/>
      <c r="H27" s="26"/>
      <c r="I27" s="25"/>
      <c r="J27" s="54"/>
      <c r="K27" s="25"/>
      <c r="L27" s="25"/>
      <c r="M27" s="25"/>
      <c r="N27" s="25"/>
      <c r="O27" s="25"/>
      <c r="P27" s="26"/>
      <c r="Q27" s="25">
        <v>2</v>
      </c>
      <c r="R27" s="54">
        <v>19</v>
      </c>
      <c r="S27" s="27">
        <v>1040</v>
      </c>
      <c r="T27" s="25">
        <v>4</v>
      </c>
      <c r="U27" s="25">
        <v>1291</v>
      </c>
      <c r="V27" s="25">
        <v>260</v>
      </c>
      <c r="W27" s="27">
        <v>1031</v>
      </c>
      <c r="X27" s="26"/>
      <c r="Y27" s="25"/>
      <c r="Z27" s="54"/>
      <c r="AA27" s="27"/>
      <c r="AB27" s="25"/>
      <c r="AC27" s="25"/>
      <c r="AD27" s="25"/>
      <c r="AE27" s="25"/>
      <c r="AF27" s="26"/>
      <c r="AG27" s="25"/>
      <c r="AH27" s="54"/>
      <c r="AI27" s="27"/>
      <c r="AJ27" s="25"/>
      <c r="AK27" s="25"/>
      <c r="AL27" s="25"/>
      <c r="AM27" s="25"/>
      <c r="AN27" s="26"/>
      <c r="AO27" s="25">
        <v>2</v>
      </c>
      <c r="AP27" s="54">
        <v>36</v>
      </c>
      <c r="AQ27" s="27">
        <v>2095</v>
      </c>
      <c r="AR27" s="25">
        <v>1</v>
      </c>
      <c r="AS27" s="25">
        <v>1291</v>
      </c>
      <c r="AT27" s="25">
        <v>322</v>
      </c>
      <c r="AU27" s="39">
        <v>969</v>
      </c>
    </row>
    <row r="28" spans="1:47">
      <c r="A28" s="32" t="s">
        <v>47</v>
      </c>
      <c r="B28" s="55"/>
      <c r="C28" s="18"/>
      <c r="D28" s="51">
        <f>AVERAGE(D18:D24)</f>
        <v>8.1428571428571423</v>
      </c>
      <c r="E28" s="18"/>
      <c r="F28" s="18"/>
      <c r="G28" s="44">
        <f>AVERAGE(G18:G24)</f>
        <v>167.83333333333334</v>
      </c>
      <c r="H28" s="20"/>
      <c r="I28" s="18"/>
      <c r="J28" s="55"/>
      <c r="K28" s="18"/>
      <c r="L28" s="51">
        <f>AVERAGE(L18:L25)</f>
        <v>7.25</v>
      </c>
      <c r="M28" s="18"/>
      <c r="N28" s="18"/>
      <c r="O28" s="51">
        <f>AVERAGE(O18:O25)</f>
        <v>264.125</v>
      </c>
      <c r="P28" s="20"/>
      <c r="Q28" s="18"/>
      <c r="R28" s="55"/>
      <c r="S28" s="19"/>
      <c r="T28" s="51">
        <f>AVERAGE(T18:T27)</f>
        <v>5.8</v>
      </c>
      <c r="U28" s="18"/>
      <c r="V28" s="18"/>
      <c r="W28" s="44">
        <f>AVERAGE(W18:W27)</f>
        <v>217</v>
      </c>
      <c r="X28" s="20"/>
      <c r="Y28" s="18"/>
      <c r="Z28" s="55"/>
      <c r="AA28" s="19"/>
      <c r="AB28" s="51">
        <f>AVERAGE(AB18:AB26)</f>
        <v>6.4444444444444446</v>
      </c>
      <c r="AC28" s="18"/>
      <c r="AD28" s="18"/>
      <c r="AE28" s="44">
        <f>AVERAGE(AE18:AE26)</f>
        <v>202.375</v>
      </c>
      <c r="AF28" s="20"/>
      <c r="AG28" s="18"/>
      <c r="AH28" s="55"/>
      <c r="AI28" s="19"/>
      <c r="AJ28" s="51">
        <f>AVERAGE(AJ18:AJ25)</f>
        <v>7.25</v>
      </c>
      <c r="AK28" s="18"/>
      <c r="AL28" s="18"/>
      <c r="AM28" s="44">
        <f>AVERAGE(AM18:AM25)</f>
        <v>227.125</v>
      </c>
      <c r="AN28" s="20"/>
      <c r="AO28" s="18"/>
      <c r="AP28" s="55"/>
      <c r="AQ28" s="44"/>
      <c r="AR28" s="51">
        <f>AVERAGE(AR18:AR27)</f>
        <v>5.8</v>
      </c>
      <c r="AS28" s="18"/>
      <c r="AT28" s="18"/>
      <c r="AU28" s="41">
        <f>AVERAGE(AU18:AU27)</f>
        <v>244.7</v>
      </c>
    </row>
    <row r="29" spans="1:47">
      <c r="A29" s="23" t="s">
        <v>48</v>
      </c>
      <c r="B29" s="53"/>
      <c r="C29" s="5"/>
      <c r="D29" s="5"/>
      <c r="E29" s="5"/>
      <c r="F29" s="5"/>
      <c r="G29" s="45">
        <f>STDEV(G18:G24)</f>
        <v>104.95411695911061</v>
      </c>
      <c r="H29" s="16"/>
      <c r="I29" s="5"/>
      <c r="J29" s="53"/>
      <c r="K29" s="5"/>
      <c r="L29" s="5"/>
      <c r="M29" s="5"/>
      <c r="N29" s="5"/>
      <c r="O29" s="50">
        <f>STDEV(O18:O25)</f>
        <v>321.92831389257191</v>
      </c>
      <c r="P29" s="16"/>
      <c r="Q29" s="5"/>
      <c r="R29" s="53"/>
      <c r="S29" s="17"/>
      <c r="T29" s="5"/>
      <c r="U29" s="5"/>
      <c r="V29" s="5"/>
      <c r="W29" s="45">
        <f>STDEV(W18:W27)</f>
        <v>290.96353341574917</v>
      </c>
      <c r="X29" s="16"/>
      <c r="Y29" s="5"/>
      <c r="Z29" s="53"/>
      <c r="AA29" s="17"/>
      <c r="AB29" s="5"/>
      <c r="AC29" s="5"/>
      <c r="AD29" s="5"/>
      <c r="AE29" s="45">
        <f>STDEV(AE18:AE26)</f>
        <v>169.13134160848401</v>
      </c>
      <c r="AF29" s="16"/>
      <c r="AG29" s="5"/>
      <c r="AH29" s="53"/>
      <c r="AI29" s="17"/>
      <c r="AJ29" s="5"/>
      <c r="AK29" s="5"/>
      <c r="AL29" s="5"/>
      <c r="AM29" s="45">
        <f>STDEV(AM18:AM25)</f>
        <v>220.80853859007743</v>
      </c>
      <c r="AN29" s="16"/>
      <c r="AO29" s="5"/>
      <c r="AP29" s="53"/>
      <c r="AQ29" s="17"/>
      <c r="AR29" s="5"/>
      <c r="AS29" s="5"/>
      <c r="AT29" s="5"/>
      <c r="AU29" s="42">
        <f>STDEV(AU18:AU27)</f>
        <v>280.86732731942237</v>
      </c>
    </row>
    <row r="30" spans="1:47">
      <c r="A30" s="23" t="s">
        <v>49</v>
      </c>
      <c r="B30" s="53"/>
      <c r="C30" s="5"/>
      <c r="D30" s="5"/>
      <c r="E30" s="5"/>
      <c r="F30" s="5"/>
      <c r="G30" s="50">
        <f>G28-G29</f>
        <v>62.879216374222736</v>
      </c>
      <c r="H30" s="16"/>
      <c r="I30" s="5"/>
      <c r="J30" s="53"/>
      <c r="K30" s="5"/>
      <c r="L30" s="5"/>
      <c r="M30" s="5"/>
      <c r="N30" s="5"/>
      <c r="O30" s="50">
        <f>O28-O29</f>
        <v>-57.803313892571907</v>
      </c>
      <c r="P30" s="16"/>
      <c r="Q30" s="5"/>
      <c r="R30" s="53"/>
      <c r="S30" s="17"/>
      <c r="T30" s="5"/>
      <c r="U30" s="5"/>
      <c r="V30" s="5"/>
      <c r="W30" s="45">
        <f>W28-W29</f>
        <v>-73.963533415749168</v>
      </c>
      <c r="X30" s="16"/>
      <c r="Y30" s="5"/>
      <c r="Z30" s="53"/>
      <c r="AA30" s="17"/>
      <c r="AB30" s="5"/>
      <c r="AC30" s="5"/>
      <c r="AD30" s="5"/>
      <c r="AE30" s="50">
        <f>AE28-AE29</f>
        <v>33.243658391515993</v>
      </c>
      <c r="AF30" s="16"/>
      <c r="AG30" s="5"/>
      <c r="AH30" s="53"/>
      <c r="AI30" s="17"/>
      <c r="AJ30" s="5"/>
      <c r="AK30" s="5"/>
      <c r="AL30" s="5"/>
      <c r="AM30" s="50">
        <f>AM28-AM29</f>
        <v>6.3164614099225673</v>
      </c>
      <c r="AN30" s="16"/>
      <c r="AO30" s="5"/>
      <c r="AP30" s="53"/>
      <c r="AQ30" s="17"/>
      <c r="AR30" s="5"/>
      <c r="AS30" s="5"/>
      <c r="AT30" s="5"/>
      <c r="AU30" s="42">
        <f>AU28-AU29</f>
        <v>-36.167327319422384</v>
      </c>
    </row>
    <row r="31" spans="1:47" ht="15.75" thickBot="1">
      <c r="A31" s="24" t="s">
        <v>50</v>
      </c>
      <c r="B31" s="54"/>
      <c r="C31" s="25"/>
      <c r="D31" s="25"/>
      <c r="E31" s="25"/>
      <c r="F31" s="25"/>
      <c r="G31" s="46">
        <f>G28+G29</f>
        <v>272.78745029244396</v>
      </c>
      <c r="H31" s="26"/>
      <c r="I31" s="25"/>
      <c r="J31" s="54"/>
      <c r="K31" s="25"/>
      <c r="L31" s="25"/>
      <c r="M31" s="25"/>
      <c r="N31" s="25"/>
      <c r="O31" s="49">
        <f>O28+O29</f>
        <v>586.05331389257185</v>
      </c>
      <c r="P31" s="26"/>
      <c r="Q31" s="25"/>
      <c r="R31" s="54"/>
      <c r="S31" s="27"/>
      <c r="T31" s="25"/>
      <c r="U31" s="25"/>
      <c r="V31" s="25"/>
      <c r="W31" s="46">
        <f>W28+W29</f>
        <v>507.96353341574917</v>
      </c>
      <c r="X31" s="26"/>
      <c r="Y31" s="25"/>
      <c r="Z31" s="54"/>
      <c r="AA31" s="27"/>
      <c r="AB31" s="25"/>
      <c r="AC31" s="25"/>
      <c r="AD31" s="25"/>
      <c r="AE31" s="46">
        <f>AE28+AE29</f>
        <v>371.50634160848404</v>
      </c>
      <c r="AF31" s="26"/>
      <c r="AG31" s="25"/>
      <c r="AH31" s="54"/>
      <c r="AI31" s="27"/>
      <c r="AJ31" s="25"/>
      <c r="AK31" s="25"/>
      <c r="AL31" s="25"/>
      <c r="AM31" s="46">
        <f>AM28+AM29</f>
        <v>447.93353859007743</v>
      </c>
      <c r="AN31" s="26"/>
      <c r="AO31" s="25"/>
      <c r="AP31" s="54"/>
      <c r="AQ31" s="27"/>
      <c r="AR31" s="25"/>
      <c r="AS31" s="25"/>
      <c r="AT31" s="25"/>
      <c r="AU31" s="43">
        <f>AU28+AU29</f>
        <v>525.56732731942236</v>
      </c>
    </row>
    <row r="32" spans="1:47">
      <c r="A32" s="33">
        <v>3</v>
      </c>
      <c r="B32" s="52">
        <v>3</v>
      </c>
      <c r="C32" s="34">
        <v>1738</v>
      </c>
      <c r="D32" s="35">
        <v>13</v>
      </c>
      <c r="E32" s="35">
        <v>1291</v>
      </c>
      <c r="F32" s="35">
        <v>1257</v>
      </c>
      <c r="G32" s="35">
        <v>34</v>
      </c>
      <c r="H32" s="36"/>
      <c r="I32" s="35">
        <v>3</v>
      </c>
      <c r="J32" s="52">
        <v>17</v>
      </c>
      <c r="K32" s="34">
        <v>710</v>
      </c>
      <c r="L32" s="35">
        <v>2</v>
      </c>
      <c r="M32" s="35">
        <v>1291</v>
      </c>
      <c r="N32" s="35">
        <v>1257</v>
      </c>
      <c r="O32" s="35">
        <v>34</v>
      </c>
      <c r="P32" s="36"/>
      <c r="Q32" s="35">
        <v>3</v>
      </c>
      <c r="R32" s="52">
        <v>19</v>
      </c>
      <c r="S32" s="34">
        <v>3061</v>
      </c>
      <c r="T32" s="35">
        <v>10</v>
      </c>
      <c r="U32" s="35">
        <v>1291</v>
      </c>
      <c r="V32" s="35">
        <v>1257</v>
      </c>
      <c r="W32" s="35">
        <v>34</v>
      </c>
      <c r="X32" s="36"/>
      <c r="Y32" s="35">
        <v>3</v>
      </c>
      <c r="Z32" s="52">
        <v>20</v>
      </c>
      <c r="AA32" s="34">
        <v>2768</v>
      </c>
      <c r="AB32" s="35">
        <v>21</v>
      </c>
      <c r="AC32" s="35">
        <v>1291</v>
      </c>
      <c r="AD32" s="35">
        <v>1257</v>
      </c>
      <c r="AE32" s="35">
        <v>34</v>
      </c>
      <c r="AF32" s="36"/>
      <c r="AG32" s="35">
        <v>3</v>
      </c>
      <c r="AH32" s="52">
        <v>23</v>
      </c>
      <c r="AI32" s="34">
        <v>1008</v>
      </c>
      <c r="AJ32" s="35">
        <v>8</v>
      </c>
      <c r="AK32" s="35">
        <v>1291</v>
      </c>
      <c r="AL32" s="35">
        <v>1251</v>
      </c>
      <c r="AM32" s="35">
        <v>40</v>
      </c>
      <c r="AN32" s="36"/>
      <c r="AO32" s="35">
        <v>3</v>
      </c>
      <c r="AP32" s="52">
        <v>35</v>
      </c>
      <c r="AQ32" s="34">
        <v>952</v>
      </c>
      <c r="AR32" s="35">
        <v>8</v>
      </c>
      <c r="AS32" s="35">
        <v>1291</v>
      </c>
      <c r="AT32" s="35">
        <v>1257</v>
      </c>
      <c r="AU32" s="37">
        <v>34</v>
      </c>
    </row>
    <row r="33" spans="1:47">
      <c r="A33" s="21">
        <v>3</v>
      </c>
      <c r="B33" s="53">
        <v>6</v>
      </c>
      <c r="C33" s="17">
        <v>2023</v>
      </c>
      <c r="D33" s="5">
        <v>9</v>
      </c>
      <c r="E33" s="5">
        <v>1291</v>
      </c>
      <c r="F33" s="5">
        <v>1251</v>
      </c>
      <c r="G33" s="5">
        <v>40</v>
      </c>
      <c r="H33" s="16"/>
      <c r="I33" s="5">
        <v>3</v>
      </c>
      <c r="J33" s="53">
        <v>10</v>
      </c>
      <c r="K33" s="17">
        <v>2790</v>
      </c>
      <c r="L33" s="5">
        <v>16</v>
      </c>
      <c r="M33" s="5">
        <v>1291</v>
      </c>
      <c r="N33" s="5">
        <v>1251</v>
      </c>
      <c r="O33" s="5">
        <v>40</v>
      </c>
      <c r="P33" s="16"/>
      <c r="Q33" s="5">
        <v>3</v>
      </c>
      <c r="R33" s="53">
        <v>15</v>
      </c>
      <c r="S33" s="17">
        <v>1164</v>
      </c>
      <c r="T33" s="5">
        <v>12</v>
      </c>
      <c r="U33" s="5">
        <v>1291</v>
      </c>
      <c r="V33" s="5">
        <v>1251</v>
      </c>
      <c r="W33" s="5">
        <v>40</v>
      </c>
      <c r="X33" s="16"/>
      <c r="Y33" s="5">
        <v>3</v>
      </c>
      <c r="Z33" s="53">
        <v>21</v>
      </c>
      <c r="AA33" s="17">
        <v>938</v>
      </c>
      <c r="AB33" s="5">
        <v>18</v>
      </c>
      <c r="AC33" s="5">
        <v>1291</v>
      </c>
      <c r="AD33" s="5">
        <v>1251</v>
      </c>
      <c r="AE33" s="5">
        <v>40</v>
      </c>
      <c r="AF33" s="16"/>
      <c r="AG33" s="5">
        <v>3</v>
      </c>
      <c r="AH33" s="53">
        <v>27</v>
      </c>
      <c r="AI33" s="17">
        <v>1729</v>
      </c>
      <c r="AJ33" s="5">
        <v>10</v>
      </c>
      <c r="AK33" s="5">
        <v>1291</v>
      </c>
      <c r="AL33" s="5">
        <v>1248</v>
      </c>
      <c r="AM33" s="5">
        <v>43</v>
      </c>
      <c r="AN33" s="16"/>
      <c r="AO33" s="5">
        <v>3</v>
      </c>
      <c r="AP33" s="53">
        <v>33</v>
      </c>
      <c r="AQ33" s="17">
        <v>1185</v>
      </c>
      <c r="AR33" s="5">
        <v>8</v>
      </c>
      <c r="AS33" s="5">
        <v>1291</v>
      </c>
      <c r="AT33" s="5">
        <v>1251</v>
      </c>
      <c r="AU33" s="22">
        <v>40</v>
      </c>
    </row>
    <row r="34" spans="1:47">
      <c r="A34" s="21">
        <v>3</v>
      </c>
      <c r="B34" s="53">
        <v>8</v>
      </c>
      <c r="C34" s="17">
        <v>1649</v>
      </c>
      <c r="D34" s="5">
        <v>13</v>
      </c>
      <c r="E34" s="5">
        <v>1291</v>
      </c>
      <c r="F34" s="5">
        <v>1248</v>
      </c>
      <c r="G34" s="5">
        <v>43</v>
      </c>
      <c r="H34" s="16"/>
      <c r="I34" s="5">
        <v>3</v>
      </c>
      <c r="J34" s="53">
        <v>11</v>
      </c>
      <c r="K34" s="17">
        <v>2836</v>
      </c>
      <c r="L34" s="5">
        <v>13</v>
      </c>
      <c r="M34" s="5">
        <v>1291</v>
      </c>
      <c r="N34" s="5">
        <v>1248</v>
      </c>
      <c r="O34" s="5">
        <v>43</v>
      </c>
      <c r="P34" s="16"/>
      <c r="Q34" s="5">
        <v>3</v>
      </c>
      <c r="R34" s="53">
        <v>16</v>
      </c>
      <c r="S34" s="17">
        <v>1753</v>
      </c>
      <c r="T34" s="5">
        <v>11</v>
      </c>
      <c r="U34" s="5">
        <v>1291</v>
      </c>
      <c r="V34" s="5">
        <v>1248</v>
      </c>
      <c r="W34" s="5">
        <v>43</v>
      </c>
      <c r="X34" s="16"/>
      <c r="Y34" s="5">
        <v>3</v>
      </c>
      <c r="Z34" s="53">
        <v>26</v>
      </c>
      <c r="AA34" s="17">
        <v>1007</v>
      </c>
      <c r="AB34" s="5">
        <v>5</v>
      </c>
      <c r="AC34" s="5">
        <v>1291</v>
      </c>
      <c r="AD34" s="5">
        <v>1225</v>
      </c>
      <c r="AE34" s="5">
        <v>66</v>
      </c>
      <c r="AF34" s="16"/>
      <c r="AG34" s="5">
        <v>3</v>
      </c>
      <c r="AH34" s="53">
        <v>29</v>
      </c>
      <c r="AI34" s="17">
        <v>3296</v>
      </c>
      <c r="AJ34" s="5">
        <v>17</v>
      </c>
      <c r="AK34" s="5">
        <v>1291</v>
      </c>
      <c r="AL34" s="5">
        <v>1242</v>
      </c>
      <c r="AM34" s="5">
        <v>49</v>
      </c>
      <c r="AN34" s="16"/>
      <c r="AO34" s="5">
        <v>3</v>
      </c>
      <c r="AP34" s="53">
        <v>38</v>
      </c>
      <c r="AQ34" s="17">
        <v>2031</v>
      </c>
      <c r="AR34" s="5">
        <v>6</v>
      </c>
      <c r="AS34" s="5">
        <v>1291</v>
      </c>
      <c r="AT34" s="5">
        <v>1248</v>
      </c>
      <c r="AU34" s="22">
        <v>43</v>
      </c>
    </row>
    <row r="35" spans="1:47">
      <c r="A35" s="21">
        <v>3</v>
      </c>
      <c r="B35" s="53">
        <v>2</v>
      </c>
      <c r="C35" s="17">
        <v>1711</v>
      </c>
      <c r="D35" s="5">
        <v>6</v>
      </c>
      <c r="E35" s="5">
        <v>1291</v>
      </c>
      <c r="F35" s="5">
        <v>1242</v>
      </c>
      <c r="G35" s="5">
        <v>49</v>
      </c>
      <c r="H35" s="16"/>
      <c r="I35" s="5">
        <v>3</v>
      </c>
      <c r="J35" s="53">
        <v>14</v>
      </c>
      <c r="K35" s="17">
        <v>1168</v>
      </c>
      <c r="L35" s="5">
        <v>8</v>
      </c>
      <c r="M35" s="5">
        <v>1291</v>
      </c>
      <c r="N35" s="5">
        <v>1242</v>
      </c>
      <c r="O35" s="5">
        <v>49</v>
      </c>
      <c r="P35" s="16"/>
      <c r="Q35" s="5">
        <v>3</v>
      </c>
      <c r="R35" s="53">
        <v>18</v>
      </c>
      <c r="S35" s="17">
        <v>3103</v>
      </c>
      <c r="T35" s="5">
        <v>13</v>
      </c>
      <c r="U35" s="5">
        <v>1291</v>
      </c>
      <c r="V35" s="5">
        <v>1242</v>
      </c>
      <c r="W35" s="5">
        <v>49</v>
      </c>
      <c r="X35" s="16"/>
      <c r="Y35" s="5">
        <v>3</v>
      </c>
      <c r="Z35" s="53">
        <v>22</v>
      </c>
      <c r="AA35" s="17">
        <v>2964</v>
      </c>
      <c r="AB35" s="5">
        <v>7</v>
      </c>
      <c r="AC35" s="5">
        <v>1291</v>
      </c>
      <c r="AD35" s="5">
        <v>1191</v>
      </c>
      <c r="AE35" s="5">
        <v>100</v>
      </c>
      <c r="AF35" s="16"/>
      <c r="AG35" s="5">
        <v>3</v>
      </c>
      <c r="AH35" s="53">
        <v>24</v>
      </c>
      <c r="AI35" s="17">
        <v>2008</v>
      </c>
      <c r="AJ35" s="5">
        <v>7</v>
      </c>
      <c r="AK35" s="5">
        <v>1291</v>
      </c>
      <c r="AL35" s="5">
        <v>1098</v>
      </c>
      <c r="AM35" s="5">
        <v>193</v>
      </c>
      <c r="AN35" s="16"/>
      <c r="AO35" s="5">
        <v>3</v>
      </c>
      <c r="AP35" s="53">
        <v>37</v>
      </c>
      <c r="AQ35" s="17">
        <v>996</v>
      </c>
      <c r="AR35" s="5">
        <v>12</v>
      </c>
      <c r="AS35" s="5">
        <v>1291</v>
      </c>
      <c r="AT35" s="5">
        <v>1242</v>
      </c>
      <c r="AU35" s="22">
        <v>49</v>
      </c>
    </row>
    <row r="36" spans="1:47">
      <c r="A36" s="21">
        <v>3</v>
      </c>
      <c r="B36" s="53">
        <v>4</v>
      </c>
      <c r="C36" s="17">
        <v>1591</v>
      </c>
      <c r="D36" s="5">
        <v>6</v>
      </c>
      <c r="E36" s="5">
        <v>1291</v>
      </c>
      <c r="F36" s="5">
        <v>1138</v>
      </c>
      <c r="G36" s="5">
        <v>153</v>
      </c>
      <c r="H36" s="16"/>
      <c r="I36" s="5">
        <v>3</v>
      </c>
      <c r="J36" s="53">
        <v>12</v>
      </c>
      <c r="K36" s="17">
        <v>2900</v>
      </c>
      <c r="L36" s="5">
        <v>9</v>
      </c>
      <c r="M36" s="5">
        <v>1291</v>
      </c>
      <c r="N36" s="5">
        <v>1191</v>
      </c>
      <c r="O36" s="5">
        <v>100</v>
      </c>
      <c r="P36" s="16"/>
      <c r="Q36" s="5">
        <v>3</v>
      </c>
      <c r="R36" s="53">
        <v>14</v>
      </c>
      <c r="S36" s="17">
        <v>1038</v>
      </c>
      <c r="T36" s="5">
        <v>7</v>
      </c>
      <c r="U36" s="5">
        <v>1291</v>
      </c>
      <c r="V36" s="5">
        <v>1225</v>
      </c>
      <c r="W36" s="5">
        <v>66</v>
      </c>
      <c r="X36" s="16"/>
      <c r="Y36" s="5">
        <v>3</v>
      </c>
      <c r="Z36" s="53">
        <v>24</v>
      </c>
      <c r="AA36" s="17">
        <v>2987</v>
      </c>
      <c r="AB36" s="5">
        <v>10</v>
      </c>
      <c r="AC36" s="5">
        <v>1291</v>
      </c>
      <c r="AD36" s="5">
        <v>1120</v>
      </c>
      <c r="AE36" s="5">
        <v>171</v>
      </c>
      <c r="AF36" s="16"/>
      <c r="AG36" s="5">
        <v>3</v>
      </c>
      <c r="AH36" s="53">
        <v>28</v>
      </c>
      <c r="AI36" s="17">
        <v>1368</v>
      </c>
      <c r="AJ36" s="5">
        <v>11</v>
      </c>
      <c r="AK36" s="5">
        <v>1291</v>
      </c>
      <c r="AL36" s="5">
        <v>1057</v>
      </c>
      <c r="AM36" s="5">
        <v>234</v>
      </c>
      <c r="AN36" s="16"/>
      <c r="AO36" s="5">
        <v>3</v>
      </c>
      <c r="AP36" s="53">
        <v>30</v>
      </c>
      <c r="AQ36" s="17">
        <v>1398</v>
      </c>
      <c r="AR36" s="5">
        <v>3</v>
      </c>
      <c r="AS36" s="5">
        <v>1291</v>
      </c>
      <c r="AT36" s="5">
        <v>1138</v>
      </c>
      <c r="AU36" s="22">
        <v>153</v>
      </c>
    </row>
    <row r="37" spans="1:47">
      <c r="A37" s="21">
        <v>3</v>
      </c>
      <c r="B37" s="53">
        <v>7</v>
      </c>
      <c r="C37" s="17">
        <v>1703</v>
      </c>
      <c r="D37" s="5">
        <v>5</v>
      </c>
      <c r="E37" s="5">
        <v>1291</v>
      </c>
      <c r="F37" s="5">
        <v>1115</v>
      </c>
      <c r="G37" s="5">
        <v>176</v>
      </c>
      <c r="H37" s="16"/>
      <c r="I37" s="5">
        <v>3</v>
      </c>
      <c r="J37" s="53">
        <v>13</v>
      </c>
      <c r="K37" s="17">
        <v>2097</v>
      </c>
      <c r="L37" s="5">
        <v>13</v>
      </c>
      <c r="M37" s="5">
        <v>1291</v>
      </c>
      <c r="N37" s="5">
        <v>1033</v>
      </c>
      <c r="O37" s="5">
        <v>258</v>
      </c>
      <c r="P37" s="16"/>
      <c r="Q37" s="5">
        <v>3</v>
      </c>
      <c r="R37" s="53">
        <v>17</v>
      </c>
      <c r="S37" s="17">
        <v>2497</v>
      </c>
      <c r="T37" s="5">
        <v>14</v>
      </c>
      <c r="U37" s="5">
        <v>1291</v>
      </c>
      <c r="V37" s="5">
        <v>1115</v>
      </c>
      <c r="W37" s="5">
        <v>176</v>
      </c>
      <c r="X37" s="16"/>
      <c r="Y37" s="5">
        <v>3</v>
      </c>
      <c r="Z37" s="53">
        <v>25</v>
      </c>
      <c r="AA37" s="17">
        <v>1343</v>
      </c>
      <c r="AB37" s="5">
        <v>3</v>
      </c>
      <c r="AC37" s="5">
        <v>1291</v>
      </c>
      <c r="AD37" s="5">
        <v>1114</v>
      </c>
      <c r="AE37" s="5">
        <v>177</v>
      </c>
      <c r="AF37" s="16"/>
      <c r="AG37" s="5">
        <v>3</v>
      </c>
      <c r="AH37" s="53">
        <v>26</v>
      </c>
      <c r="AI37" s="17">
        <v>2752</v>
      </c>
      <c r="AJ37" s="5">
        <v>8</v>
      </c>
      <c r="AK37" s="5">
        <v>1291</v>
      </c>
      <c r="AL37" s="5">
        <v>1033</v>
      </c>
      <c r="AM37" s="5">
        <v>258</v>
      </c>
      <c r="AN37" s="16"/>
      <c r="AO37" s="5">
        <v>3</v>
      </c>
      <c r="AP37" s="53">
        <v>31</v>
      </c>
      <c r="AQ37" s="17">
        <v>1021</v>
      </c>
      <c r="AR37" s="5">
        <v>13</v>
      </c>
      <c r="AS37" s="5">
        <v>1291</v>
      </c>
      <c r="AT37" s="5">
        <v>1115</v>
      </c>
      <c r="AU37" s="22">
        <v>176</v>
      </c>
    </row>
    <row r="38" spans="1:47">
      <c r="A38" s="21">
        <v>3</v>
      </c>
      <c r="B38" s="53">
        <v>9</v>
      </c>
      <c r="C38" s="17">
        <v>1260</v>
      </c>
      <c r="D38" s="5">
        <v>9</v>
      </c>
      <c r="E38" s="5">
        <v>1291</v>
      </c>
      <c r="F38" s="5">
        <v>915</v>
      </c>
      <c r="G38" s="5">
        <v>376</v>
      </c>
      <c r="H38" s="16"/>
      <c r="I38" s="5">
        <v>3</v>
      </c>
      <c r="J38" s="53">
        <v>18</v>
      </c>
      <c r="K38" s="17">
        <v>487</v>
      </c>
      <c r="L38" s="5">
        <v>4</v>
      </c>
      <c r="M38" s="5">
        <v>1291</v>
      </c>
      <c r="N38" s="5">
        <v>1024</v>
      </c>
      <c r="O38" s="5">
        <v>267</v>
      </c>
      <c r="P38" s="16"/>
      <c r="Q38" s="5">
        <v>3</v>
      </c>
      <c r="R38" s="53">
        <v>12</v>
      </c>
      <c r="S38" s="17">
        <v>902</v>
      </c>
      <c r="T38" s="5">
        <v>4</v>
      </c>
      <c r="U38" s="5">
        <v>1291</v>
      </c>
      <c r="V38" s="5">
        <v>1082</v>
      </c>
      <c r="W38" s="5">
        <v>209</v>
      </c>
      <c r="X38" s="16"/>
      <c r="Y38" s="5">
        <v>3</v>
      </c>
      <c r="Z38" s="53">
        <v>23</v>
      </c>
      <c r="AA38" s="17">
        <v>2519</v>
      </c>
      <c r="AB38" s="5">
        <v>7</v>
      </c>
      <c r="AC38" s="5">
        <v>1291</v>
      </c>
      <c r="AD38" s="5">
        <v>1098</v>
      </c>
      <c r="AE38" s="5">
        <v>193</v>
      </c>
      <c r="AF38" s="16"/>
      <c r="AG38" s="5">
        <v>3</v>
      </c>
      <c r="AH38" s="53">
        <v>25</v>
      </c>
      <c r="AI38" s="17">
        <v>2431</v>
      </c>
      <c r="AJ38" s="5">
        <v>7</v>
      </c>
      <c r="AK38" s="5">
        <v>1291</v>
      </c>
      <c r="AL38" s="5">
        <v>854</v>
      </c>
      <c r="AM38" s="5">
        <v>437</v>
      </c>
      <c r="AN38" s="16"/>
      <c r="AO38" s="5">
        <v>3</v>
      </c>
      <c r="AP38" s="53">
        <v>32</v>
      </c>
      <c r="AQ38" s="17">
        <v>1617</v>
      </c>
      <c r="AR38" s="5">
        <v>3</v>
      </c>
      <c r="AS38" s="5">
        <v>1291</v>
      </c>
      <c r="AT38" s="5">
        <v>1033</v>
      </c>
      <c r="AU38" s="22">
        <v>258</v>
      </c>
    </row>
    <row r="39" spans="1:47">
      <c r="A39" s="21">
        <v>3</v>
      </c>
      <c r="B39" s="53">
        <v>1</v>
      </c>
      <c r="C39" s="17">
        <v>1671</v>
      </c>
      <c r="D39" s="5">
        <v>8</v>
      </c>
      <c r="E39" s="5">
        <v>1291</v>
      </c>
      <c r="F39" s="5">
        <v>827</v>
      </c>
      <c r="G39" s="5">
        <v>464</v>
      </c>
      <c r="H39" s="16"/>
      <c r="I39" s="5">
        <v>3</v>
      </c>
      <c r="J39" s="53">
        <v>16</v>
      </c>
      <c r="K39" s="17">
        <v>1076</v>
      </c>
      <c r="L39" s="5">
        <v>3</v>
      </c>
      <c r="M39" s="5">
        <v>1291</v>
      </c>
      <c r="N39" s="5">
        <v>915</v>
      </c>
      <c r="O39" s="5">
        <v>376</v>
      </c>
      <c r="P39" s="16"/>
      <c r="Q39" s="5">
        <v>3</v>
      </c>
      <c r="R39" s="53">
        <v>11</v>
      </c>
      <c r="S39" s="17">
        <v>369</v>
      </c>
      <c r="T39" s="5">
        <v>1</v>
      </c>
      <c r="U39" s="5">
        <v>1291</v>
      </c>
      <c r="V39" s="5">
        <v>457</v>
      </c>
      <c r="W39" s="5">
        <v>834</v>
      </c>
      <c r="X39" s="16"/>
      <c r="Y39" s="5">
        <v>3</v>
      </c>
      <c r="Z39" s="53">
        <v>27</v>
      </c>
      <c r="AA39" s="17">
        <v>423</v>
      </c>
      <c r="AB39" s="5">
        <v>2</v>
      </c>
      <c r="AC39" s="5">
        <v>1291</v>
      </c>
      <c r="AD39" s="5">
        <v>1089</v>
      </c>
      <c r="AE39" s="5">
        <v>202</v>
      </c>
      <c r="AF39" s="16"/>
      <c r="AG39" s="5">
        <v>3</v>
      </c>
      <c r="AH39" s="53">
        <v>22</v>
      </c>
      <c r="AI39" s="17">
        <v>497</v>
      </c>
      <c r="AJ39" s="5">
        <v>5</v>
      </c>
      <c r="AK39" s="5">
        <v>1291</v>
      </c>
      <c r="AL39" s="5">
        <v>722</v>
      </c>
      <c r="AM39" s="5">
        <v>569</v>
      </c>
      <c r="AN39" s="16"/>
      <c r="AO39" s="5">
        <v>3</v>
      </c>
      <c r="AP39" s="53">
        <v>36</v>
      </c>
      <c r="AQ39" s="17">
        <v>2379</v>
      </c>
      <c r="AR39" s="5">
        <v>8</v>
      </c>
      <c r="AS39" s="5">
        <v>1291</v>
      </c>
      <c r="AT39" s="5">
        <v>937</v>
      </c>
      <c r="AU39" s="22">
        <v>354</v>
      </c>
    </row>
    <row r="40" spans="1:47">
      <c r="A40" s="21">
        <v>3</v>
      </c>
      <c r="B40" s="53">
        <v>5</v>
      </c>
      <c r="C40" s="17">
        <v>1743</v>
      </c>
      <c r="D40" s="5">
        <v>5</v>
      </c>
      <c r="E40" s="5">
        <v>1291</v>
      </c>
      <c r="F40" s="5">
        <v>771</v>
      </c>
      <c r="G40" s="5">
        <v>520</v>
      </c>
      <c r="H40" s="16"/>
      <c r="I40" s="5">
        <v>3</v>
      </c>
      <c r="J40" s="53">
        <v>15</v>
      </c>
      <c r="K40" s="17">
        <v>1025</v>
      </c>
      <c r="L40" s="5">
        <v>6</v>
      </c>
      <c r="M40" s="5">
        <v>1291</v>
      </c>
      <c r="N40" s="5">
        <v>437</v>
      </c>
      <c r="O40" s="5">
        <v>854</v>
      </c>
      <c r="P40" s="16"/>
      <c r="Q40" s="5">
        <v>3</v>
      </c>
      <c r="R40" s="53">
        <v>13</v>
      </c>
      <c r="S40" s="17">
        <v>1202</v>
      </c>
      <c r="T40" s="5">
        <v>2</v>
      </c>
      <c r="U40" s="5">
        <v>1291</v>
      </c>
      <c r="V40" s="5">
        <v>305</v>
      </c>
      <c r="W40" s="5">
        <v>986</v>
      </c>
      <c r="X40" s="16"/>
      <c r="Y40" s="5">
        <v>3</v>
      </c>
      <c r="Z40" s="53">
        <v>28</v>
      </c>
      <c r="AA40" s="17">
        <v>140</v>
      </c>
      <c r="AB40" s="5">
        <v>1</v>
      </c>
      <c r="AC40" s="5">
        <v>1291</v>
      </c>
      <c r="AD40" s="5">
        <v>526</v>
      </c>
      <c r="AE40" s="5">
        <v>765</v>
      </c>
      <c r="AF40" s="16"/>
      <c r="AG40" s="5"/>
      <c r="AH40" s="53"/>
      <c r="AI40" s="17"/>
      <c r="AJ40" s="5"/>
      <c r="AK40" s="5"/>
      <c r="AL40" s="5"/>
      <c r="AM40" s="5"/>
      <c r="AN40" s="16"/>
      <c r="AO40" s="5">
        <v>3</v>
      </c>
      <c r="AP40" s="53">
        <v>39</v>
      </c>
      <c r="AQ40" s="17">
        <v>1546</v>
      </c>
      <c r="AR40" s="5">
        <v>6</v>
      </c>
      <c r="AS40" s="5">
        <v>1291</v>
      </c>
      <c r="AT40" s="5">
        <v>915</v>
      </c>
      <c r="AU40" s="22">
        <v>376</v>
      </c>
    </row>
    <row r="41" spans="1:47" ht="15.75" thickBot="1">
      <c r="A41" s="38"/>
      <c r="B41" s="54"/>
      <c r="C41" s="25"/>
      <c r="D41" s="25"/>
      <c r="E41" s="25"/>
      <c r="F41" s="25"/>
      <c r="G41" s="25"/>
      <c r="H41" s="26"/>
      <c r="I41" s="25"/>
      <c r="J41" s="54"/>
      <c r="K41" s="25"/>
      <c r="L41" s="25"/>
      <c r="M41" s="25"/>
      <c r="N41" s="25"/>
      <c r="O41" s="25"/>
      <c r="P41" s="26"/>
      <c r="Q41" s="25"/>
      <c r="R41" s="54"/>
      <c r="S41" s="27"/>
      <c r="T41" s="25"/>
      <c r="U41" s="25"/>
      <c r="V41" s="25"/>
      <c r="W41" s="25"/>
      <c r="X41" s="26"/>
      <c r="Y41" s="25"/>
      <c r="Z41" s="54"/>
      <c r="AA41" s="27"/>
      <c r="AB41" s="25"/>
      <c r="AC41" s="25"/>
      <c r="AD41" s="25"/>
      <c r="AE41" s="25"/>
      <c r="AF41" s="26"/>
      <c r="AG41" s="25"/>
      <c r="AH41" s="54"/>
      <c r="AI41" s="27"/>
      <c r="AJ41" s="25"/>
      <c r="AK41" s="25"/>
      <c r="AL41" s="25"/>
      <c r="AM41" s="25"/>
      <c r="AN41" s="26"/>
      <c r="AO41" s="25">
        <v>3</v>
      </c>
      <c r="AP41" s="54">
        <v>34</v>
      </c>
      <c r="AQ41" s="27">
        <v>1964</v>
      </c>
      <c r="AR41" s="25">
        <v>7</v>
      </c>
      <c r="AS41" s="25">
        <v>1291</v>
      </c>
      <c r="AT41" s="25">
        <v>725</v>
      </c>
      <c r="AU41" s="39">
        <v>566</v>
      </c>
    </row>
    <row r="42" spans="1:47">
      <c r="A42" s="59" t="s">
        <v>47</v>
      </c>
      <c r="B42" s="52"/>
      <c r="C42" s="35"/>
      <c r="D42" s="62">
        <f>AVERAGE(D32:D40)</f>
        <v>8.2222222222222214</v>
      </c>
      <c r="E42" s="60"/>
      <c r="F42" s="60"/>
      <c r="G42" s="60">
        <f>AVERAGE(G32:G40)</f>
        <v>206.11111111111111</v>
      </c>
      <c r="H42" s="60"/>
      <c r="I42" s="60"/>
      <c r="J42" s="60"/>
      <c r="K42" s="60"/>
      <c r="L42" s="62">
        <f>AVERAGE(L32:L40)</f>
        <v>8.2222222222222214</v>
      </c>
      <c r="M42" s="60"/>
      <c r="N42" s="60"/>
      <c r="O42" s="62">
        <f>AVERAGE(O32:O40)</f>
        <v>224.55555555555554</v>
      </c>
      <c r="P42" s="60"/>
      <c r="Q42" s="60"/>
      <c r="R42" s="60"/>
      <c r="S42" s="60"/>
      <c r="T42" s="62">
        <f>AVERAGE(T32:T40)</f>
        <v>8.2222222222222214</v>
      </c>
      <c r="U42" s="60"/>
      <c r="V42" s="60"/>
      <c r="W42" s="60">
        <f>AVERAGE(W32:W40)</f>
        <v>270.77777777777777</v>
      </c>
      <c r="X42" s="60"/>
      <c r="Y42" s="60"/>
      <c r="Z42" s="60"/>
      <c r="AA42" s="60"/>
      <c r="AB42" s="62">
        <f>AVERAGE(AB32:AB40)</f>
        <v>8.2222222222222214</v>
      </c>
      <c r="AC42" s="60"/>
      <c r="AD42" s="60"/>
      <c r="AE42" s="60">
        <f>AVERAGE(AE32:AE40)</f>
        <v>194.22222222222223</v>
      </c>
      <c r="AF42" s="60"/>
      <c r="AG42" s="60"/>
      <c r="AH42" s="60"/>
      <c r="AI42" s="60"/>
      <c r="AJ42" s="62">
        <f>AVERAGE(AJ32:AJ39)</f>
        <v>9.125</v>
      </c>
      <c r="AK42" s="60"/>
      <c r="AL42" s="60"/>
      <c r="AM42" s="60">
        <f>AVERAGE(AM32:AM39)</f>
        <v>227.875</v>
      </c>
      <c r="AN42" s="60"/>
      <c r="AO42" s="60"/>
      <c r="AP42" s="60"/>
      <c r="AQ42" s="60"/>
      <c r="AR42" s="62">
        <f>AVERAGE(AR32:AR41)</f>
        <v>7.4</v>
      </c>
      <c r="AS42" s="60"/>
      <c r="AT42" s="60"/>
      <c r="AU42" s="61">
        <f>AVERAGE(AU32:AU41)</f>
        <v>204.9</v>
      </c>
    </row>
    <row r="43" spans="1:47">
      <c r="A43" s="23" t="s">
        <v>48</v>
      </c>
      <c r="B43" s="53"/>
      <c r="C43" s="5"/>
      <c r="D43" s="45"/>
      <c r="E43" s="45"/>
      <c r="F43" s="45"/>
      <c r="G43" s="45">
        <f>STDEV(G32:G40)</f>
        <v>195.6166176762882</v>
      </c>
      <c r="H43" s="45"/>
      <c r="I43" s="45"/>
      <c r="J43" s="45"/>
      <c r="K43" s="45"/>
      <c r="L43" s="45"/>
      <c r="M43" s="45"/>
      <c r="N43" s="45"/>
      <c r="O43" s="50">
        <f>STDEV(O32:O40)</f>
        <v>267.33037197029779</v>
      </c>
      <c r="P43" s="45"/>
      <c r="Q43" s="45"/>
      <c r="R43" s="45"/>
      <c r="S43" s="45"/>
      <c r="T43" s="45"/>
      <c r="U43" s="45"/>
      <c r="V43" s="45"/>
      <c r="W43" s="45">
        <f>STDEV(W32:W40)</f>
        <v>369.77789880473443</v>
      </c>
      <c r="X43" s="45"/>
      <c r="Y43" s="45"/>
      <c r="Z43" s="45"/>
      <c r="AA43" s="45"/>
      <c r="AB43" s="45"/>
      <c r="AC43" s="45"/>
      <c r="AD43" s="45"/>
      <c r="AE43" s="45">
        <f>STDEV(AE32:AE40)</f>
        <v>224.01438445877631</v>
      </c>
      <c r="AF43" s="45"/>
      <c r="AG43" s="45"/>
      <c r="AH43" s="45"/>
      <c r="AI43" s="45"/>
      <c r="AJ43" s="45"/>
      <c r="AK43" s="45"/>
      <c r="AL43" s="45"/>
      <c r="AM43" s="45">
        <f>STDEV(AM32:AM39)</f>
        <v>194.10338739960207</v>
      </c>
      <c r="AN43" s="45"/>
      <c r="AO43" s="45"/>
      <c r="AP43" s="45"/>
      <c r="AQ43" s="45"/>
      <c r="AR43" s="45"/>
      <c r="AS43" s="45"/>
      <c r="AT43" s="45"/>
      <c r="AU43" s="42">
        <f>STDEV(AU32:AU41)</f>
        <v>181.09632182288456</v>
      </c>
    </row>
    <row r="44" spans="1:47">
      <c r="A44" s="23" t="s">
        <v>49</v>
      </c>
      <c r="B44" s="53"/>
      <c r="C44" s="5"/>
      <c r="D44" s="45"/>
      <c r="E44" s="45"/>
      <c r="F44" s="45"/>
      <c r="G44" s="50">
        <f>G42-G43</f>
        <v>10.494493434822914</v>
      </c>
      <c r="H44" s="45"/>
      <c r="I44" s="45"/>
      <c r="J44" s="45"/>
      <c r="K44" s="45"/>
      <c r="L44" s="45"/>
      <c r="M44" s="45"/>
      <c r="N44" s="45"/>
      <c r="O44" s="50">
        <f>O42-O43</f>
        <v>-42.774816414742247</v>
      </c>
      <c r="P44" s="45"/>
      <c r="Q44" s="45"/>
      <c r="R44" s="45"/>
      <c r="S44" s="45"/>
      <c r="T44" s="45"/>
      <c r="U44" s="45"/>
      <c r="V44" s="45"/>
      <c r="W44" s="50">
        <f>W42-W43</f>
        <v>-99.000121026956663</v>
      </c>
      <c r="X44" s="45"/>
      <c r="Y44" s="45"/>
      <c r="Z44" s="45"/>
      <c r="AA44" s="45"/>
      <c r="AB44" s="45"/>
      <c r="AC44" s="45"/>
      <c r="AD44" s="45"/>
      <c r="AE44" s="50">
        <f>AE42-AE43</f>
        <v>-29.792162236554077</v>
      </c>
      <c r="AF44" s="45"/>
      <c r="AG44" s="45"/>
      <c r="AH44" s="45"/>
      <c r="AI44" s="45"/>
      <c r="AJ44" s="45"/>
      <c r="AK44" s="45"/>
      <c r="AL44" s="45"/>
      <c r="AM44" s="50">
        <f>AM42-AM43</f>
        <v>33.77161260039793</v>
      </c>
      <c r="AN44" s="45"/>
      <c r="AO44" s="45"/>
      <c r="AP44" s="45"/>
      <c r="AQ44" s="45"/>
      <c r="AR44" s="45"/>
      <c r="AS44" s="45"/>
      <c r="AT44" s="45"/>
      <c r="AU44" s="47">
        <f>AU42-AU43</f>
        <v>23.803678177115444</v>
      </c>
    </row>
    <row r="45" spans="1:47" ht="15.75" thickBot="1">
      <c r="A45" s="24" t="s">
        <v>50</v>
      </c>
      <c r="B45" s="54"/>
      <c r="C45" s="25"/>
      <c r="D45" s="46"/>
      <c r="E45" s="46"/>
      <c r="F45" s="46"/>
      <c r="G45" s="46">
        <f>G42+G43</f>
        <v>401.72772878739931</v>
      </c>
      <c r="H45" s="46"/>
      <c r="I45" s="46"/>
      <c r="J45" s="46"/>
      <c r="K45" s="46"/>
      <c r="L45" s="46"/>
      <c r="M45" s="46"/>
      <c r="N45" s="46"/>
      <c r="O45" s="49">
        <f>O42+O43</f>
        <v>491.88592752585333</v>
      </c>
      <c r="P45" s="46"/>
      <c r="Q45" s="46"/>
      <c r="R45" s="46"/>
      <c r="S45" s="46"/>
      <c r="T45" s="46"/>
      <c r="U45" s="46"/>
      <c r="V45" s="46"/>
      <c r="W45" s="49">
        <f>W42+W43</f>
        <v>640.55567658251221</v>
      </c>
      <c r="X45" s="46"/>
      <c r="Y45" s="46"/>
      <c r="Z45" s="46"/>
      <c r="AA45" s="46"/>
      <c r="AB45" s="46"/>
      <c r="AC45" s="46"/>
      <c r="AD45" s="46"/>
      <c r="AE45" s="49">
        <f>AE42+AE43</f>
        <v>418.23660668099853</v>
      </c>
      <c r="AF45" s="46"/>
      <c r="AG45" s="46"/>
      <c r="AH45" s="46"/>
      <c r="AI45" s="46"/>
      <c r="AJ45" s="46"/>
      <c r="AK45" s="46"/>
      <c r="AL45" s="46"/>
      <c r="AM45" s="49">
        <f>AM42+AM43</f>
        <v>421.97838739960207</v>
      </c>
      <c r="AN45" s="46"/>
      <c r="AO45" s="46"/>
      <c r="AP45" s="46"/>
      <c r="AQ45" s="46"/>
      <c r="AR45" s="46"/>
      <c r="AS45" s="46"/>
      <c r="AT45" s="46"/>
      <c r="AU45" s="43">
        <f>AU42+AU43</f>
        <v>385.99632182288457</v>
      </c>
    </row>
    <row r="46" spans="1:47">
      <c r="A46" s="58">
        <v>4</v>
      </c>
      <c r="B46" s="55">
        <v>8</v>
      </c>
      <c r="C46" s="19">
        <v>1872</v>
      </c>
      <c r="D46" s="18">
        <v>9</v>
      </c>
      <c r="E46" s="18">
        <v>1291</v>
      </c>
      <c r="F46" s="18">
        <v>1286</v>
      </c>
      <c r="G46" s="18">
        <v>5</v>
      </c>
      <c r="H46" s="20"/>
      <c r="I46" s="18">
        <v>4</v>
      </c>
      <c r="J46" s="55">
        <v>13</v>
      </c>
      <c r="K46" s="19">
        <v>2408</v>
      </c>
      <c r="L46" s="18">
        <v>12</v>
      </c>
      <c r="M46" s="18">
        <v>1291</v>
      </c>
      <c r="N46" s="18">
        <v>1286</v>
      </c>
      <c r="O46" s="19">
        <v>5</v>
      </c>
      <c r="P46" s="20"/>
      <c r="Q46" s="18">
        <v>4</v>
      </c>
      <c r="R46" s="55">
        <v>18</v>
      </c>
      <c r="S46" s="19">
        <v>3230</v>
      </c>
      <c r="T46" s="18">
        <v>11</v>
      </c>
      <c r="U46" s="18">
        <v>1291</v>
      </c>
      <c r="V46" s="18">
        <v>1286</v>
      </c>
      <c r="W46" s="18">
        <v>5</v>
      </c>
      <c r="X46" s="20"/>
      <c r="Y46" s="18">
        <v>4</v>
      </c>
      <c r="Z46" s="55">
        <v>28</v>
      </c>
      <c r="AA46" s="19">
        <v>775</v>
      </c>
      <c r="AB46" s="18">
        <v>8</v>
      </c>
      <c r="AC46" s="18">
        <v>1291</v>
      </c>
      <c r="AD46" s="18">
        <v>1286</v>
      </c>
      <c r="AE46" s="18">
        <v>5</v>
      </c>
      <c r="AF46" s="20"/>
      <c r="AG46" s="18">
        <v>4</v>
      </c>
      <c r="AH46" s="55">
        <v>34</v>
      </c>
      <c r="AI46" s="19">
        <v>2415</v>
      </c>
      <c r="AJ46" s="18">
        <v>7</v>
      </c>
      <c r="AK46" s="18">
        <v>1291</v>
      </c>
      <c r="AL46" s="18">
        <v>1286</v>
      </c>
      <c r="AM46" s="18">
        <v>5</v>
      </c>
      <c r="AN46" s="20"/>
      <c r="AO46" s="18">
        <v>4</v>
      </c>
      <c r="AP46" s="55">
        <v>39</v>
      </c>
      <c r="AQ46" s="19">
        <v>2825</v>
      </c>
      <c r="AR46" s="18">
        <v>19</v>
      </c>
      <c r="AS46" s="18">
        <v>1291</v>
      </c>
      <c r="AT46" s="18">
        <v>1286</v>
      </c>
      <c r="AU46" s="40">
        <v>5</v>
      </c>
    </row>
    <row r="47" spans="1:47">
      <c r="A47" s="21">
        <v>4</v>
      </c>
      <c r="B47" s="53">
        <v>6</v>
      </c>
      <c r="C47" s="17">
        <v>2065</v>
      </c>
      <c r="D47" s="5">
        <v>10</v>
      </c>
      <c r="E47" s="5">
        <v>1291</v>
      </c>
      <c r="F47" s="5">
        <v>1277</v>
      </c>
      <c r="G47" s="5">
        <v>14</v>
      </c>
      <c r="H47" s="16"/>
      <c r="I47" s="5">
        <v>4</v>
      </c>
      <c r="J47" s="53">
        <v>10</v>
      </c>
      <c r="K47" s="17">
        <v>2799</v>
      </c>
      <c r="L47" s="5">
        <v>14</v>
      </c>
      <c r="M47" s="5">
        <v>1291</v>
      </c>
      <c r="N47" s="5">
        <v>1277</v>
      </c>
      <c r="O47" s="17">
        <v>14</v>
      </c>
      <c r="P47" s="16"/>
      <c r="Q47" s="5">
        <v>4</v>
      </c>
      <c r="R47" s="53">
        <v>11</v>
      </c>
      <c r="S47" s="17">
        <v>382</v>
      </c>
      <c r="T47" s="5">
        <v>3</v>
      </c>
      <c r="U47" s="5">
        <v>1291</v>
      </c>
      <c r="V47" s="5">
        <v>1277</v>
      </c>
      <c r="W47" s="5">
        <v>14</v>
      </c>
      <c r="X47" s="16"/>
      <c r="Y47" s="5">
        <v>4</v>
      </c>
      <c r="Z47" s="53">
        <v>25</v>
      </c>
      <c r="AA47" s="17">
        <v>2124</v>
      </c>
      <c r="AB47" s="5">
        <v>10</v>
      </c>
      <c r="AC47" s="5">
        <v>1291</v>
      </c>
      <c r="AD47" s="5">
        <v>1277</v>
      </c>
      <c r="AE47" s="5">
        <v>14</v>
      </c>
      <c r="AF47" s="16"/>
      <c r="AG47" s="5">
        <v>4</v>
      </c>
      <c r="AH47" s="53">
        <v>33</v>
      </c>
      <c r="AI47" s="17">
        <v>1253</v>
      </c>
      <c r="AJ47" s="5">
        <v>13</v>
      </c>
      <c r="AK47" s="5">
        <v>1291</v>
      </c>
      <c r="AL47" s="5">
        <v>1277</v>
      </c>
      <c r="AM47" s="5">
        <v>14</v>
      </c>
      <c r="AN47" s="16"/>
      <c r="AO47" s="5">
        <v>4</v>
      </c>
      <c r="AP47" s="53">
        <v>34</v>
      </c>
      <c r="AQ47" s="17">
        <v>1501</v>
      </c>
      <c r="AR47" s="5">
        <v>11</v>
      </c>
      <c r="AS47" s="5">
        <v>1291</v>
      </c>
      <c r="AT47" s="5">
        <v>1277</v>
      </c>
      <c r="AU47" s="22">
        <v>14</v>
      </c>
    </row>
    <row r="48" spans="1:47">
      <c r="A48" s="21">
        <v>4</v>
      </c>
      <c r="B48" s="53">
        <v>7</v>
      </c>
      <c r="C48" s="17">
        <v>1864</v>
      </c>
      <c r="D48" s="5">
        <v>8</v>
      </c>
      <c r="E48" s="5">
        <v>1291</v>
      </c>
      <c r="F48" s="5">
        <v>1274</v>
      </c>
      <c r="G48" s="5">
        <v>17</v>
      </c>
      <c r="H48" s="16"/>
      <c r="I48" s="5">
        <v>4</v>
      </c>
      <c r="J48" s="53">
        <v>14</v>
      </c>
      <c r="K48" s="17">
        <v>1360</v>
      </c>
      <c r="L48" s="5">
        <v>10</v>
      </c>
      <c r="M48" s="5">
        <v>1291</v>
      </c>
      <c r="N48" s="5">
        <v>1274</v>
      </c>
      <c r="O48" s="17">
        <v>17</v>
      </c>
      <c r="P48" s="16"/>
      <c r="Q48" s="5">
        <v>4</v>
      </c>
      <c r="R48" s="53">
        <v>16</v>
      </c>
      <c r="S48" s="17">
        <v>1874</v>
      </c>
      <c r="T48" s="5">
        <v>6</v>
      </c>
      <c r="U48" s="5">
        <v>1291</v>
      </c>
      <c r="V48" s="5">
        <v>1274</v>
      </c>
      <c r="W48" s="5">
        <v>17</v>
      </c>
      <c r="X48" s="16"/>
      <c r="Y48" s="5">
        <v>4</v>
      </c>
      <c r="Z48" s="53">
        <v>23</v>
      </c>
      <c r="AA48" s="17">
        <v>1338</v>
      </c>
      <c r="AB48" s="5">
        <v>7</v>
      </c>
      <c r="AC48" s="5">
        <v>1291</v>
      </c>
      <c r="AD48" s="5">
        <v>1265</v>
      </c>
      <c r="AE48" s="5">
        <v>26</v>
      </c>
      <c r="AF48" s="16"/>
      <c r="AG48" s="5">
        <v>4</v>
      </c>
      <c r="AH48" s="53">
        <v>30</v>
      </c>
      <c r="AI48" s="17">
        <v>3194</v>
      </c>
      <c r="AJ48" s="5">
        <v>15</v>
      </c>
      <c r="AK48" s="5">
        <v>1291</v>
      </c>
      <c r="AL48" s="5">
        <v>1274</v>
      </c>
      <c r="AM48" s="5">
        <v>17</v>
      </c>
      <c r="AN48" s="16"/>
      <c r="AO48" s="5">
        <v>4</v>
      </c>
      <c r="AP48" s="53">
        <v>38</v>
      </c>
      <c r="AQ48" s="17">
        <v>3425</v>
      </c>
      <c r="AR48" s="5">
        <v>20</v>
      </c>
      <c r="AS48" s="5">
        <v>1291</v>
      </c>
      <c r="AT48" s="5">
        <v>1274</v>
      </c>
      <c r="AU48" s="22">
        <v>17</v>
      </c>
    </row>
    <row r="49" spans="1:47">
      <c r="A49" s="21">
        <v>4</v>
      </c>
      <c r="B49" s="53">
        <v>3</v>
      </c>
      <c r="C49" s="17">
        <v>1887</v>
      </c>
      <c r="D49" s="5">
        <v>10</v>
      </c>
      <c r="E49" s="5">
        <v>1291</v>
      </c>
      <c r="F49" s="5">
        <v>1265</v>
      </c>
      <c r="G49" s="5">
        <v>26</v>
      </c>
      <c r="H49" s="16"/>
      <c r="I49" s="5">
        <v>4</v>
      </c>
      <c r="J49" s="53">
        <v>15</v>
      </c>
      <c r="K49" s="17">
        <v>1236</v>
      </c>
      <c r="L49" s="5">
        <v>6</v>
      </c>
      <c r="M49" s="5">
        <v>1291</v>
      </c>
      <c r="N49" s="5">
        <v>1265</v>
      </c>
      <c r="O49" s="17">
        <v>26</v>
      </c>
      <c r="P49" s="16"/>
      <c r="Q49" s="5">
        <v>4</v>
      </c>
      <c r="R49" s="53">
        <v>17</v>
      </c>
      <c r="S49" s="17">
        <v>2810</v>
      </c>
      <c r="T49" s="5">
        <v>10</v>
      </c>
      <c r="U49" s="5">
        <v>1291</v>
      </c>
      <c r="V49" s="5">
        <v>1265</v>
      </c>
      <c r="W49" s="5">
        <v>26</v>
      </c>
      <c r="X49" s="16"/>
      <c r="Y49" s="5">
        <v>4</v>
      </c>
      <c r="Z49" s="53">
        <v>26</v>
      </c>
      <c r="AA49" s="17">
        <v>2336</v>
      </c>
      <c r="AB49" s="5">
        <v>13</v>
      </c>
      <c r="AC49" s="5">
        <v>1291</v>
      </c>
      <c r="AD49" s="5">
        <v>1260</v>
      </c>
      <c r="AE49" s="5">
        <v>31</v>
      </c>
      <c r="AF49" s="16"/>
      <c r="AG49" s="5">
        <v>4</v>
      </c>
      <c r="AH49" s="53">
        <v>31</v>
      </c>
      <c r="AI49" s="17">
        <v>3074</v>
      </c>
      <c r="AJ49" s="5">
        <v>15</v>
      </c>
      <c r="AK49" s="5">
        <v>1291</v>
      </c>
      <c r="AL49" s="5">
        <v>1265</v>
      </c>
      <c r="AM49" s="5">
        <v>26</v>
      </c>
      <c r="AN49" s="16"/>
      <c r="AO49" s="5">
        <v>4</v>
      </c>
      <c r="AP49" s="53">
        <v>36</v>
      </c>
      <c r="AQ49" s="17">
        <v>2986</v>
      </c>
      <c r="AR49" s="5">
        <v>8</v>
      </c>
      <c r="AS49" s="5">
        <v>1291</v>
      </c>
      <c r="AT49" s="5">
        <v>1265</v>
      </c>
      <c r="AU49" s="22">
        <v>26</v>
      </c>
    </row>
    <row r="50" spans="1:47">
      <c r="A50" s="21">
        <v>4</v>
      </c>
      <c r="B50" s="53">
        <v>1</v>
      </c>
      <c r="C50" s="17">
        <v>1790</v>
      </c>
      <c r="D50" s="5">
        <v>13</v>
      </c>
      <c r="E50" s="5">
        <v>1291</v>
      </c>
      <c r="F50" s="5">
        <v>1197</v>
      </c>
      <c r="G50" s="5">
        <v>94</v>
      </c>
      <c r="H50" s="16"/>
      <c r="I50" s="5">
        <v>4</v>
      </c>
      <c r="J50" s="53">
        <v>12</v>
      </c>
      <c r="K50" s="17">
        <v>2987</v>
      </c>
      <c r="L50" s="5">
        <v>13</v>
      </c>
      <c r="M50" s="5">
        <v>1291</v>
      </c>
      <c r="N50" s="5">
        <v>1260</v>
      </c>
      <c r="O50" s="17">
        <v>31</v>
      </c>
      <c r="P50" s="16"/>
      <c r="Q50" s="5">
        <v>4</v>
      </c>
      <c r="R50" s="53">
        <v>13</v>
      </c>
      <c r="S50" s="17">
        <v>1250</v>
      </c>
      <c r="T50" s="5">
        <v>9</v>
      </c>
      <c r="U50" s="5">
        <v>1291</v>
      </c>
      <c r="V50" s="5">
        <v>1260</v>
      </c>
      <c r="W50" s="5">
        <v>31</v>
      </c>
      <c r="X50" s="16"/>
      <c r="Y50" s="5">
        <v>4</v>
      </c>
      <c r="Z50" s="53">
        <v>27</v>
      </c>
      <c r="AA50" s="17">
        <v>1411</v>
      </c>
      <c r="AB50" s="5">
        <v>8</v>
      </c>
      <c r="AC50" s="5">
        <v>1291</v>
      </c>
      <c r="AD50" s="5">
        <v>1206</v>
      </c>
      <c r="AE50" s="5">
        <v>85</v>
      </c>
      <c r="AF50" s="16"/>
      <c r="AG50" s="5">
        <v>4</v>
      </c>
      <c r="AH50" s="53">
        <v>36</v>
      </c>
      <c r="AI50" s="17">
        <v>1845</v>
      </c>
      <c r="AJ50" s="5">
        <v>6</v>
      </c>
      <c r="AK50" s="5">
        <v>1291</v>
      </c>
      <c r="AL50" s="5">
        <v>1260</v>
      </c>
      <c r="AM50" s="5">
        <v>31</v>
      </c>
      <c r="AN50" s="16"/>
      <c r="AO50" s="5">
        <v>4</v>
      </c>
      <c r="AP50" s="53">
        <v>37</v>
      </c>
      <c r="AQ50" s="17">
        <v>2688</v>
      </c>
      <c r="AR50" s="5">
        <v>10</v>
      </c>
      <c r="AS50" s="5">
        <v>1291</v>
      </c>
      <c r="AT50" s="5">
        <v>1260</v>
      </c>
      <c r="AU50" s="22">
        <v>31</v>
      </c>
    </row>
    <row r="51" spans="1:47">
      <c r="A51" s="21">
        <v>4</v>
      </c>
      <c r="B51" s="53">
        <v>9</v>
      </c>
      <c r="C51" s="17">
        <v>1300</v>
      </c>
      <c r="D51" s="5">
        <v>13</v>
      </c>
      <c r="E51" s="5">
        <v>1291</v>
      </c>
      <c r="F51" s="5">
        <v>1190</v>
      </c>
      <c r="G51" s="5">
        <v>101</v>
      </c>
      <c r="H51" s="16"/>
      <c r="I51" s="5">
        <v>4</v>
      </c>
      <c r="J51" s="53">
        <v>11</v>
      </c>
      <c r="K51" s="17">
        <v>3165</v>
      </c>
      <c r="L51" s="5">
        <v>18</v>
      </c>
      <c r="M51" s="5">
        <v>1291</v>
      </c>
      <c r="N51" s="5">
        <v>1116</v>
      </c>
      <c r="O51" s="17">
        <v>175</v>
      </c>
      <c r="P51" s="16"/>
      <c r="Q51" s="5">
        <v>4</v>
      </c>
      <c r="R51" s="53">
        <v>19</v>
      </c>
      <c r="S51" s="17">
        <v>3377</v>
      </c>
      <c r="T51" s="5">
        <v>21</v>
      </c>
      <c r="U51" s="5">
        <v>1291</v>
      </c>
      <c r="V51" s="5">
        <v>919</v>
      </c>
      <c r="W51" s="5">
        <v>372</v>
      </c>
      <c r="X51" s="16"/>
      <c r="Y51" s="5">
        <v>4</v>
      </c>
      <c r="Z51" s="53">
        <v>20</v>
      </c>
      <c r="AA51" s="17">
        <v>1723</v>
      </c>
      <c r="AB51" s="5">
        <v>7</v>
      </c>
      <c r="AC51" s="5">
        <v>1291</v>
      </c>
      <c r="AD51" s="5">
        <v>1197</v>
      </c>
      <c r="AE51" s="5">
        <v>94</v>
      </c>
      <c r="AF51" s="16"/>
      <c r="AG51" s="5">
        <v>4</v>
      </c>
      <c r="AH51" s="53">
        <v>32</v>
      </c>
      <c r="AI51" s="17">
        <v>2425</v>
      </c>
      <c r="AJ51" s="5">
        <v>13</v>
      </c>
      <c r="AK51" s="5">
        <v>1291</v>
      </c>
      <c r="AL51" s="5">
        <v>873</v>
      </c>
      <c r="AM51" s="5">
        <v>418</v>
      </c>
      <c r="AN51" s="16"/>
      <c r="AO51" s="5">
        <v>4</v>
      </c>
      <c r="AP51" s="53">
        <v>33</v>
      </c>
      <c r="AQ51" s="17">
        <v>672</v>
      </c>
      <c r="AR51" s="5">
        <v>3</v>
      </c>
      <c r="AS51" s="5">
        <v>1291</v>
      </c>
      <c r="AT51" s="5">
        <v>1206</v>
      </c>
      <c r="AU51" s="22">
        <v>85</v>
      </c>
    </row>
    <row r="52" spans="1:47">
      <c r="A52" s="21">
        <v>4</v>
      </c>
      <c r="B52" s="53">
        <v>2</v>
      </c>
      <c r="C52" s="17">
        <v>1848</v>
      </c>
      <c r="D52" s="5">
        <v>6</v>
      </c>
      <c r="E52" s="5">
        <v>1291</v>
      </c>
      <c r="F52" s="5">
        <v>1162</v>
      </c>
      <c r="G52" s="5">
        <v>129</v>
      </c>
      <c r="H52" s="16"/>
      <c r="I52" s="5">
        <v>4</v>
      </c>
      <c r="J52" s="53">
        <v>16</v>
      </c>
      <c r="K52" s="17">
        <v>1199</v>
      </c>
      <c r="L52" s="5">
        <v>4</v>
      </c>
      <c r="M52" s="5">
        <v>1291</v>
      </c>
      <c r="N52" s="5">
        <v>837</v>
      </c>
      <c r="O52" s="17">
        <v>454</v>
      </c>
      <c r="P52" s="16"/>
      <c r="Q52" s="5">
        <v>4</v>
      </c>
      <c r="R52" s="53">
        <v>15</v>
      </c>
      <c r="S52" s="17">
        <v>1397</v>
      </c>
      <c r="T52" s="5">
        <v>13</v>
      </c>
      <c r="U52" s="5">
        <v>1291</v>
      </c>
      <c r="V52" s="5">
        <v>883</v>
      </c>
      <c r="W52" s="5">
        <v>408</v>
      </c>
      <c r="X52" s="16"/>
      <c r="Y52" s="5">
        <v>4</v>
      </c>
      <c r="Z52" s="53">
        <v>29</v>
      </c>
      <c r="AA52" s="17">
        <v>1131</v>
      </c>
      <c r="AB52" s="5">
        <v>9</v>
      </c>
      <c r="AC52" s="5">
        <v>1291</v>
      </c>
      <c r="AD52" s="5">
        <v>1125</v>
      </c>
      <c r="AE52" s="5">
        <v>166</v>
      </c>
      <c r="AF52" s="16"/>
      <c r="AG52" s="5">
        <v>4</v>
      </c>
      <c r="AH52" s="53">
        <v>37</v>
      </c>
      <c r="AI52" s="17">
        <v>793</v>
      </c>
      <c r="AJ52" s="5">
        <v>7</v>
      </c>
      <c r="AK52" s="5">
        <v>1291</v>
      </c>
      <c r="AL52" s="5">
        <v>761</v>
      </c>
      <c r="AM52" s="5">
        <v>530</v>
      </c>
      <c r="AN52" s="16"/>
      <c r="AO52" s="5">
        <v>4</v>
      </c>
      <c r="AP52" s="53">
        <v>35</v>
      </c>
      <c r="AQ52" s="17">
        <v>1074</v>
      </c>
      <c r="AR52" s="5">
        <v>7</v>
      </c>
      <c r="AS52" s="5">
        <v>1291</v>
      </c>
      <c r="AT52" s="5">
        <v>1197</v>
      </c>
      <c r="AU52" s="22">
        <v>94</v>
      </c>
    </row>
    <row r="53" spans="1:47">
      <c r="A53" s="21">
        <v>4</v>
      </c>
      <c r="B53" s="53">
        <v>5</v>
      </c>
      <c r="C53" s="17">
        <v>1905</v>
      </c>
      <c r="D53" s="5">
        <v>3</v>
      </c>
      <c r="E53" s="5">
        <v>1291</v>
      </c>
      <c r="F53" s="5">
        <v>1092</v>
      </c>
      <c r="G53" s="5">
        <v>199</v>
      </c>
      <c r="H53" s="16"/>
      <c r="I53" s="5">
        <v>4</v>
      </c>
      <c r="J53" s="53">
        <v>17</v>
      </c>
      <c r="K53" s="17">
        <v>753</v>
      </c>
      <c r="L53" s="5">
        <v>2</v>
      </c>
      <c r="M53" s="5">
        <v>1291</v>
      </c>
      <c r="N53" s="5">
        <v>175</v>
      </c>
      <c r="O53" s="17">
        <v>1116</v>
      </c>
      <c r="P53" s="16"/>
      <c r="Q53" s="5">
        <v>4</v>
      </c>
      <c r="R53" s="53">
        <v>12</v>
      </c>
      <c r="S53" s="17">
        <v>890</v>
      </c>
      <c r="T53" s="5">
        <v>5</v>
      </c>
      <c r="U53" s="5">
        <v>1291</v>
      </c>
      <c r="V53" s="5">
        <v>672</v>
      </c>
      <c r="W53" s="5">
        <v>619</v>
      </c>
      <c r="X53" s="16"/>
      <c r="Y53" s="5">
        <v>4</v>
      </c>
      <c r="Z53" s="53">
        <v>24</v>
      </c>
      <c r="AA53" s="17">
        <v>2886</v>
      </c>
      <c r="AB53" s="5">
        <v>9</v>
      </c>
      <c r="AC53" s="5">
        <v>1291</v>
      </c>
      <c r="AD53" s="5">
        <v>883</v>
      </c>
      <c r="AE53" s="5">
        <v>408</v>
      </c>
      <c r="AF53" s="16"/>
      <c r="AG53" s="5">
        <v>4</v>
      </c>
      <c r="AH53" s="53">
        <v>38</v>
      </c>
      <c r="AI53" s="17">
        <v>324</v>
      </c>
      <c r="AJ53" s="5">
        <v>1</v>
      </c>
      <c r="AK53" s="5">
        <v>1291</v>
      </c>
      <c r="AL53" s="5">
        <v>678</v>
      </c>
      <c r="AM53" s="5">
        <v>613</v>
      </c>
      <c r="AN53" s="16"/>
      <c r="AO53" s="5">
        <v>4</v>
      </c>
      <c r="AP53" s="53">
        <v>32</v>
      </c>
      <c r="AQ53" s="17">
        <v>881</v>
      </c>
      <c r="AR53" s="5">
        <v>1</v>
      </c>
      <c r="AS53" s="5">
        <v>1291</v>
      </c>
      <c r="AT53" s="5">
        <v>883</v>
      </c>
      <c r="AU53" s="22">
        <v>408</v>
      </c>
    </row>
    <row r="54" spans="1:47">
      <c r="A54" s="21">
        <v>4</v>
      </c>
      <c r="B54" s="53">
        <v>4</v>
      </c>
      <c r="C54" s="17">
        <v>1880</v>
      </c>
      <c r="D54" s="5">
        <v>8</v>
      </c>
      <c r="E54" s="5">
        <v>1291</v>
      </c>
      <c r="F54" s="5">
        <v>837</v>
      </c>
      <c r="G54" s="5">
        <v>454</v>
      </c>
      <c r="H54" s="16"/>
      <c r="I54" s="5">
        <v>4</v>
      </c>
      <c r="J54" s="53">
        <v>18</v>
      </c>
      <c r="K54" s="17">
        <v>504</v>
      </c>
      <c r="L54" s="5">
        <v>1</v>
      </c>
      <c r="M54" s="5">
        <v>1291</v>
      </c>
      <c r="N54" s="5">
        <v>165</v>
      </c>
      <c r="O54" s="17">
        <v>1126</v>
      </c>
      <c r="P54" s="16"/>
      <c r="Q54" s="5">
        <v>4</v>
      </c>
      <c r="R54" s="53">
        <v>14</v>
      </c>
      <c r="S54" s="17">
        <v>1201</v>
      </c>
      <c r="T54" s="5">
        <v>2</v>
      </c>
      <c r="U54" s="5">
        <v>1291</v>
      </c>
      <c r="V54" s="5">
        <v>477</v>
      </c>
      <c r="W54" s="5">
        <v>814</v>
      </c>
      <c r="X54" s="16"/>
      <c r="Y54" s="5">
        <v>4</v>
      </c>
      <c r="Z54" s="53">
        <v>22</v>
      </c>
      <c r="AA54" s="17">
        <v>2229</v>
      </c>
      <c r="AB54" s="5">
        <v>3</v>
      </c>
      <c r="AC54" s="5">
        <v>1291</v>
      </c>
      <c r="AD54" s="5">
        <v>672</v>
      </c>
      <c r="AE54" s="5">
        <v>619</v>
      </c>
      <c r="AF54" s="16"/>
      <c r="AG54" s="5">
        <v>4</v>
      </c>
      <c r="AH54" s="53">
        <v>35</v>
      </c>
      <c r="AI54" s="17">
        <v>1088</v>
      </c>
      <c r="AJ54" s="5">
        <v>3</v>
      </c>
      <c r="AK54" s="5">
        <v>1291</v>
      </c>
      <c r="AL54" s="5">
        <v>587</v>
      </c>
      <c r="AM54" s="5">
        <v>704</v>
      </c>
      <c r="AN54" s="16"/>
      <c r="AO54" s="5">
        <v>4</v>
      </c>
      <c r="AP54" s="53">
        <v>31</v>
      </c>
      <c r="AQ54" s="17">
        <v>359</v>
      </c>
      <c r="AR54" s="5">
        <v>1</v>
      </c>
      <c r="AS54" s="5">
        <v>1291</v>
      </c>
      <c r="AT54" s="5">
        <v>542</v>
      </c>
      <c r="AU54" s="22">
        <v>749</v>
      </c>
    </row>
    <row r="55" spans="1:47" ht="15.75" thickBot="1">
      <c r="A55" s="38"/>
      <c r="B55" s="54"/>
      <c r="C55" s="25"/>
      <c r="D55" s="25"/>
      <c r="E55" s="25"/>
      <c r="F55" s="25"/>
      <c r="G55" s="25"/>
      <c r="H55" s="26"/>
      <c r="I55" s="25"/>
      <c r="J55" s="54"/>
      <c r="K55" s="25"/>
      <c r="L55" s="25"/>
      <c r="M55" s="25"/>
      <c r="N55" s="25"/>
      <c r="O55" s="25"/>
      <c r="P55" s="26"/>
      <c r="Q55" s="25"/>
      <c r="R55" s="54"/>
      <c r="S55" s="27"/>
      <c r="T55" s="25"/>
      <c r="U55" s="25"/>
      <c r="V55" s="25"/>
      <c r="W55" s="25"/>
      <c r="X55" s="26"/>
      <c r="Y55" s="25">
        <v>4</v>
      </c>
      <c r="Z55" s="54">
        <v>21</v>
      </c>
      <c r="AA55" s="27">
        <v>458</v>
      </c>
      <c r="AB55" s="25">
        <v>6</v>
      </c>
      <c r="AC55" s="25">
        <v>1291</v>
      </c>
      <c r="AD55" s="25">
        <v>458</v>
      </c>
      <c r="AE55" s="25">
        <v>833</v>
      </c>
      <c r="AF55" s="26"/>
      <c r="AG55" s="25"/>
      <c r="AH55" s="54"/>
      <c r="AI55" s="27"/>
      <c r="AJ55" s="25"/>
      <c r="AK55" s="25"/>
      <c r="AL55" s="25"/>
      <c r="AM55" s="25"/>
      <c r="AN55" s="26"/>
      <c r="AO55" s="25"/>
      <c r="AP55" s="54"/>
      <c r="AQ55" s="27"/>
      <c r="AR55" s="25"/>
      <c r="AS55" s="25"/>
      <c r="AT55" s="25"/>
      <c r="AU55" s="39"/>
    </row>
    <row r="56" spans="1:47">
      <c r="A56" s="59" t="s">
        <v>47</v>
      </c>
      <c r="B56" s="52"/>
      <c r="C56" s="35"/>
      <c r="D56" s="62">
        <f>AVERAGE(D46:D54)</f>
        <v>8.8888888888888893</v>
      </c>
      <c r="E56" s="60"/>
      <c r="F56" s="60"/>
      <c r="G56" s="60">
        <f>AVERAGE(G46:G54)</f>
        <v>115.44444444444444</v>
      </c>
      <c r="H56" s="60"/>
      <c r="I56" s="60"/>
      <c r="J56" s="60"/>
      <c r="K56" s="60"/>
      <c r="L56" s="62">
        <f>AVERAGE(L46:L54)</f>
        <v>8.8888888888888893</v>
      </c>
      <c r="M56" s="60"/>
      <c r="N56" s="60"/>
      <c r="O56" s="62">
        <f>AVERAGE(O46:O54)</f>
        <v>329.33333333333331</v>
      </c>
      <c r="P56" s="60"/>
      <c r="Q56" s="60"/>
      <c r="R56" s="60"/>
      <c r="S56" s="60"/>
      <c r="T56" s="62">
        <f>AVERAGE(T46:T54)</f>
        <v>8.8888888888888893</v>
      </c>
      <c r="U56" s="60"/>
      <c r="V56" s="60"/>
      <c r="W56" s="60">
        <f>AVERAGE(W46:W54)</f>
        <v>256.22222222222223</v>
      </c>
      <c r="X56" s="60"/>
      <c r="Y56" s="60"/>
      <c r="Z56" s="60"/>
      <c r="AA56" s="60"/>
      <c r="AB56" s="60">
        <f>AVERAGE(AB46:AB55)</f>
        <v>8</v>
      </c>
      <c r="AC56" s="60"/>
      <c r="AD56" s="60"/>
      <c r="AE56" s="60">
        <f>AVERAGE(AE46:AE55)</f>
        <v>228.1</v>
      </c>
      <c r="AF56" s="60"/>
      <c r="AG56" s="60"/>
      <c r="AH56" s="60"/>
      <c r="AI56" s="60"/>
      <c r="AJ56" s="62">
        <f>AVERAGE(AJ46:AJ54)</f>
        <v>8.8888888888888893</v>
      </c>
      <c r="AK56" s="60"/>
      <c r="AL56" s="60"/>
      <c r="AM56" s="60">
        <f>AVERAGE(AM46:AM54)</f>
        <v>262</v>
      </c>
      <c r="AN56" s="60"/>
      <c r="AO56" s="60"/>
      <c r="AP56" s="60"/>
      <c r="AQ56" s="60"/>
      <c r="AR56" s="62">
        <f>AVERAGE(AR46:AR54)</f>
        <v>8.8888888888888893</v>
      </c>
      <c r="AS56" s="60"/>
      <c r="AT56" s="60"/>
      <c r="AU56" s="61">
        <f>AVERAGE(AU46:AU54)</f>
        <v>158.77777777777777</v>
      </c>
    </row>
    <row r="57" spans="1:47">
      <c r="A57" s="23" t="s">
        <v>48</v>
      </c>
      <c r="B57" s="53"/>
      <c r="C57" s="5"/>
      <c r="D57" s="45"/>
      <c r="E57" s="45"/>
      <c r="F57" s="45"/>
      <c r="G57" s="45">
        <f>STDEV(G46:G54)</f>
        <v>142.58077632618563</v>
      </c>
      <c r="H57" s="45"/>
      <c r="I57" s="45"/>
      <c r="J57" s="45"/>
      <c r="K57" s="45"/>
      <c r="L57" s="45"/>
      <c r="M57" s="45"/>
      <c r="N57" s="45"/>
      <c r="O57" s="50">
        <f>STDEV(O46:O54)</f>
        <v>471.17884078128975</v>
      </c>
      <c r="P57" s="45"/>
      <c r="Q57" s="45"/>
      <c r="R57" s="45"/>
      <c r="S57" s="45"/>
      <c r="T57" s="45"/>
      <c r="U57" s="45"/>
      <c r="V57" s="45"/>
      <c r="W57" s="45">
        <f>STDEV(W46:W54)</f>
        <v>308.60645561044964</v>
      </c>
      <c r="X57" s="45"/>
      <c r="Y57" s="45"/>
      <c r="Z57" s="45"/>
      <c r="AA57" s="45"/>
      <c r="AB57" s="45"/>
      <c r="AC57" s="45"/>
      <c r="AD57" s="45"/>
      <c r="AE57" s="45">
        <f>STDEV(AE46:AE55)</f>
        <v>292.25044434905863</v>
      </c>
      <c r="AF57" s="45"/>
      <c r="AG57" s="45"/>
      <c r="AH57" s="45"/>
      <c r="AI57" s="45"/>
      <c r="AJ57" s="45"/>
      <c r="AK57" s="45"/>
      <c r="AL57" s="45"/>
      <c r="AM57" s="45">
        <f>STDEV(AM46:AM54)</f>
        <v>298.19456735494026</v>
      </c>
      <c r="AN57" s="45"/>
      <c r="AO57" s="45"/>
      <c r="AP57" s="45"/>
      <c r="AQ57" s="45"/>
      <c r="AR57" s="45"/>
      <c r="AS57" s="45"/>
      <c r="AT57" s="45"/>
      <c r="AU57" s="42">
        <f>STDEV(AU46:AU54)</f>
        <v>254.65161386577631</v>
      </c>
    </row>
    <row r="58" spans="1:47">
      <c r="A58" s="23" t="s">
        <v>49</v>
      </c>
      <c r="B58" s="53"/>
      <c r="C58" s="5"/>
      <c r="D58" s="45"/>
      <c r="E58" s="45"/>
      <c r="F58" s="45"/>
      <c r="G58" s="45">
        <f>G56-G57</f>
        <v>-27.136331881741185</v>
      </c>
      <c r="H58" s="45"/>
      <c r="I58" s="45"/>
      <c r="J58" s="45"/>
      <c r="K58" s="45"/>
      <c r="L58" s="45"/>
      <c r="M58" s="45"/>
      <c r="N58" s="45"/>
      <c r="O58" s="50">
        <f>O56-O57</f>
        <v>-141.84550744795644</v>
      </c>
      <c r="P58" s="45"/>
      <c r="Q58" s="45"/>
      <c r="R58" s="45"/>
      <c r="S58" s="45"/>
      <c r="T58" s="45"/>
      <c r="U58" s="45"/>
      <c r="V58" s="45"/>
      <c r="W58" s="50">
        <f>W56-W57</f>
        <v>-52.384233388227415</v>
      </c>
      <c r="X58" s="45"/>
      <c r="Y58" s="45"/>
      <c r="Z58" s="45"/>
      <c r="AA58" s="45"/>
      <c r="AB58" s="45"/>
      <c r="AC58" s="45"/>
      <c r="AD58" s="45"/>
      <c r="AE58" s="45">
        <f>AE56-AE57</f>
        <v>-64.150444349058631</v>
      </c>
      <c r="AF58" s="45"/>
      <c r="AG58" s="45"/>
      <c r="AH58" s="45"/>
      <c r="AI58" s="45"/>
      <c r="AJ58" s="45"/>
      <c r="AK58" s="45"/>
      <c r="AL58" s="45"/>
      <c r="AM58" s="45">
        <f>AM56-AM57</f>
        <v>-36.194567354940261</v>
      </c>
      <c r="AN58" s="45"/>
      <c r="AO58" s="45"/>
      <c r="AP58" s="45"/>
      <c r="AQ58" s="45"/>
      <c r="AR58" s="45"/>
      <c r="AS58" s="45"/>
      <c r="AT58" s="45"/>
      <c r="AU58" s="42">
        <f>AU56-AU57</f>
        <v>-95.873836087998541</v>
      </c>
    </row>
    <row r="59" spans="1:47" ht="15.75" thickBot="1">
      <c r="A59" s="24" t="s">
        <v>50</v>
      </c>
      <c r="B59" s="54"/>
      <c r="C59" s="25"/>
      <c r="D59" s="46"/>
      <c r="E59" s="46"/>
      <c r="F59" s="46"/>
      <c r="G59" s="46">
        <f>G56+G57</f>
        <v>258.02522077063009</v>
      </c>
      <c r="H59" s="46"/>
      <c r="I59" s="46"/>
      <c r="J59" s="46"/>
      <c r="K59" s="46"/>
      <c r="L59" s="46"/>
      <c r="M59" s="46"/>
      <c r="N59" s="46"/>
      <c r="O59" s="49">
        <f>O56+O57</f>
        <v>800.51217411462312</v>
      </c>
      <c r="P59" s="46"/>
      <c r="Q59" s="46"/>
      <c r="R59" s="46"/>
      <c r="S59" s="46"/>
      <c r="T59" s="46"/>
      <c r="U59" s="46"/>
      <c r="V59" s="46"/>
      <c r="W59" s="46">
        <f>W56+W57</f>
        <v>564.82867783267193</v>
      </c>
      <c r="X59" s="46"/>
      <c r="Y59" s="46"/>
      <c r="Z59" s="46"/>
      <c r="AA59" s="46"/>
      <c r="AB59" s="46"/>
      <c r="AC59" s="46"/>
      <c r="AD59" s="46"/>
      <c r="AE59" s="46">
        <f>AE56+AE57</f>
        <v>520.35044434905865</v>
      </c>
      <c r="AF59" s="46"/>
      <c r="AG59" s="46"/>
      <c r="AH59" s="46"/>
      <c r="AI59" s="46"/>
      <c r="AJ59" s="46"/>
      <c r="AK59" s="46"/>
      <c r="AL59" s="46"/>
      <c r="AM59" s="46">
        <f>AM56+AM57</f>
        <v>560.19456735494032</v>
      </c>
      <c r="AN59" s="46"/>
      <c r="AO59" s="46"/>
      <c r="AP59" s="46"/>
      <c r="AQ59" s="46"/>
      <c r="AR59" s="46"/>
      <c r="AS59" s="46"/>
      <c r="AT59" s="46"/>
      <c r="AU59" s="43">
        <f>AU56+AU57</f>
        <v>413.42939164355408</v>
      </c>
    </row>
    <row r="60" spans="1:47">
      <c r="A60" s="33">
        <v>5</v>
      </c>
      <c r="B60" s="52">
        <v>8</v>
      </c>
      <c r="C60" s="34">
        <v>1422</v>
      </c>
      <c r="D60" s="35">
        <v>8</v>
      </c>
      <c r="E60" s="35">
        <v>1291</v>
      </c>
      <c r="F60" s="35">
        <v>1284</v>
      </c>
      <c r="G60" s="35">
        <v>7</v>
      </c>
      <c r="H60" s="36"/>
      <c r="I60" s="35">
        <v>5</v>
      </c>
      <c r="J60" s="52">
        <v>13</v>
      </c>
      <c r="K60" s="34">
        <v>1768</v>
      </c>
      <c r="L60" s="35">
        <v>8</v>
      </c>
      <c r="M60" s="35">
        <v>1291</v>
      </c>
      <c r="N60" s="35">
        <v>1284</v>
      </c>
      <c r="O60" s="35">
        <v>7</v>
      </c>
      <c r="P60" s="36"/>
      <c r="Q60" s="35">
        <v>5</v>
      </c>
      <c r="R60" s="52">
        <v>23</v>
      </c>
      <c r="S60" s="34">
        <v>2564</v>
      </c>
      <c r="T60" s="35">
        <v>10</v>
      </c>
      <c r="U60" s="35">
        <v>1291</v>
      </c>
      <c r="V60" s="35">
        <v>1284</v>
      </c>
      <c r="W60" s="35">
        <v>7</v>
      </c>
      <c r="X60" s="36"/>
      <c r="Y60" s="35">
        <v>5</v>
      </c>
      <c r="Z60" s="52">
        <v>26</v>
      </c>
      <c r="AA60" s="34">
        <v>2606</v>
      </c>
      <c r="AB60" s="35">
        <v>12</v>
      </c>
      <c r="AC60" s="35">
        <v>1291</v>
      </c>
      <c r="AD60" s="35">
        <v>1284</v>
      </c>
      <c r="AE60" s="35">
        <v>7</v>
      </c>
      <c r="AF60" s="36"/>
      <c r="AG60" s="35">
        <v>5</v>
      </c>
      <c r="AH60" s="52">
        <v>36</v>
      </c>
      <c r="AI60" s="34">
        <v>1768</v>
      </c>
      <c r="AJ60" s="35">
        <v>4</v>
      </c>
      <c r="AK60" s="35">
        <v>1291</v>
      </c>
      <c r="AL60" s="35">
        <v>1284</v>
      </c>
      <c r="AM60" s="35">
        <v>7</v>
      </c>
      <c r="AN60" s="36"/>
      <c r="AO60" s="35">
        <v>5</v>
      </c>
      <c r="AP60" s="52">
        <v>38</v>
      </c>
      <c r="AQ60" s="34">
        <v>3239</v>
      </c>
      <c r="AR60" s="35">
        <v>15</v>
      </c>
      <c r="AS60" s="35">
        <v>1291</v>
      </c>
      <c r="AT60" s="35">
        <v>1284</v>
      </c>
      <c r="AU60" s="37">
        <v>7</v>
      </c>
    </row>
    <row r="61" spans="1:47">
      <c r="A61" s="21">
        <v>5</v>
      </c>
      <c r="B61" s="53">
        <v>2</v>
      </c>
      <c r="C61" s="17">
        <v>1898</v>
      </c>
      <c r="D61" s="5">
        <v>5</v>
      </c>
      <c r="E61" s="5">
        <v>1291</v>
      </c>
      <c r="F61" s="5">
        <v>1259</v>
      </c>
      <c r="G61" s="5">
        <v>32</v>
      </c>
      <c r="H61" s="16"/>
      <c r="I61" s="5">
        <v>5</v>
      </c>
      <c r="J61" s="53">
        <v>15</v>
      </c>
      <c r="K61" s="17">
        <v>944</v>
      </c>
      <c r="L61" s="5">
        <v>14</v>
      </c>
      <c r="M61" s="5">
        <v>1291</v>
      </c>
      <c r="N61" s="5">
        <v>1259</v>
      </c>
      <c r="O61" s="5">
        <v>32</v>
      </c>
      <c r="P61" s="16"/>
      <c r="Q61" s="5">
        <v>5</v>
      </c>
      <c r="R61" s="53">
        <v>21</v>
      </c>
      <c r="S61" s="17">
        <v>745</v>
      </c>
      <c r="T61" s="5">
        <v>10</v>
      </c>
      <c r="U61" s="5">
        <v>1291</v>
      </c>
      <c r="V61" s="5">
        <v>1259</v>
      </c>
      <c r="W61" s="5">
        <v>32</v>
      </c>
      <c r="X61" s="16"/>
      <c r="Y61" s="5">
        <v>5</v>
      </c>
      <c r="Z61" s="53">
        <v>25</v>
      </c>
      <c r="AA61" s="17">
        <v>2358</v>
      </c>
      <c r="AB61" s="5">
        <v>13</v>
      </c>
      <c r="AC61" s="5">
        <v>1291</v>
      </c>
      <c r="AD61" s="5">
        <v>1259</v>
      </c>
      <c r="AE61" s="5">
        <v>32</v>
      </c>
      <c r="AF61" s="16"/>
      <c r="AG61" s="5">
        <v>5</v>
      </c>
      <c r="AH61" s="53">
        <v>32</v>
      </c>
      <c r="AI61" s="17">
        <v>2310</v>
      </c>
      <c r="AJ61" s="5">
        <v>8</v>
      </c>
      <c r="AK61" s="5">
        <v>1291</v>
      </c>
      <c r="AL61" s="5">
        <v>1259</v>
      </c>
      <c r="AM61" s="5">
        <v>32</v>
      </c>
      <c r="AN61" s="16"/>
      <c r="AO61" s="5">
        <v>5</v>
      </c>
      <c r="AP61" s="53">
        <v>36</v>
      </c>
      <c r="AQ61" s="17">
        <v>2673</v>
      </c>
      <c r="AR61" s="5">
        <v>13</v>
      </c>
      <c r="AS61" s="5">
        <v>1291</v>
      </c>
      <c r="AT61" s="5">
        <v>1259</v>
      </c>
      <c r="AU61" s="22">
        <v>32</v>
      </c>
    </row>
    <row r="62" spans="1:47">
      <c r="A62" s="21">
        <v>5</v>
      </c>
      <c r="B62" s="53">
        <v>7</v>
      </c>
      <c r="C62" s="17">
        <v>1872</v>
      </c>
      <c r="D62" s="5">
        <v>9</v>
      </c>
      <c r="E62" s="5">
        <v>1291</v>
      </c>
      <c r="F62" s="5">
        <v>1256</v>
      </c>
      <c r="G62" s="5">
        <v>35</v>
      </c>
      <c r="H62" s="16"/>
      <c r="I62" s="5">
        <v>5</v>
      </c>
      <c r="J62" s="53">
        <v>19</v>
      </c>
      <c r="K62" s="17">
        <v>1582</v>
      </c>
      <c r="L62" s="5">
        <v>10</v>
      </c>
      <c r="M62" s="5">
        <v>1291</v>
      </c>
      <c r="N62" s="5">
        <v>1256</v>
      </c>
      <c r="O62" s="5">
        <v>35</v>
      </c>
      <c r="P62" s="16"/>
      <c r="Q62" s="5">
        <v>5</v>
      </c>
      <c r="R62" s="53">
        <v>26</v>
      </c>
      <c r="S62" s="17">
        <v>981</v>
      </c>
      <c r="T62" s="5">
        <v>10</v>
      </c>
      <c r="U62" s="5">
        <v>1291</v>
      </c>
      <c r="V62" s="5">
        <v>1203</v>
      </c>
      <c r="W62" s="5">
        <v>88</v>
      </c>
      <c r="X62" s="16"/>
      <c r="Y62" s="5">
        <v>5</v>
      </c>
      <c r="Z62" s="53">
        <v>29</v>
      </c>
      <c r="AA62" s="17">
        <v>3384</v>
      </c>
      <c r="AB62" s="5">
        <v>11</v>
      </c>
      <c r="AC62" s="5">
        <v>1291</v>
      </c>
      <c r="AD62" s="5">
        <v>1256</v>
      </c>
      <c r="AE62" s="5">
        <v>35</v>
      </c>
      <c r="AF62" s="16"/>
      <c r="AG62" s="5">
        <v>5</v>
      </c>
      <c r="AH62" s="53">
        <v>33</v>
      </c>
      <c r="AI62" s="17">
        <v>1237</v>
      </c>
      <c r="AJ62" s="5">
        <v>13</v>
      </c>
      <c r="AK62" s="5">
        <v>1291</v>
      </c>
      <c r="AL62" s="5">
        <v>1256</v>
      </c>
      <c r="AM62" s="5">
        <v>35</v>
      </c>
      <c r="AN62" s="16"/>
      <c r="AO62" s="5">
        <v>5</v>
      </c>
      <c r="AP62" s="53">
        <v>35</v>
      </c>
      <c r="AQ62" s="17">
        <v>805</v>
      </c>
      <c r="AR62" s="5">
        <v>7</v>
      </c>
      <c r="AS62" s="5">
        <v>1291</v>
      </c>
      <c r="AT62" s="5">
        <v>1256</v>
      </c>
      <c r="AU62" s="22">
        <v>35</v>
      </c>
    </row>
    <row r="63" spans="1:47">
      <c r="A63" s="21">
        <v>5</v>
      </c>
      <c r="B63" s="53">
        <v>6</v>
      </c>
      <c r="C63" s="17">
        <v>1675</v>
      </c>
      <c r="D63" s="5">
        <v>11</v>
      </c>
      <c r="E63" s="5">
        <v>1291</v>
      </c>
      <c r="F63" s="5">
        <v>1203</v>
      </c>
      <c r="G63" s="5">
        <v>88</v>
      </c>
      <c r="H63" s="16"/>
      <c r="I63" s="5">
        <v>5</v>
      </c>
      <c r="J63" s="53">
        <v>11</v>
      </c>
      <c r="K63" s="17">
        <v>1705</v>
      </c>
      <c r="L63" s="5">
        <v>7</v>
      </c>
      <c r="M63" s="5">
        <v>1291</v>
      </c>
      <c r="N63" s="5">
        <v>1203</v>
      </c>
      <c r="O63" s="5">
        <v>88</v>
      </c>
      <c r="P63" s="16"/>
      <c r="Q63" s="5">
        <v>5</v>
      </c>
      <c r="R63" s="53">
        <v>24</v>
      </c>
      <c r="S63" s="17">
        <v>2890</v>
      </c>
      <c r="T63" s="5">
        <v>7</v>
      </c>
      <c r="U63" s="5">
        <v>1291</v>
      </c>
      <c r="V63" s="5">
        <v>1199</v>
      </c>
      <c r="W63" s="5">
        <v>92</v>
      </c>
      <c r="X63" s="16"/>
      <c r="Y63" s="5">
        <v>5</v>
      </c>
      <c r="Z63" s="53">
        <v>27</v>
      </c>
      <c r="AA63" s="17">
        <v>1617</v>
      </c>
      <c r="AB63" s="5">
        <v>13</v>
      </c>
      <c r="AC63" s="5">
        <v>1291</v>
      </c>
      <c r="AD63" s="5">
        <v>1203</v>
      </c>
      <c r="AE63" s="5">
        <v>88</v>
      </c>
      <c r="AF63" s="16"/>
      <c r="AG63" s="5">
        <v>5</v>
      </c>
      <c r="AH63" s="53">
        <v>34</v>
      </c>
      <c r="AI63" s="17">
        <v>2143</v>
      </c>
      <c r="AJ63" s="5">
        <v>6</v>
      </c>
      <c r="AK63" s="5">
        <v>1291</v>
      </c>
      <c r="AL63" s="5">
        <v>1150</v>
      </c>
      <c r="AM63" s="5">
        <v>141</v>
      </c>
      <c r="AN63" s="16"/>
      <c r="AO63" s="5">
        <v>5</v>
      </c>
      <c r="AP63" s="53">
        <v>33</v>
      </c>
      <c r="AQ63" s="17">
        <v>656</v>
      </c>
      <c r="AR63" s="5">
        <v>7</v>
      </c>
      <c r="AS63" s="5">
        <v>1291</v>
      </c>
      <c r="AT63" s="5">
        <v>1182</v>
      </c>
      <c r="AU63" s="22">
        <v>109</v>
      </c>
    </row>
    <row r="64" spans="1:47">
      <c r="A64" s="21">
        <v>5</v>
      </c>
      <c r="B64" s="53">
        <v>9</v>
      </c>
      <c r="C64" s="17">
        <v>965</v>
      </c>
      <c r="D64" s="5">
        <v>12</v>
      </c>
      <c r="E64" s="5">
        <v>1291</v>
      </c>
      <c r="F64" s="5">
        <v>1187</v>
      </c>
      <c r="G64" s="5">
        <v>104</v>
      </c>
      <c r="H64" s="16"/>
      <c r="I64" s="5">
        <v>5</v>
      </c>
      <c r="J64" s="53">
        <v>10</v>
      </c>
      <c r="K64" s="17">
        <v>1307</v>
      </c>
      <c r="L64" s="5">
        <v>8</v>
      </c>
      <c r="M64" s="5">
        <v>1291</v>
      </c>
      <c r="N64" s="5">
        <v>1199</v>
      </c>
      <c r="O64" s="5">
        <v>92</v>
      </c>
      <c r="P64" s="16"/>
      <c r="Q64" s="5">
        <v>5</v>
      </c>
      <c r="R64" s="53">
        <v>22</v>
      </c>
      <c r="S64" s="17">
        <v>3144</v>
      </c>
      <c r="T64" s="5">
        <v>16</v>
      </c>
      <c r="U64" s="5">
        <v>1291</v>
      </c>
      <c r="V64" s="5">
        <v>1182</v>
      </c>
      <c r="W64" s="5">
        <v>109</v>
      </c>
      <c r="X64" s="16"/>
      <c r="Y64" s="5">
        <v>5</v>
      </c>
      <c r="Z64" s="53">
        <v>28</v>
      </c>
      <c r="AA64" s="17">
        <v>1377</v>
      </c>
      <c r="AB64" s="5">
        <v>16</v>
      </c>
      <c r="AC64" s="5">
        <v>1291</v>
      </c>
      <c r="AD64" s="5">
        <v>1199</v>
      </c>
      <c r="AE64" s="5">
        <v>92</v>
      </c>
      <c r="AF64" s="16"/>
      <c r="AG64" s="5">
        <v>5</v>
      </c>
      <c r="AH64" s="53">
        <v>31</v>
      </c>
      <c r="AI64" s="17">
        <v>2945</v>
      </c>
      <c r="AJ64" s="5">
        <v>21</v>
      </c>
      <c r="AK64" s="5">
        <v>1291</v>
      </c>
      <c r="AL64" s="5">
        <v>1110</v>
      </c>
      <c r="AM64" s="5">
        <v>181</v>
      </c>
      <c r="AN64" s="16"/>
      <c r="AO64" s="5">
        <v>5</v>
      </c>
      <c r="AP64" s="53">
        <v>37</v>
      </c>
      <c r="AQ64" s="17">
        <v>2457</v>
      </c>
      <c r="AR64" s="5">
        <v>14</v>
      </c>
      <c r="AS64" s="5">
        <v>1291</v>
      </c>
      <c r="AT64" s="5">
        <v>1163</v>
      </c>
      <c r="AU64" s="22">
        <v>128</v>
      </c>
    </row>
    <row r="65" spans="1:47">
      <c r="A65" s="21">
        <v>5</v>
      </c>
      <c r="B65" s="53">
        <v>3</v>
      </c>
      <c r="C65" s="17">
        <v>1929</v>
      </c>
      <c r="D65" s="5">
        <v>10</v>
      </c>
      <c r="E65" s="5">
        <v>1291</v>
      </c>
      <c r="F65" s="5">
        <v>1074</v>
      </c>
      <c r="G65" s="5">
        <v>217</v>
      </c>
      <c r="H65" s="16"/>
      <c r="I65" s="5">
        <v>5</v>
      </c>
      <c r="J65" s="53">
        <v>16</v>
      </c>
      <c r="K65" s="17">
        <v>1399</v>
      </c>
      <c r="L65" s="5">
        <v>8</v>
      </c>
      <c r="M65" s="5">
        <v>1291</v>
      </c>
      <c r="N65" s="5">
        <v>1187</v>
      </c>
      <c r="O65" s="5">
        <v>104</v>
      </c>
      <c r="P65" s="16"/>
      <c r="Q65" s="5">
        <v>5</v>
      </c>
      <c r="R65" s="53">
        <v>25</v>
      </c>
      <c r="S65" s="17">
        <v>1272</v>
      </c>
      <c r="T65" s="5">
        <v>4</v>
      </c>
      <c r="U65" s="5">
        <v>1291</v>
      </c>
      <c r="V65" s="5">
        <v>1110</v>
      </c>
      <c r="W65" s="5">
        <v>181</v>
      </c>
      <c r="X65" s="16"/>
      <c r="Y65" s="5">
        <v>5</v>
      </c>
      <c r="Z65" s="53">
        <v>24</v>
      </c>
      <c r="AA65" s="17">
        <v>1976</v>
      </c>
      <c r="AB65" s="5">
        <v>7</v>
      </c>
      <c r="AC65" s="5">
        <v>1291</v>
      </c>
      <c r="AD65" s="5">
        <v>1182</v>
      </c>
      <c r="AE65" s="5">
        <v>109</v>
      </c>
      <c r="AF65" s="16"/>
      <c r="AG65" s="5">
        <v>5</v>
      </c>
      <c r="AH65" s="53">
        <v>30</v>
      </c>
      <c r="AI65" s="17">
        <v>2576</v>
      </c>
      <c r="AJ65" s="5">
        <v>13</v>
      </c>
      <c r="AK65" s="5">
        <v>1291</v>
      </c>
      <c r="AL65" s="5">
        <v>1078</v>
      </c>
      <c r="AM65" s="5">
        <v>213</v>
      </c>
      <c r="AN65" s="16"/>
      <c r="AO65" s="5">
        <v>5</v>
      </c>
      <c r="AP65" s="53">
        <v>39</v>
      </c>
      <c r="AQ65" s="17">
        <v>2668</v>
      </c>
      <c r="AR65" s="5">
        <v>16</v>
      </c>
      <c r="AS65" s="5">
        <v>1291</v>
      </c>
      <c r="AT65" s="5">
        <v>1042</v>
      </c>
      <c r="AU65" s="22">
        <v>249</v>
      </c>
    </row>
    <row r="66" spans="1:47">
      <c r="A66" s="21">
        <v>5</v>
      </c>
      <c r="B66" s="53">
        <v>4</v>
      </c>
      <c r="C66" s="17">
        <v>1339</v>
      </c>
      <c r="D66" s="5">
        <v>9</v>
      </c>
      <c r="E66" s="5">
        <v>1291</v>
      </c>
      <c r="F66" s="5">
        <v>1071</v>
      </c>
      <c r="G66" s="5">
        <v>220</v>
      </c>
      <c r="H66" s="16"/>
      <c r="I66" s="5">
        <v>5</v>
      </c>
      <c r="J66" s="53">
        <v>14</v>
      </c>
      <c r="K66" s="17">
        <v>1040</v>
      </c>
      <c r="L66" s="5">
        <v>7</v>
      </c>
      <c r="M66" s="5">
        <v>1291</v>
      </c>
      <c r="N66" s="5">
        <v>1182</v>
      </c>
      <c r="O66" s="5">
        <v>109</v>
      </c>
      <c r="P66" s="16"/>
      <c r="Q66" s="5">
        <v>5</v>
      </c>
      <c r="R66" s="53">
        <v>20</v>
      </c>
      <c r="S66" s="17">
        <v>2757</v>
      </c>
      <c r="T66" s="5">
        <v>16</v>
      </c>
      <c r="U66" s="5">
        <v>1291</v>
      </c>
      <c r="V66" s="5">
        <v>1074</v>
      </c>
      <c r="W66" s="5">
        <v>217</v>
      </c>
      <c r="X66" s="16"/>
      <c r="Y66" s="5">
        <v>5</v>
      </c>
      <c r="Z66" s="53">
        <v>23</v>
      </c>
      <c r="AA66" s="17">
        <v>1094</v>
      </c>
      <c r="AB66" s="5">
        <v>6</v>
      </c>
      <c r="AC66" s="5">
        <v>1291</v>
      </c>
      <c r="AD66" s="5">
        <v>1163</v>
      </c>
      <c r="AE66" s="5">
        <v>128</v>
      </c>
      <c r="AF66" s="16"/>
      <c r="AG66" s="5">
        <v>5</v>
      </c>
      <c r="AH66" s="53">
        <v>35</v>
      </c>
      <c r="AI66" s="17">
        <v>817</v>
      </c>
      <c r="AJ66" s="5">
        <v>6</v>
      </c>
      <c r="AK66" s="5">
        <v>1291</v>
      </c>
      <c r="AL66" s="5">
        <v>1042</v>
      </c>
      <c r="AM66" s="5">
        <v>249</v>
      </c>
      <c r="AN66" s="16"/>
      <c r="AO66" s="5">
        <v>5</v>
      </c>
      <c r="AP66" s="53">
        <v>31</v>
      </c>
      <c r="AQ66" s="17">
        <v>309</v>
      </c>
      <c r="AR66" s="5">
        <v>1</v>
      </c>
      <c r="AS66" s="5">
        <v>1291</v>
      </c>
      <c r="AT66" s="5">
        <v>823</v>
      </c>
      <c r="AU66" s="22">
        <v>468</v>
      </c>
    </row>
    <row r="67" spans="1:47">
      <c r="A67" s="21">
        <v>5</v>
      </c>
      <c r="B67" s="53">
        <v>5</v>
      </c>
      <c r="C67" s="17">
        <v>1927</v>
      </c>
      <c r="D67" s="5">
        <v>9</v>
      </c>
      <c r="E67" s="5">
        <v>1291</v>
      </c>
      <c r="F67" s="5">
        <v>1026</v>
      </c>
      <c r="G67" s="5">
        <v>265</v>
      </c>
      <c r="H67" s="16"/>
      <c r="I67" s="5">
        <v>5</v>
      </c>
      <c r="J67" s="53">
        <v>18</v>
      </c>
      <c r="K67" s="17">
        <v>1813</v>
      </c>
      <c r="L67" s="5">
        <v>4</v>
      </c>
      <c r="M67" s="5">
        <v>1291</v>
      </c>
      <c r="N67" s="5">
        <v>1163</v>
      </c>
      <c r="O67" s="5">
        <v>128</v>
      </c>
      <c r="P67" s="16"/>
      <c r="Q67" s="5">
        <v>5</v>
      </c>
      <c r="R67" s="53">
        <v>28</v>
      </c>
      <c r="S67" s="17">
        <v>139</v>
      </c>
      <c r="T67" s="5">
        <v>4</v>
      </c>
      <c r="U67" s="5">
        <v>1291</v>
      </c>
      <c r="V67" s="5">
        <v>719</v>
      </c>
      <c r="W67" s="5">
        <v>572</v>
      </c>
      <c r="X67" s="16"/>
      <c r="Y67" s="5">
        <v>5</v>
      </c>
      <c r="Z67" s="53">
        <v>22</v>
      </c>
      <c r="AA67" s="17">
        <v>472</v>
      </c>
      <c r="AB67" s="5">
        <v>1</v>
      </c>
      <c r="AC67" s="5">
        <v>1291</v>
      </c>
      <c r="AD67" s="5">
        <v>500</v>
      </c>
      <c r="AE67" s="5">
        <v>791</v>
      </c>
      <c r="AF67" s="16"/>
      <c r="AG67" s="5">
        <v>5</v>
      </c>
      <c r="AH67" s="53">
        <v>37</v>
      </c>
      <c r="AI67" s="17">
        <v>781</v>
      </c>
      <c r="AJ67" s="5">
        <v>5</v>
      </c>
      <c r="AK67" s="5">
        <v>1291</v>
      </c>
      <c r="AL67" s="5">
        <v>991</v>
      </c>
      <c r="AM67" s="5">
        <v>300</v>
      </c>
      <c r="AN67" s="16"/>
      <c r="AO67" s="5">
        <v>5</v>
      </c>
      <c r="AP67" s="53">
        <v>34</v>
      </c>
      <c r="AQ67" s="17">
        <v>1313</v>
      </c>
      <c r="AR67" s="5">
        <v>5</v>
      </c>
      <c r="AS67" s="5">
        <v>1291</v>
      </c>
      <c r="AT67" s="5">
        <v>777</v>
      </c>
      <c r="AU67" s="22">
        <v>514</v>
      </c>
    </row>
    <row r="68" spans="1:47">
      <c r="A68" s="21">
        <v>5</v>
      </c>
      <c r="B68" s="53">
        <v>1</v>
      </c>
      <c r="C68" s="17">
        <v>1857</v>
      </c>
      <c r="D68" s="5">
        <v>6</v>
      </c>
      <c r="E68" s="5">
        <v>1291</v>
      </c>
      <c r="F68" s="5">
        <v>647</v>
      </c>
      <c r="G68" s="5">
        <v>644</v>
      </c>
      <c r="H68" s="16"/>
      <c r="I68" s="5">
        <v>5</v>
      </c>
      <c r="J68" s="53">
        <v>17</v>
      </c>
      <c r="K68" s="17">
        <v>1696</v>
      </c>
      <c r="L68" s="5">
        <v>9</v>
      </c>
      <c r="M68" s="5">
        <v>1291</v>
      </c>
      <c r="N68" s="5">
        <v>1085</v>
      </c>
      <c r="O68" s="5">
        <v>206</v>
      </c>
      <c r="P68" s="16"/>
      <c r="Q68" s="5">
        <v>5</v>
      </c>
      <c r="R68" s="53">
        <v>27</v>
      </c>
      <c r="S68" s="17">
        <v>392</v>
      </c>
      <c r="T68" s="5">
        <v>2</v>
      </c>
      <c r="U68" s="5">
        <v>1291</v>
      </c>
      <c r="V68" s="5">
        <v>538</v>
      </c>
      <c r="W68" s="5">
        <v>753</v>
      </c>
      <c r="X68" s="16"/>
      <c r="Y68" s="5"/>
      <c r="Z68" s="53"/>
      <c r="AA68" s="17"/>
      <c r="AB68" s="5"/>
      <c r="AC68" s="5"/>
      <c r="AD68" s="5"/>
      <c r="AE68" s="5"/>
      <c r="AF68" s="16"/>
      <c r="AG68" s="5">
        <v>5</v>
      </c>
      <c r="AH68" s="53">
        <v>38</v>
      </c>
      <c r="AI68" s="17">
        <v>307</v>
      </c>
      <c r="AJ68" s="5">
        <v>3</v>
      </c>
      <c r="AK68" s="5">
        <v>1291</v>
      </c>
      <c r="AL68" s="5">
        <v>888</v>
      </c>
      <c r="AM68" s="5">
        <v>403</v>
      </c>
      <c r="AN68" s="16"/>
      <c r="AO68" s="5">
        <v>5</v>
      </c>
      <c r="AP68" s="53">
        <v>32</v>
      </c>
      <c r="AQ68" s="17">
        <v>764</v>
      </c>
      <c r="AR68" s="5">
        <v>1</v>
      </c>
      <c r="AS68" s="5">
        <v>1291</v>
      </c>
      <c r="AT68" s="5">
        <v>514</v>
      </c>
      <c r="AU68" s="22">
        <v>777</v>
      </c>
    </row>
    <row r="69" spans="1:47" ht="15.75" thickBot="1">
      <c r="A69" s="38"/>
      <c r="B69" s="54"/>
      <c r="C69" s="25"/>
      <c r="D69" s="25"/>
      <c r="E69" s="25"/>
      <c r="F69" s="25"/>
      <c r="G69" s="25"/>
      <c r="H69" s="26"/>
      <c r="I69" s="25">
        <v>5</v>
      </c>
      <c r="J69" s="54">
        <v>12</v>
      </c>
      <c r="K69" s="27">
        <v>1630</v>
      </c>
      <c r="L69" s="25">
        <v>4</v>
      </c>
      <c r="M69" s="25">
        <v>1291</v>
      </c>
      <c r="N69" s="25">
        <v>928</v>
      </c>
      <c r="O69" s="25">
        <v>363</v>
      </c>
      <c r="P69" s="26"/>
      <c r="Q69" s="25"/>
      <c r="R69" s="54"/>
      <c r="S69" s="27"/>
      <c r="T69" s="25"/>
      <c r="U69" s="25"/>
      <c r="V69" s="25"/>
      <c r="W69" s="25"/>
      <c r="X69" s="26"/>
      <c r="Y69" s="25"/>
      <c r="Z69" s="54"/>
      <c r="AA69" s="27"/>
      <c r="AB69" s="25"/>
      <c r="AC69" s="25"/>
      <c r="AD69" s="25"/>
      <c r="AE69" s="25"/>
      <c r="AF69" s="26"/>
      <c r="AG69" s="25"/>
      <c r="AH69" s="54"/>
      <c r="AI69" s="27"/>
      <c r="AJ69" s="25"/>
      <c r="AK69" s="25"/>
      <c r="AL69" s="25"/>
      <c r="AM69" s="25"/>
      <c r="AN69" s="26"/>
      <c r="AO69" s="25"/>
      <c r="AP69" s="54"/>
      <c r="AQ69" s="27"/>
      <c r="AR69" s="25"/>
      <c r="AS69" s="25"/>
      <c r="AT69" s="25"/>
      <c r="AU69" s="39"/>
    </row>
    <row r="70" spans="1:47">
      <c r="A70" s="59" t="s">
        <v>47</v>
      </c>
      <c r="B70" s="52"/>
      <c r="C70" s="35"/>
      <c r="D70" s="62">
        <f>AVERAGE(D60:D68)</f>
        <v>8.7777777777777786</v>
      </c>
      <c r="E70" s="60"/>
      <c r="F70" s="60"/>
      <c r="G70" s="60">
        <f>AVERAGE(G60:G68)</f>
        <v>179.11111111111111</v>
      </c>
      <c r="H70" s="60"/>
      <c r="I70" s="60"/>
      <c r="J70" s="60"/>
      <c r="K70" s="60"/>
      <c r="L70" s="62">
        <f>AVERAGE(L60:L69)</f>
        <v>7.9</v>
      </c>
      <c r="M70" s="60"/>
      <c r="N70" s="60"/>
      <c r="O70" s="62">
        <f>AVERAGE(O60:O69)</f>
        <v>116.4</v>
      </c>
      <c r="P70" s="60"/>
      <c r="Q70" s="60"/>
      <c r="R70" s="60"/>
      <c r="S70" s="60"/>
      <c r="T70" s="62">
        <f>AVERAGE(T60:T68)</f>
        <v>8.7777777777777786</v>
      </c>
      <c r="U70" s="60"/>
      <c r="V70" s="60"/>
      <c r="W70" s="60">
        <f>AVERAGE(W60:W68)</f>
        <v>227.88888888888889</v>
      </c>
      <c r="X70" s="60"/>
      <c r="Y70" s="60"/>
      <c r="Z70" s="60"/>
      <c r="AA70" s="60"/>
      <c r="AB70" s="62">
        <f>AVERAGE(AB60:AB67)</f>
        <v>9.875</v>
      </c>
      <c r="AC70" s="60"/>
      <c r="AD70" s="60"/>
      <c r="AE70" s="60">
        <f>AVERAGE(AE60:AE67)</f>
        <v>160.25</v>
      </c>
      <c r="AF70" s="60"/>
      <c r="AG70" s="60"/>
      <c r="AH70" s="60"/>
      <c r="AI70" s="60"/>
      <c r="AJ70" s="62">
        <f>AVERAGE(AJ60:AJ68)</f>
        <v>8.7777777777777786</v>
      </c>
      <c r="AK70" s="60"/>
      <c r="AL70" s="60"/>
      <c r="AM70" s="60">
        <f>AVERAGE(AM60:AM68)</f>
        <v>173.44444444444446</v>
      </c>
      <c r="AN70" s="60"/>
      <c r="AO70" s="60"/>
      <c r="AP70" s="60"/>
      <c r="AQ70" s="60"/>
      <c r="AR70" s="62">
        <f>AVERAGE(AR60:AR68)</f>
        <v>8.7777777777777786</v>
      </c>
      <c r="AS70" s="60"/>
      <c r="AT70" s="60"/>
      <c r="AU70" s="61">
        <f>AVERAGE(AU60:AU68)</f>
        <v>257.66666666666669</v>
      </c>
    </row>
    <row r="71" spans="1:47">
      <c r="A71" s="23" t="s">
        <v>48</v>
      </c>
      <c r="B71" s="53"/>
      <c r="C71" s="5"/>
      <c r="D71" s="45"/>
      <c r="E71" s="45"/>
      <c r="F71" s="45"/>
      <c r="G71" s="45">
        <f>STDEV(G60:G68)</f>
        <v>197.66793141810106</v>
      </c>
      <c r="H71" s="45"/>
      <c r="I71" s="45"/>
      <c r="J71" s="45"/>
      <c r="K71" s="45"/>
      <c r="L71" s="45"/>
      <c r="M71" s="45"/>
      <c r="N71" s="45"/>
      <c r="O71" s="50">
        <f>STDEV(O60:O69)</f>
        <v>103.44209330184046</v>
      </c>
      <c r="P71" s="45"/>
      <c r="Q71" s="45"/>
      <c r="R71" s="45"/>
      <c r="S71" s="45"/>
      <c r="T71" s="45"/>
      <c r="U71" s="45"/>
      <c r="V71" s="45"/>
      <c r="W71" s="45">
        <f>STDEV(W60:W68)</f>
        <v>258.7964665738524</v>
      </c>
      <c r="X71" s="45"/>
      <c r="Y71" s="45"/>
      <c r="Z71" s="45"/>
      <c r="AA71" s="45"/>
      <c r="AB71" s="45"/>
      <c r="AC71" s="45"/>
      <c r="AD71" s="45"/>
      <c r="AE71" s="45">
        <f>STDEV(AE60:AE67)</f>
        <v>258.29426739946933</v>
      </c>
      <c r="AF71" s="45"/>
      <c r="AG71" s="45"/>
      <c r="AH71" s="45"/>
      <c r="AI71" s="45"/>
      <c r="AJ71" s="45"/>
      <c r="AK71" s="45"/>
      <c r="AL71" s="45"/>
      <c r="AM71" s="45">
        <f>STDEV(AM60:AM68)</f>
        <v>134.15113781767855</v>
      </c>
      <c r="AN71" s="45"/>
      <c r="AO71" s="45"/>
      <c r="AP71" s="45"/>
      <c r="AQ71" s="45"/>
      <c r="AR71" s="45"/>
      <c r="AS71" s="45"/>
      <c r="AT71" s="45"/>
      <c r="AU71" s="42">
        <f>STDEV(AU60:AU68)</f>
        <v>269.71837163975317</v>
      </c>
    </row>
    <row r="72" spans="1:47">
      <c r="A72" s="23" t="s">
        <v>49</v>
      </c>
      <c r="B72" s="53"/>
      <c r="C72" s="5"/>
      <c r="D72" s="45"/>
      <c r="E72" s="45"/>
      <c r="F72" s="45"/>
      <c r="G72" s="45">
        <f>G70-G71</f>
        <v>-18.556820306989948</v>
      </c>
      <c r="H72" s="45"/>
      <c r="I72" s="45"/>
      <c r="J72" s="45"/>
      <c r="K72" s="45"/>
      <c r="L72" s="45"/>
      <c r="M72" s="45"/>
      <c r="N72" s="45"/>
      <c r="O72" s="50">
        <f>O70-O71</f>
        <v>12.957906698159547</v>
      </c>
      <c r="P72" s="45"/>
      <c r="Q72" s="45"/>
      <c r="R72" s="45"/>
      <c r="S72" s="45"/>
      <c r="T72" s="45"/>
      <c r="U72" s="45"/>
      <c r="V72" s="45"/>
      <c r="W72" s="50">
        <f>W70-W71</f>
        <v>-30.907577684963513</v>
      </c>
      <c r="X72" s="45"/>
      <c r="Y72" s="45"/>
      <c r="Z72" s="45"/>
      <c r="AA72" s="45"/>
      <c r="AB72" s="45"/>
      <c r="AC72" s="45"/>
      <c r="AD72" s="45"/>
      <c r="AE72" s="45">
        <f>AE70-AE71</f>
        <v>-98.044267399469334</v>
      </c>
      <c r="AF72" s="45"/>
      <c r="AG72" s="45"/>
      <c r="AH72" s="45"/>
      <c r="AI72" s="45"/>
      <c r="AJ72" s="45"/>
      <c r="AK72" s="45"/>
      <c r="AL72" s="45"/>
      <c r="AM72" s="50">
        <f>AM70-AM71</f>
        <v>39.293306626765911</v>
      </c>
      <c r="AN72" s="45"/>
      <c r="AO72" s="45"/>
      <c r="AP72" s="45"/>
      <c r="AQ72" s="45"/>
      <c r="AR72" s="45"/>
      <c r="AS72" s="45"/>
      <c r="AT72" s="45"/>
      <c r="AU72" s="42">
        <f>AU70-AU71</f>
        <v>-12.051704973086487</v>
      </c>
    </row>
    <row r="73" spans="1:47" ht="15.75" thickBot="1">
      <c r="A73" s="24" t="s">
        <v>50</v>
      </c>
      <c r="B73" s="54"/>
      <c r="C73" s="25"/>
      <c r="D73" s="46"/>
      <c r="E73" s="46"/>
      <c r="F73" s="46"/>
      <c r="G73" s="46">
        <f>G70+G71</f>
        <v>376.77904252921218</v>
      </c>
      <c r="H73" s="46"/>
      <c r="I73" s="46"/>
      <c r="J73" s="46"/>
      <c r="K73" s="46"/>
      <c r="L73" s="46"/>
      <c r="M73" s="46"/>
      <c r="N73" s="46"/>
      <c r="O73" s="49">
        <f>O70+O71</f>
        <v>219.84209330184046</v>
      </c>
      <c r="P73" s="46"/>
      <c r="Q73" s="46"/>
      <c r="R73" s="46"/>
      <c r="S73" s="46"/>
      <c r="T73" s="46"/>
      <c r="U73" s="46"/>
      <c r="V73" s="46"/>
      <c r="W73" s="46">
        <f>W70+W71</f>
        <v>486.68535546274131</v>
      </c>
      <c r="X73" s="46"/>
      <c r="Y73" s="46"/>
      <c r="Z73" s="46"/>
      <c r="AA73" s="46"/>
      <c r="AB73" s="46"/>
      <c r="AC73" s="46"/>
      <c r="AD73" s="46"/>
      <c r="AE73" s="46">
        <f>AE70+AE71</f>
        <v>418.54426739946933</v>
      </c>
      <c r="AF73" s="46"/>
      <c r="AG73" s="46"/>
      <c r="AH73" s="46"/>
      <c r="AI73" s="46"/>
      <c r="AJ73" s="46"/>
      <c r="AK73" s="46"/>
      <c r="AL73" s="46"/>
      <c r="AM73" s="46">
        <f>AM70+AM71</f>
        <v>307.595582262123</v>
      </c>
      <c r="AN73" s="46"/>
      <c r="AO73" s="46"/>
      <c r="AP73" s="46"/>
      <c r="AQ73" s="46"/>
      <c r="AR73" s="46"/>
      <c r="AS73" s="46"/>
      <c r="AT73" s="46"/>
      <c r="AU73" s="43">
        <f>AU70+AU71</f>
        <v>527.3850383064198</v>
      </c>
    </row>
    <row r="74" spans="1:47">
      <c r="A74" s="33">
        <v>6</v>
      </c>
      <c r="B74" s="52">
        <v>3</v>
      </c>
      <c r="C74" s="34">
        <v>2889</v>
      </c>
      <c r="D74" s="35">
        <v>8</v>
      </c>
      <c r="E74" s="35">
        <v>1291</v>
      </c>
      <c r="F74" s="35">
        <v>1282</v>
      </c>
      <c r="G74" s="35">
        <v>9</v>
      </c>
      <c r="H74" s="36"/>
      <c r="I74" s="35">
        <v>6</v>
      </c>
      <c r="J74" s="52">
        <v>8</v>
      </c>
      <c r="K74" s="34">
        <v>2928</v>
      </c>
      <c r="L74" s="35">
        <v>12</v>
      </c>
      <c r="M74" s="35">
        <v>1291</v>
      </c>
      <c r="N74" s="35">
        <v>1282</v>
      </c>
      <c r="O74" s="35">
        <v>9</v>
      </c>
      <c r="P74" s="36"/>
      <c r="Q74" s="35">
        <v>6</v>
      </c>
      <c r="R74" s="52">
        <v>15</v>
      </c>
      <c r="S74" s="34">
        <v>1445</v>
      </c>
      <c r="T74" s="35">
        <v>9</v>
      </c>
      <c r="U74" s="35">
        <v>1291</v>
      </c>
      <c r="V74" s="35">
        <v>1282</v>
      </c>
      <c r="W74" s="35">
        <v>9</v>
      </c>
      <c r="X74" s="36"/>
      <c r="Y74" s="35">
        <v>6</v>
      </c>
      <c r="Z74" s="52">
        <v>20</v>
      </c>
      <c r="AA74" s="34">
        <v>1605</v>
      </c>
      <c r="AB74" s="35">
        <v>9</v>
      </c>
      <c r="AC74" s="35">
        <v>1291</v>
      </c>
      <c r="AD74" s="35">
        <v>1282</v>
      </c>
      <c r="AE74" s="35">
        <v>9</v>
      </c>
      <c r="AF74" s="36"/>
      <c r="AG74" s="35">
        <v>6</v>
      </c>
      <c r="AH74" s="52">
        <v>31</v>
      </c>
      <c r="AI74" s="34">
        <v>1676</v>
      </c>
      <c r="AJ74" s="35">
        <v>18</v>
      </c>
      <c r="AK74" s="35">
        <v>1291</v>
      </c>
      <c r="AL74" s="35">
        <v>1282</v>
      </c>
      <c r="AM74" s="35">
        <v>9</v>
      </c>
      <c r="AN74" s="36"/>
      <c r="AO74" s="35">
        <v>6</v>
      </c>
      <c r="AP74" s="52">
        <v>35</v>
      </c>
      <c r="AQ74" s="34">
        <v>1085</v>
      </c>
      <c r="AR74" s="35">
        <v>10</v>
      </c>
      <c r="AS74" s="35">
        <v>1291</v>
      </c>
      <c r="AT74" s="35">
        <v>1282</v>
      </c>
      <c r="AU74" s="37">
        <v>9</v>
      </c>
    </row>
    <row r="75" spans="1:47">
      <c r="A75" s="21">
        <v>6</v>
      </c>
      <c r="B75" s="53">
        <v>4</v>
      </c>
      <c r="C75" s="17">
        <v>1125</v>
      </c>
      <c r="D75" s="5">
        <v>12</v>
      </c>
      <c r="E75" s="5">
        <v>1291</v>
      </c>
      <c r="F75" s="5">
        <v>1270</v>
      </c>
      <c r="G75" s="5">
        <v>21</v>
      </c>
      <c r="H75" s="16"/>
      <c r="I75" s="5">
        <v>6</v>
      </c>
      <c r="J75" s="53">
        <v>6</v>
      </c>
      <c r="K75" s="17">
        <v>2531</v>
      </c>
      <c r="L75" s="5">
        <v>14</v>
      </c>
      <c r="M75" s="5">
        <v>1291</v>
      </c>
      <c r="N75" s="5">
        <v>1272</v>
      </c>
      <c r="O75" s="5">
        <v>19</v>
      </c>
      <c r="P75" s="16"/>
      <c r="Q75" s="5">
        <v>6</v>
      </c>
      <c r="R75" s="53">
        <v>19</v>
      </c>
      <c r="S75" s="17">
        <v>1088</v>
      </c>
      <c r="T75" s="5">
        <v>11</v>
      </c>
      <c r="U75" s="5">
        <v>1291</v>
      </c>
      <c r="V75" s="5">
        <v>1272</v>
      </c>
      <c r="W75" s="5">
        <v>19</v>
      </c>
      <c r="X75" s="16"/>
      <c r="Y75" s="5">
        <v>6</v>
      </c>
      <c r="Z75" s="53">
        <v>26</v>
      </c>
      <c r="AA75" s="17">
        <v>1897</v>
      </c>
      <c r="AB75" s="5">
        <v>14</v>
      </c>
      <c r="AC75" s="5">
        <v>1291</v>
      </c>
      <c r="AD75" s="5">
        <v>1272</v>
      </c>
      <c r="AE75" s="5">
        <v>19</v>
      </c>
      <c r="AF75" s="16"/>
      <c r="AG75" s="5">
        <v>6</v>
      </c>
      <c r="AH75" s="53">
        <v>34</v>
      </c>
      <c r="AI75" s="17">
        <v>2153</v>
      </c>
      <c r="AJ75" s="5">
        <v>4</v>
      </c>
      <c r="AK75" s="5">
        <v>1291</v>
      </c>
      <c r="AL75" s="5">
        <v>1272</v>
      </c>
      <c r="AM75" s="5">
        <v>19</v>
      </c>
      <c r="AN75" s="16"/>
      <c r="AO75" s="5">
        <v>6</v>
      </c>
      <c r="AP75" s="53">
        <v>38</v>
      </c>
      <c r="AQ75" s="17">
        <v>3111</v>
      </c>
      <c r="AR75" s="5">
        <v>11</v>
      </c>
      <c r="AS75" s="5">
        <v>1291</v>
      </c>
      <c r="AT75" s="5">
        <v>1272</v>
      </c>
      <c r="AU75" s="22">
        <v>19</v>
      </c>
    </row>
    <row r="76" spans="1:47">
      <c r="A76" s="21">
        <v>6</v>
      </c>
      <c r="B76" s="53">
        <v>2</v>
      </c>
      <c r="C76" s="17">
        <v>3179</v>
      </c>
      <c r="D76" s="5">
        <v>19</v>
      </c>
      <c r="E76" s="5">
        <v>1291</v>
      </c>
      <c r="F76" s="5">
        <v>1264</v>
      </c>
      <c r="G76" s="5">
        <v>27</v>
      </c>
      <c r="H76" s="16"/>
      <c r="I76" s="5">
        <v>6</v>
      </c>
      <c r="J76" s="53">
        <v>7</v>
      </c>
      <c r="K76" s="17">
        <v>2554</v>
      </c>
      <c r="L76" s="5">
        <v>12</v>
      </c>
      <c r="M76" s="5">
        <v>1291</v>
      </c>
      <c r="N76" s="5">
        <v>1270</v>
      </c>
      <c r="O76" s="5">
        <v>21</v>
      </c>
      <c r="P76" s="16"/>
      <c r="Q76" s="5">
        <v>6</v>
      </c>
      <c r="R76" s="53">
        <v>17</v>
      </c>
      <c r="S76" s="17">
        <v>1163</v>
      </c>
      <c r="T76" s="5">
        <v>6</v>
      </c>
      <c r="U76" s="5">
        <v>1291</v>
      </c>
      <c r="V76" s="5">
        <v>1264</v>
      </c>
      <c r="W76" s="5">
        <v>27</v>
      </c>
      <c r="X76" s="16"/>
      <c r="Y76" s="5">
        <v>6</v>
      </c>
      <c r="Z76" s="53">
        <v>29</v>
      </c>
      <c r="AA76" s="17">
        <v>1083</v>
      </c>
      <c r="AB76" s="5">
        <v>9</v>
      </c>
      <c r="AC76" s="5">
        <v>1291</v>
      </c>
      <c r="AD76" s="5">
        <v>1264</v>
      </c>
      <c r="AE76" s="5">
        <v>27</v>
      </c>
      <c r="AF76" s="16"/>
      <c r="AG76" s="5">
        <v>6</v>
      </c>
      <c r="AH76" s="53">
        <v>36</v>
      </c>
      <c r="AI76" s="17">
        <v>1655</v>
      </c>
      <c r="AJ76" s="5">
        <v>10</v>
      </c>
      <c r="AK76" s="5">
        <v>1291</v>
      </c>
      <c r="AL76" s="5">
        <v>1264</v>
      </c>
      <c r="AM76" s="5">
        <v>27</v>
      </c>
      <c r="AN76" s="16"/>
      <c r="AO76" s="5">
        <v>6</v>
      </c>
      <c r="AP76" s="53">
        <v>34</v>
      </c>
      <c r="AQ76" s="17">
        <v>1296</v>
      </c>
      <c r="AR76" s="5">
        <v>7</v>
      </c>
      <c r="AS76" s="5">
        <v>1291</v>
      </c>
      <c r="AT76" s="5">
        <v>1270</v>
      </c>
      <c r="AU76" s="22">
        <v>21</v>
      </c>
    </row>
    <row r="77" spans="1:47">
      <c r="A77" s="21">
        <v>6</v>
      </c>
      <c r="B77" s="53">
        <v>1</v>
      </c>
      <c r="C77" s="17">
        <v>3376</v>
      </c>
      <c r="D77" s="5">
        <v>17</v>
      </c>
      <c r="E77" s="5">
        <v>1291</v>
      </c>
      <c r="F77" s="5">
        <v>1255</v>
      </c>
      <c r="G77" s="5">
        <v>36</v>
      </c>
      <c r="H77" s="16"/>
      <c r="I77" s="5">
        <v>6</v>
      </c>
      <c r="J77" s="53">
        <v>4</v>
      </c>
      <c r="K77" s="17">
        <v>1585</v>
      </c>
      <c r="L77" s="5">
        <v>10</v>
      </c>
      <c r="M77" s="5">
        <v>1291</v>
      </c>
      <c r="N77" s="5">
        <v>1229</v>
      </c>
      <c r="O77" s="5">
        <v>62</v>
      </c>
      <c r="P77" s="16"/>
      <c r="Q77" s="5">
        <v>6</v>
      </c>
      <c r="R77" s="53">
        <v>10</v>
      </c>
      <c r="S77" s="17">
        <v>1386</v>
      </c>
      <c r="T77" s="5">
        <v>6</v>
      </c>
      <c r="U77" s="5">
        <v>1291</v>
      </c>
      <c r="V77" s="5">
        <v>1255</v>
      </c>
      <c r="W77" s="5">
        <v>36</v>
      </c>
      <c r="X77" s="16"/>
      <c r="Y77" s="5">
        <v>6</v>
      </c>
      <c r="Z77" s="53">
        <v>23</v>
      </c>
      <c r="AA77" s="17">
        <v>1194</v>
      </c>
      <c r="AB77" s="5">
        <v>4</v>
      </c>
      <c r="AC77" s="5">
        <v>1291</v>
      </c>
      <c r="AD77" s="5">
        <v>1234</v>
      </c>
      <c r="AE77" s="5">
        <v>57</v>
      </c>
      <c r="AF77" s="16"/>
      <c r="AG77" s="5">
        <v>6</v>
      </c>
      <c r="AH77" s="53">
        <v>33</v>
      </c>
      <c r="AI77" s="17">
        <v>1068</v>
      </c>
      <c r="AJ77" s="5">
        <v>9</v>
      </c>
      <c r="AK77" s="5">
        <v>1291</v>
      </c>
      <c r="AL77" s="5">
        <v>1234</v>
      </c>
      <c r="AM77" s="5">
        <v>57</v>
      </c>
      <c r="AN77" s="16"/>
      <c r="AO77" s="5">
        <v>6</v>
      </c>
      <c r="AP77" s="53">
        <v>39</v>
      </c>
      <c r="AQ77" s="17">
        <v>2561</v>
      </c>
      <c r="AR77" s="5">
        <v>10</v>
      </c>
      <c r="AS77" s="5">
        <v>1291</v>
      </c>
      <c r="AT77" s="5">
        <v>1264</v>
      </c>
      <c r="AU77" s="22">
        <v>27</v>
      </c>
    </row>
    <row r="78" spans="1:47">
      <c r="A78" s="21">
        <v>6</v>
      </c>
      <c r="B78" s="53">
        <v>5</v>
      </c>
      <c r="C78" s="17">
        <v>1952</v>
      </c>
      <c r="D78" s="5">
        <v>6</v>
      </c>
      <c r="E78" s="5">
        <v>1291</v>
      </c>
      <c r="F78" s="5">
        <v>1212</v>
      </c>
      <c r="G78" s="5">
        <v>79</v>
      </c>
      <c r="H78" s="16"/>
      <c r="I78" s="5">
        <v>6</v>
      </c>
      <c r="J78" s="53">
        <v>9</v>
      </c>
      <c r="K78" s="17">
        <v>1971</v>
      </c>
      <c r="L78" s="5">
        <v>14</v>
      </c>
      <c r="M78" s="5">
        <v>1291</v>
      </c>
      <c r="N78" s="5">
        <v>1212</v>
      </c>
      <c r="O78" s="5">
        <v>79</v>
      </c>
      <c r="P78" s="16"/>
      <c r="Q78" s="5">
        <v>6</v>
      </c>
      <c r="R78" s="53">
        <v>13</v>
      </c>
      <c r="S78" s="17">
        <v>1178</v>
      </c>
      <c r="T78" s="5">
        <v>10</v>
      </c>
      <c r="U78" s="5">
        <v>1291</v>
      </c>
      <c r="V78" s="5">
        <v>1153</v>
      </c>
      <c r="W78" s="5">
        <v>138</v>
      </c>
      <c r="X78" s="16"/>
      <c r="Y78" s="5">
        <v>6</v>
      </c>
      <c r="Z78" s="53">
        <v>24</v>
      </c>
      <c r="AA78" s="17">
        <v>2486</v>
      </c>
      <c r="AB78" s="5">
        <v>6</v>
      </c>
      <c r="AC78" s="5">
        <v>1291</v>
      </c>
      <c r="AD78" s="5">
        <v>1204</v>
      </c>
      <c r="AE78" s="5">
        <v>87</v>
      </c>
      <c r="AF78" s="16"/>
      <c r="AG78" s="5">
        <v>6</v>
      </c>
      <c r="AH78" s="53">
        <v>30</v>
      </c>
      <c r="AI78" s="17">
        <v>3324</v>
      </c>
      <c r="AJ78" s="5">
        <v>15</v>
      </c>
      <c r="AK78" s="5">
        <v>1291</v>
      </c>
      <c r="AL78" s="5">
        <v>1212</v>
      </c>
      <c r="AM78" s="5">
        <v>79</v>
      </c>
      <c r="AN78" s="16"/>
      <c r="AO78" s="5">
        <v>6</v>
      </c>
      <c r="AP78" s="53">
        <v>33</v>
      </c>
      <c r="AQ78" s="17">
        <v>523</v>
      </c>
      <c r="AR78" s="5">
        <v>8</v>
      </c>
      <c r="AS78" s="5">
        <v>1291</v>
      </c>
      <c r="AT78" s="5">
        <v>1255</v>
      </c>
      <c r="AU78" s="22">
        <v>36</v>
      </c>
    </row>
    <row r="79" spans="1:47">
      <c r="A79" s="21">
        <v>6</v>
      </c>
      <c r="B79" s="53">
        <v>7</v>
      </c>
      <c r="C79" s="17">
        <v>882</v>
      </c>
      <c r="D79" s="5">
        <v>5</v>
      </c>
      <c r="E79" s="5">
        <v>1291</v>
      </c>
      <c r="F79" s="5">
        <v>1056</v>
      </c>
      <c r="G79" s="5">
        <v>235</v>
      </c>
      <c r="H79" s="16"/>
      <c r="I79" s="5">
        <v>6</v>
      </c>
      <c r="J79" s="53">
        <v>5</v>
      </c>
      <c r="K79" s="17">
        <v>1568</v>
      </c>
      <c r="L79" s="5">
        <v>9</v>
      </c>
      <c r="M79" s="5">
        <v>1291</v>
      </c>
      <c r="N79" s="5">
        <v>1204</v>
      </c>
      <c r="O79" s="5">
        <v>87</v>
      </c>
      <c r="P79" s="16"/>
      <c r="Q79" s="5">
        <v>6</v>
      </c>
      <c r="R79" s="53">
        <v>14</v>
      </c>
      <c r="S79" s="17">
        <v>1242</v>
      </c>
      <c r="T79" s="5">
        <v>5</v>
      </c>
      <c r="U79" s="5">
        <v>1291</v>
      </c>
      <c r="V79" s="5">
        <v>1144</v>
      </c>
      <c r="W79" s="5">
        <v>147</v>
      </c>
      <c r="X79" s="16"/>
      <c r="Y79" s="5">
        <v>6</v>
      </c>
      <c r="Z79" s="53">
        <v>21</v>
      </c>
      <c r="AA79" s="17">
        <v>329</v>
      </c>
      <c r="AB79" s="5">
        <v>6</v>
      </c>
      <c r="AC79" s="5">
        <v>1291</v>
      </c>
      <c r="AD79" s="5">
        <v>1153</v>
      </c>
      <c r="AE79" s="5">
        <v>138</v>
      </c>
      <c r="AF79" s="16"/>
      <c r="AG79" s="5">
        <v>6</v>
      </c>
      <c r="AH79" s="53">
        <v>35</v>
      </c>
      <c r="AI79" s="17">
        <v>1206</v>
      </c>
      <c r="AJ79" s="5">
        <v>3</v>
      </c>
      <c r="AK79" s="5">
        <v>1291</v>
      </c>
      <c r="AL79" s="5">
        <v>1207</v>
      </c>
      <c r="AM79" s="5">
        <v>84</v>
      </c>
      <c r="AN79" s="16"/>
      <c r="AO79" s="5">
        <v>6</v>
      </c>
      <c r="AP79" s="53">
        <v>37</v>
      </c>
      <c r="AQ79" s="17">
        <v>1554</v>
      </c>
      <c r="AR79" s="5">
        <v>19</v>
      </c>
      <c r="AS79" s="5">
        <v>1291</v>
      </c>
      <c r="AT79" s="5">
        <v>1212</v>
      </c>
      <c r="AU79" s="22">
        <v>79</v>
      </c>
    </row>
    <row r="80" spans="1:47">
      <c r="A80" s="21">
        <v>6</v>
      </c>
      <c r="B80" s="53">
        <v>6</v>
      </c>
      <c r="C80" s="17">
        <v>621</v>
      </c>
      <c r="D80" s="5">
        <v>7</v>
      </c>
      <c r="E80" s="5">
        <v>1291</v>
      </c>
      <c r="F80" s="5">
        <v>889</v>
      </c>
      <c r="G80" s="5">
        <v>402</v>
      </c>
      <c r="H80" s="16"/>
      <c r="I80" s="5">
        <v>6</v>
      </c>
      <c r="J80" s="53">
        <v>3</v>
      </c>
      <c r="K80" s="17">
        <v>611</v>
      </c>
      <c r="L80" s="5">
        <v>3</v>
      </c>
      <c r="M80" s="5">
        <v>1291</v>
      </c>
      <c r="N80" s="5">
        <v>734</v>
      </c>
      <c r="O80" s="5">
        <v>557</v>
      </c>
      <c r="P80" s="16"/>
      <c r="Q80" s="5">
        <v>6</v>
      </c>
      <c r="R80" s="53">
        <v>11</v>
      </c>
      <c r="S80" s="17">
        <v>1120</v>
      </c>
      <c r="T80" s="5">
        <v>9</v>
      </c>
      <c r="U80" s="5">
        <v>1291</v>
      </c>
      <c r="V80" s="5">
        <v>1056</v>
      </c>
      <c r="W80" s="5">
        <v>235</v>
      </c>
      <c r="X80" s="16"/>
      <c r="Y80" s="5">
        <v>6</v>
      </c>
      <c r="Z80" s="53">
        <v>22</v>
      </c>
      <c r="AA80" s="17">
        <v>1889</v>
      </c>
      <c r="AB80" s="5">
        <v>6</v>
      </c>
      <c r="AC80" s="5">
        <v>1291</v>
      </c>
      <c r="AD80" s="5">
        <v>1133</v>
      </c>
      <c r="AE80" s="5">
        <v>158</v>
      </c>
      <c r="AF80" s="16"/>
      <c r="AG80" s="5">
        <v>6</v>
      </c>
      <c r="AH80" s="53">
        <v>32</v>
      </c>
      <c r="AI80" s="17">
        <v>2167</v>
      </c>
      <c r="AJ80" s="5">
        <v>10</v>
      </c>
      <c r="AK80" s="5">
        <v>1291</v>
      </c>
      <c r="AL80" s="5">
        <v>1204</v>
      </c>
      <c r="AM80" s="5">
        <v>87</v>
      </c>
      <c r="AN80" s="16"/>
      <c r="AO80" s="5">
        <v>6</v>
      </c>
      <c r="AP80" s="53">
        <v>32</v>
      </c>
      <c r="AQ80" s="17">
        <v>771</v>
      </c>
      <c r="AR80" s="5">
        <v>2</v>
      </c>
      <c r="AS80" s="5">
        <v>1291</v>
      </c>
      <c r="AT80" s="5">
        <v>1016</v>
      </c>
      <c r="AU80" s="22">
        <v>275</v>
      </c>
    </row>
    <row r="81" spans="1:47">
      <c r="A81" s="21"/>
      <c r="B81" s="5"/>
      <c r="C81" s="5"/>
      <c r="D81" s="5"/>
      <c r="E81" s="5"/>
      <c r="F81" s="5"/>
      <c r="G81" s="5"/>
      <c r="H81" s="16"/>
      <c r="I81" s="5">
        <v>6</v>
      </c>
      <c r="J81" s="53">
        <v>2</v>
      </c>
      <c r="K81" s="17">
        <v>276</v>
      </c>
      <c r="L81" s="5">
        <v>1</v>
      </c>
      <c r="M81" s="5">
        <v>1291</v>
      </c>
      <c r="N81" s="5">
        <v>382</v>
      </c>
      <c r="O81" s="5">
        <v>909</v>
      </c>
      <c r="P81" s="16"/>
      <c r="Q81" s="5">
        <v>6</v>
      </c>
      <c r="R81" s="53">
        <v>18</v>
      </c>
      <c r="S81" s="17">
        <v>1951</v>
      </c>
      <c r="T81" s="5">
        <v>3</v>
      </c>
      <c r="U81" s="5">
        <v>1291</v>
      </c>
      <c r="V81" s="5">
        <v>1049</v>
      </c>
      <c r="W81" s="5">
        <v>242</v>
      </c>
      <c r="X81" s="16"/>
      <c r="Y81" s="5">
        <v>6</v>
      </c>
      <c r="Z81" s="53">
        <v>27</v>
      </c>
      <c r="AA81" s="17">
        <v>1087</v>
      </c>
      <c r="AB81" s="5">
        <v>10</v>
      </c>
      <c r="AC81" s="5">
        <v>1291</v>
      </c>
      <c r="AD81" s="5">
        <v>1056</v>
      </c>
      <c r="AE81" s="5">
        <v>235</v>
      </c>
      <c r="AF81" s="16"/>
      <c r="AG81" s="5">
        <v>6</v>
      </c>
      <c r="AH81" s="53">
        <v>37</v>
      </c>
      <c r="AI81" s="17">
        <v>466</v>
      </c>
      <c r="AJ81" s="5">
        <v>5</v>
      </c>
      <c r="AK81" s="5">
        <v>1291</v>
      </c>
      <c r="AL81" s="5">
        <v>933</v>
      </c>
      <c r="AM81" s="5">
        <v>358</v>
      </c>
      <c r="AN81" s="16"/>
      <c r="AO81" s="5">
        <v>6</v>
      </c>
      <c r="AP81" s="53">
        <v>36</v>
      </c>
      <c r="AQ81" s="17">
        <v>2884</v>
      </c>
      <c r="AR81" s="5">
        <v>6</v>
      </c>
      <c r="AS81" s="5">
        <v>1291</v>
      </c>
      <c r="AT81" s="5">
        <v>930</v>
      </c>
      <c r="AU81" s="22">
        <v>361</v>
      </c>
    </row>
    <row r="82" spans="1:47">
      <c r="A82" s="21"/>
      <c r="B82" s="5"/>
      <c r="C82" s="5"/>
      <c r="D82" s="5"/>
      <c r="E82" s="5"/>
      <c r="F82" s="5"/>
      <c r="G82" s="5"/>
      <c r="H82" s="16"/>
      <c r="I82" s="5"/>
      <c r="J82" s="5"/>
      <c r="K82" s="5"/>
      <c r="L82" s="5"/>
      <c r="M82" s="5"/>
      <c r="N82" s="5"/>
      <c r="O82" s="5"/>
      <c r="P82" s="16"/>
      <c r="Q82" s="5">
        <v>6</v>
      </c>
      <c r="R82" s="53">
        <v>16</v>
      </c>
      <c r="S82" s="17">
        <v>1469</v>
      </c>
      <c r="T82" s="5">
        <v>9</v>
      </c>
      <c r="U82" s="5">
        <v>1291</v>
      </c>
      <c r="V82" s="5">
        <v>1016</v>
      </c>
      <c r="W82" s="5">
        <v>275</v>
      </c>
      <c r="X82" s="16"/>
      <c r="Y82" s="5">
        <v>6</v>
      </c>
      <c r="Z82" s="53">
        <v>28</v>
      </c>
      <c r="AA82" s="17">
        <v>752</v>
      </c>
      <c r="AB82" s="5">
        <v>2</v>
      </c>
      <c r="AC82" s="5">
        <v>1291</v>
      </c>
      <c r="AD82" s="5">
        <v>1003</v>
      </c>
      <c r="AE82" s="5">
        <v>288</v>
      </c>
      <c r="AF82" s="16"/>
      <c r="AG82" s="5">
        <v>6</v>
      </c>
      <c r="AH82" s="53">
        <v>38</v>
      </c>
      <c r="AI82" s="17">
        <v>309</v>
      </c>
      <c r="AJ82" s="5">
        <v>1</v>
      </c>
      <c r="AK82" s="5">
        <v>1291</v>
      </c>
      <c r="AL82" s="5">
        <v>381</v>
      </c>
      <c r="AM82" s="5">
        <v>910</v>
      </c>
      <c r="AN82" s="16"/>
      <c r="AO82" s="5">
        <v>6</v>
      </c>
      <c r="AP82" s="53">
        <v>31</v>
      </c>
      <c r="AQ82" s="17">
        <v>239</v>
      </c>
      <c r="AR82" s="5">
        <v>2</v>
      </c>
      <c r="AS82" s="5">
        <v>1291</v>
      </c>
      <c r="AT82" s="5">
        <v>734</v>
      </c>
      <c r="AU82" s="22">
        <v>557</v>
      </c>
    </row>
    <row r="83" spans="1:47" ht="15.75" thickBot="1">
      <c r="A83" s="38"/>
      <c r="B83" s="25"/>
      <c r="C83" s="25"/>
      <c r="D83" s="25"/>
      <c r="E83" s="25"/>
      <c r="F83" s="25"/>
      <c r="G83" s="25"/>
      <c r="H83" s="26"/>
      <c r="I83" s="25"/>
      <c r="J83" s="25"/>
      <c r="K83" s="25"/>
      <c r="L83" s="25"/>
      <c r="M83" s="25"/>
      <c r="N83" s="25"/>
      <c r="O83" s="25"/>
      <c r="P83" s="26"/>
      <c r="Q83" s="25">
        <v>6</v>
      </c>
      <c r="R83" s="54">
        <v>12</v>
      </c>
      <c r="S83" s="27">
        <v>1982</v>
      </c>
      <c r="T83" s="25">
        <v>7</v>
      </c>
      <c r="U83" s="25">
        <v>1291</v>
      </c>
      <c r="V83" s="25">
        <v>889</v>
      </c>
      <c r="W83" s="25">
        <v>402</v>
      </c>
      <c r="X83" s="26"/>
      <c r="Y83" s="25">
        <v>6</v>
      </c>
      <c r="Z83" s="54">
        <v>25</v>
      </c>
      <c r="AA83" s="27">
        <v>1702</v>
      </c>
      <c r="AB83" s="25">
        <v>9</v>
      </c>
      <c r="AC83" s="25">
        <v>1291</v>
      </c>
      <c r="AD83" s="25">
        <v>961</v>
      </c>
      <c r="AE83" s="25">
        <v>330</v>
      </c>
      <c r="AF83" s="26"/>
      <c r="AG83" s="25"/>
      <c r="AH83" s="25"/>
      <c r="AI83" s="27"/>
      <c r="AJ83" s="25"/>
      <c r="AK83" s="25"/>
      <c r="AL83" s="25"/>
      <c r="AM83" s="25"/>
      <c r="AN83" s="26"/>
      <c r="AO83" s="25"/>
      <c r="AP83" s="25"/>
      <c r="AQ83" s="25"/>
      <c r="AR83" s="25"/>
      <c r="AS83" s="25"/>
      <c r="AT83" s="25"/>
      <c r="AU83" s="39"/>
    </row>
    <row r="84" spans="1:47">
      <c r="A84" s="59" t="s">
        <v>47</v>
      </c>
      <c r="B84" s="35"/>
      <c r="C84" s="35"/>
      <c r="D84" s="62">
        <f>AVERAGE(D74:D80)</f>
        <v>10.571428571428571</v>
      </c>
      <c r="E84" s="60"/>
      <c r="F84" s="60"/>
      <c r="G84" s="60">
        <f>AVERAGE(G74:G80)</f>
        <v>115.57142857142857</v>
      </c>
      <c r="H84" s="60"/>
      <c r="I84" s="60"/>
      <c r="J84" s="60"/>
      <c r="K84" s="60"/>
      <c r="L84" s="62">
        <f>AVERAGE(L74:L81)</f>
        <v>9.375</v>
      </c>
      <c r="M84" s="60"/>
      <c r="N84" s="60"/>
      <c r="O84" s="62">
        <f>AVERAGE(O74:O81)</f>
        <v>217.875</v>
      </c>
      <c r="P84" s="60"/>
      <c r="Q84" s="60"/>
      <c r="R84" s="60"/>
      <c r="S84" s="60"/>
      <c r="T84" s="62">
        <f>AVERAGE(T74:T83)</f>
        <v>7.5</v>
      </c>
      <c r="U84" s="60"/>
      <c r="V84" s="60"/>
      <c r="W84" s="60">
        <f>AVERAGE(W74:W83)</f>
        <v>153</v>
      </c>
      <c r="X84" s="60"/>
      <c r="Y84" s="60"/>
      <c r="Z84" s="60"/>
      <c r="AA84" s="60"/>
      <c r="AB84" s="62">
        <f>AVERAGE(AB74:AB83)</f>
        <v>7.5</v>
      </c>
      <c r="AC84" s="60"/>
      <c r="AD84" s="60"/>
      <c r="AE84" s="60">
        <f>AVERAGE(AE74:AE83)</f>
        <v>134.80000000000001</v>
      </c>
      <c r="AF84" s="60"/>
      <c r="AG84" s="60"/>
      <c r="AH84" s="60"/>
      <c r="AI84" s="60"/>
      <c r="AJ84" s="62">
        <f>AVERAGE(AJ74:AJ82)</f>
        <v>8.3333333333333339</v>
      </c>
      <c r="AK84" s="60"/>
      <c r="AL84" s="60"/>
      <c r="AM84" s="60">
        <f>AVERAGE(AM74:AM82)</f>
        <v>181.11111111111111</v>
      </c>
      <c r="AN84" s="60"/>
      <c r="AO84" s="60"/>
      <c r="AP84" s="60"/>
      <c r="AQ84" s="60"/>
      <c r="AR84" s="62">
        <f>AVERAGE(AR74:AR82)</f>
        <v>8.3333333333333339</v>
      </c>
      <c r="AS84" s="60"/>
      <c r="AT84" s="60"/>
      <c r="AU84" s="61">
        <f>AVERAGE(AU74:AU82)</f>
        <v>153.77777777777777</v>
      </c>
    </row>
    <row r="85" spans="1:47">
      <c r="A85" s="23" t="s">
        <v>48</v>
      </c>
      <c r="B85" s="5"/>
      <c r="C85" s="5"/>
      <c r="D85" s="45"/>
      <c r="E85" s="45"/>
      <c r="F85" s="45"/>
      <c r="G85" s="45">
        <f>STDEV(G74:G80)</f>
        <v>148.39121396144847</v>
      </c>
      <c r="H85" s="45"/>
      <c r="I85" s="45"/>
      <c r="J85" s="45"/>
      <c r="K85" s="45"/>
      <c r="L85" s="45"/>
      <c r="M85" s="45"/>
      <c r="N85" s="45"/>
      <c r="O85" s="50">
        <f>STDEV(O74:O81)</f>
        <v>332.80429148160249</v>
      </c>
      <c r="P85" s="45"/>
      <c r="Q85" s="45"/>
      <c r="R85" s="45"/>
      <c r="S85" s="45"/>
      <c r="T85" s="45"/>
      <c r="U85" s="45"/>
      <c r="V85" s="45"/>
      <c r="W85" s="45">
        <f>STDEV(W74:W83)</f>
        <v>133.35333183355829</v>
      </c>
      <c r="X85" s="45"/>
      <c r="Y85" s="45"/>
      <c r="Z85" s="45"/>
      <c r="AA85" s="45"/>
      <c r="AB85" s="45"/>
      <c r="AC85" s="45"/>
      <c r="AD85" s="45"/>
      <c r="AE85" s="45">
        <f>STDEV(AE74:AE83)</f>
        <v>116.12043556392456</v>
      </c>
      <c r="AF85" s="45"/>
      <c r="AG85" s="45"/>
      <c r="AH85" s="45"/>
      <c r="AI85" s="45"/>
      <c r="AJ85" s="45"/>
      <c r="AK85" s="45"/>
      <c r="AL85" s="45"/>
      <c r="AM85" s="45">
        <f>STDEV(AM74:AM82)</f>
        <v>292.9033306589584</v>
      </c>
      <c r="AN85" s="45"/>
      <c r="AO85" s="45"/>
      <c r="AP85" s="45"/>
      <c r="AQ85" s="45"/>
      <c r="AR85" s="45"/>
      <c r="AS85" s="45"/>
      <c r="AT85" s="45"/>
      <c r="AU85" s="45">
        <f>STDEV(AU74:AU82)</f>
        <v>197.64727279789227</v>
      </c>
    </row>
    <row r="86" spans="1:47">
      <c r="A86" s="23" t="s">
        <v>49</v>
      </c>
      <c r="B86" s="5"/>
      <c r="C86" s="5"/>
      <c r="D86" s="45"/>
      <c r="E86" s="45"/>
      <c r="F86" s="45"/>
      <c r="G86" s="45">
        <f>G84-G85</f>
        <v>-32.819785390019902</v>
      </c>
      <c r="H86" s="45"/>
      <c r="I86" s="45"/>
      <c r="J86" s="45"/>
      <c r="K86" s="45"/>
      <c r="L86" s="45"/>
      <c r="M86" s="45"/>
      <c r="N86" s="45"/>
      <c r="O86" s="50">
        <f>O84-O85</f>
        <v>-114.92929148160249</v>
      </c>
      <c r="P86" s="45"/>
      <c r="Q86" s="45"/>
      <c r="R86" s="45"/>
      <c r="S86" s="45"/>
      <c r="T86" s="45"/>
      <c r="U86" s="45"/>
      <c r="V86" s="45"/>
      <c r="W86" s="50">
        <f>W84-W85</f>
        <v>19.646668166441714</v>
      </c>
      <c r="X86" s="45"/>
      <c r="Y86" s="45"/>
      <c r="Z86" s="45"/>
      <c r="AA86" s="45"/>
      <c r="AB86" s="45"/>
      <c r="AC86" s="45"/>
      <c r="AD86" s="45"/>
      <c r="AE86" s="50">
        <f>AE84-AE85</f>
        <v>18.679564436075452</v>
      </c>
      <c r="AF86" s="45"/>
      <c r="AG86" s="45"/>
      <c r="AH86" s="45"/>
      <c r="AI86" s="45"/>
      <c r="AJ86" s="45"/>
      <c r="AK86" s="45"/>
      <c r="AL86" s="45"/>
      <c r="AM86" s="45">
        <f>AM84-AM85</f>
        <v>-111.79221954784728</v>
      </c>
      <c r="AN86" s="45"/>
      <c r="AO86" s="45"/>
      <c r="AP86" s="45"/>
      <c r="AQ86" s="45"/>
      <c r="AR86" s="45"/>
      <c r="AS86" s="45"/>
      <c r="AT86" s="45"/>
      <c r="AU86" s="42">
        <f>AU84-AU85</f>
        <v>-43.869495020114499</v>
      </c>
    </row>
    <row r="87" spans="1:47" ht="15.75" thickBot="1">
      <c r="A87" s="24" t="s">
        <v>50</v>
      </c>
      <c r="B87" s="25"/>
      <c r="C87" s="25"/>
      <c r="D87" s="46"/>
      <c r="E87" s="46"/>
      <c r="F87" s="46"/>
      <c r="G87" s="46">
        <f>G84+G85</f>
        <v>263.96264253287706</v>
      </c>
      <c r="H87" s="46"/>
      <c r="I87" s="46"/>
      <c r="J87" s="46"/>
      <c r="K87" s="46"/>
      <c r="L87" s="46"/>
      <c r="M87" s="46"/>
      <c r="N87" s="46"/>
      <c r="O87" s="49">
        <f>O84+O85</f>
        <v>550.67929148160249</v>
      </c>
      <c r="P87" s="46"/>
      <c r="Q87" s="46"/>
      <c r="R87" s="46"/>
      <c r="S87" s="46"/>
      <c r="T87" s="46"/>
      <c r="U87" s="46"/>
      <c r="V87" s="46"/>
      <c r="W87" s="46">
        <f>W84+W85</f>
        <v>286.35333183355829</v>
      </c>
      <c r="X87" s="46"/>
      <c r="Y87" s="46"/>
      <c r="Z87" s="46"/>
      <c r="AA87" s="46"/>
      <c r="AB87" s="46"/>
      <c r="AC87" s="46"/>
      <c r="AD87" s="46"/>
      <c r="AE87" s="46">
        <f>AE84+AE85</f>
        <v>250.92043556392457</v>
      </c>
      <c r="AF87" s="46"/>
      <c r="AG87" s="46"/>
      <c r="AH87" s="46"/>
      <c r="AI87" s="46"/>
      <c r="AJ87" s="46"/>
      <c r="AK87" s="46"/>
      <c r="AL87" s="46"/>
      <c r="AM87" s="46">
        <f>AM84+AM85</f>
        <v>474.01444177006954</v>
      </c>
      <c r="AN87" s="46"/>
      <c r="AO87" s="46"/>
      <c r="AP87" s="46"/>
      <c r="AQ87" s="46"/>
      <c r="AR87" s="46"/>
      <c r="AS87" s="46"/>
      <c r="AT87" s="46"/>
      <c r="AU87" s="43">
        <f>AU84+AU85</f>
        <v>351.42505057567007</v>
      </c>
    </row>
  </sheetData>
  <sortState xmlns:xlrd2="http://schemas.microsoft.com/office/spreadsheetml/2017/richdata2" ref="Q4:W12">
    <sortCondition ref="W4:W12"/>
  </sortState>
  <mergeCells count="3">
    <mergeCell ref="B1:K1"/>
    <mergeCell ref="A2:K2"/>
    <mergeCell ref="AW2:AY2"/>
  </mergeCells>
  <conditionalFormatting sqref="AR4:AR13">
    <cfRule type="aboveAverage" dxfId="62" priority="52"/>
  </conditionalFormatting>
  <conditionalFormatting sqref="AJ4:AJ13">
    <cfRule type="aboveAverage" dxfId="61" priority="51"/>
  </conditionalFormatting>
  <conditionalFormatting sqref="AB4:AB12">
    <cfRule type="aboveAverage" dxfId="60" priority="50"/>
  </conditionalFormatting>
  <conditionalFormatting sqref="T4:T12">
    <cfRule type="aboveAverage" dxfId="59" priority="49"/>
  </conditionalFormatting>
  <conditionalFormatting sqref="L4:L11">
    <cfRule type="aboveAverage" dxfId="58" priority="48"/>
  </conditionalFormatting>
  <conditionalFormatting sqref="D4:D10">
    <cfRule type="aboveAverage" dxfId="57" priority="47"/>
  </conditionalFormatting>
  <conditionalFormatting sqref="AU4:AU13">
    <cfRule type="cellIs" dxfId="56" priority="46" operator="between">
      <formula>$AU$16</formula>
      <formula>$AU$17</formula>
    </cfRule>
  </conditionalFormatting>
  <conditionalFormatting sqref="AM4:AM13">
    <cfRule type="cellIs" dxfId="55" priority="45" operator="between">
      <formula>$AM$16</formula>
      <formula>$AM$17</formula>
    </cfRule>
  </conditionalFormatting>
  <conditionalFormatting sqref="AE4:AE12">
    <cfRule type="cellIs" dxfId="54" priority="44" operator="between">
      <formula>$AE$16</formula>
      <formula>$AE$17</formula>
    </cfRule>
  </conditionalFormatting>
  <conditionalFormatting sqref="W4:W12">
    <cfRule type="cellIs" dxfId="53" priority="43" operator="between">
      <formula>$W$16</formula>
      <formula>$W$17</formula>
    </cfRule>
  </conditionalFormatting>
  <conditionalFormatting sqref="O4:O11">
    <cfRule type="cellIs" dxfId="52" priority="42" operator="between">
      <formula>$O$16</formula>
      <formula>$O$17</formula>
    </cfRule>
  </conditionalFormatting>
  <conditionalFormatting sqref="G4:G10">
    <cfRule type="cellIs" dxfId="51" priority="41" operator="between">
      <formula>$G$16</formula>
      <formula>$G$17</formula>
    </cfRule>
  </conditionalFormatting>
  <conditionalFormatting sqref="D18:D24">
    <cfRule type="aboveAverage" dxfId="50" priority="40"/>
  </conditionalFormatting>
  <conditionalFormatting sqref="L18:L25">
    <cfRule type="aboveAverage" dxfId="49" priority="39"/>
  </conditionalFormatting>
  <conditionalFormatting sqref="T18:T27">
    <cfRule type="aboveAverage" dxfId="48" priority="38"/>
  </conditionalFormatting>
  <conditionalFormatting sqref="AB18:AB26">
    <cfRule type="aboveAverage" dxfId="47" priority="37"/>
  </conditionalFormatting>
  <conditionalFormatting sqref="AJ18:AJ25">
    <cfRule type="aboveAverage" dxfId="46" priority="36"/>
  </conditionalFormatting>
  <conditionalFormatting sqref="AR18:AR27">
    <cfRule type="aboveAverage" dxfId="45" priority="35"/>
  </conditionalFormatting>
  <conditionalFormatting sqref="AU18:AU27">
    <cfRule type="cellIs" dxfId="44" priority="34" operator="between">
      <formula>$AU$30</formula>
      <formula>$AU$31</formula>
    </cfRule>
  </conditionalFormatting>
  <conditionalFormatting sqref="AM18:AM25">
    <cfRule type="cellIs" dxfId="43" priority="33" operator="between">
      <formula>$AM$30</formula>
      <formula>$AM$31</formula>
    </cfRule>
  </conditionalFormatting>
  <conditionalFormatting sqref="AE18:AE26">
    <cfRule type="cellIs" dxfId="42" priority="32" operator="between">
      <formula>$AE$30</formula>
      <formula>$AE$31</formula>
    </cfRule>
  </conditionalFormatting>
  <conditionalFormatting sqref="W18:W27">
    <cfRule type="cellIs" dxfId="41" priority="31" operator="between">
      <formula>$W$30</formula>
      <formula>$W$31</formula>
    </cfRule>
  </conditionalFormatting>
  <conditionalFormatting sqref="O18:O25">
    <cfRule type="cellIs" dxfId="40" priority="30" operator="between">
      <formula>$O$30</formula>
      <formula>$O$31</formula>
    </cfRule>
  </conditionalFormatting>
  <conditionalFormatting sqref="G18:G24">
    <cfRule type="cellIs" dxfId="39" priority="29" operator="between">
      <formula>$G$30</formula>
      <formula>$G$31</formula>
    </cfRule>
  </conditionalFormatting>
  <conditionalFormatting sqref="D32:D40">
    <cfRule type="aboveAverage" dxfId="38" priority="28"/>
  </conditionalFormatting>
  <conditionalFormatting sqref="L32:L40">
    <cfRule type="aboveAverage" dxfId="37" priority="27"/>
  </conditionalFormatting>
  <conditionalFormatting sqref="T32:T40">
    <cfRule type="aboveAverage" dxfId="36" priority="26"/>
  </conditionalFormatting>
  <conditionalFormatting sqref="AB32:AB40">
    <cfRule type="aboveAverage" dxfId="35" priority="25"/>
  </conditionalFormatting>
  <conditionalFormatting sqref="AJ32:AJ39">
    <cfRule type="aboveAverage" dxfId="34" priority="24"/>
  </conditionalFormatting>
  <conditionalFormatting sqref="AR32:AR41">
    <cfRule type="aboveAverage" dxfId="33" priority="23"/>
  </conditionalFormatting>
  <conditionalFormatting sqref="AR46:AR54">
    <cfRule type="aboveAverage" dxfId="32" priority="22"/>
  </conditionalFormatting>
  <conditionalFormatting sqref="AJ46:AJ54">
    <cfRule type="aboveAverage" dxfId="31" priority="21"/>
  </conditionalFormatting>
  <conditionalFormatting sqref="AB46:AB55">
    <cfRule type="aboveAverage" dxfId="30" priority="20"/>
  </conditionalFormatting>
  <conditionalFormatting sqref="T46:T54">
    <cfRule type="aboveAverage" dxfId="29" priority="19"/>
  </conditionalFormatting>
  <conditionalFormatting sqref="L46:L54">
    <cfRule type="aboveAverage" dxfId="28" priority="18"/>
  </conditionalFormatting>
  <conditionalFormatting sqref="D46:D54">
    <cfRule type="aboveAverage" dxfId="27" priority="17"/>
  </conditionalFormatting>
  <conditionalFormatting sqref="D60:D68">
    <cfRule type="aboveAverage" dxfId="26" priority="16"/>
  </conditionalFormatting>
  <conditionalFormatting sqref="L60:L69">
    <cfRule type="aboveAverage" dxfId="25" priority="15"/>
  </conditionalFormatting>
  <conditionalFormatting sqref="T60:T68">
    <cfRule type="aboveAverage" dxfId="24" priority="14"/>
  </conditionalFormatting>
  <conditionalFormatting sqref="AB60:AB67">
    <cfRule type="aboveAverage" dxfId="23" priority="13"/>
  </conditionalFormatting>
  <conditionalFormatting sqref="AJ60:AJ68">
    <cfRule type="aboveAverage" dxfId="22" priority="12"/>
  </conditionalFormatting>
  <conditionalFormatting sqref="AR60:AR68">
    <cfRule type="aboveAverage" dxfId="21" priority="11"/>
  </conditionalFormatting>
  <conditionalFormatting sqref="AR74:AR82">
    <cfRule type="aboveAverage" dxfId="20" priority="10"/>
  </conditionalFormatting>
  <conditionalFormatting sqref="AJ74:AJ82">
    <cfRule type="aboveAverage" dxfId="19" priority="9"/>
  </conditionalFormatting>
  <conditionalFormatting sqref="AB74:AB83">
    <cfRule type="aboveAverage" dxfId="18" priority="8"/>
  </conditionalFormatting>
  <conditionalFormatting sqref="T74:T83">
    <cfRule type="aboveAverage" dxfId="17" priority="7"/>
  </conditionalFormatting>
  <conditionalFormatting sqref="L74:L81">
    <cfRule type="aboveAverage" dxfId="16" priority="6"/>
  </conditionalFormatting>
  <conditionalFormatting sqref="D74:D80">
    <cfRule type="aboveAverage" dxfId="15" priority="5"/>
  </conditionalFormatting>
  <conditionalFormatting sqref="G32:G40">
    <cfRule type="cellIs" dxfId="14" priority="4" operator="between">
      <formula>$G$44</formula>
      <formula>$G$45</formula>
    </cfRule>
  </conditionalFormatting>
  <conditionalFormatting sqref="G46:G54">
    <cfRule type="cellIs" dxfId="13" priority="3" operator="between">
      <formula>$G$58</formula>
      <formula>$G$59</formula>
    </cfRule>
  </conditionalFormatting>
  <conditionalFormatting sqref="G74:G80">
    <cfRule type="cellIs" dxfId="12" priority="2" operator="between">
      <formula>$G$86</formula>
      <formula>$G$87</formula>
    </cfRule>
  </conditionalFormatting>
  <conditionalFormatting sqref="AU74:AU82">
    <cfRule type="cellIs" dxfId="11" priority="1" operator="between">
      <formula>$AU$86</formula>
      <formula>$AU$87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E636-AE75-45ED-B80F-68344A2D94AF}">
  <sheetPr codeName="Sheet3"/>
  <dimension ref="A1:AJ47"/>
  <sheetViews>
    <sheetView topLeftCell="A16" workbookViewId="0">
      <selection activeCell="AG51" sqref="AG51"/>
    </sheetView>
  </sheetViews>
  <sheetFormatPr defaultRowHeight="15"/>
  <cols>
    <col min="1" max="1" width="5.42578125" bestFit="1" customWidth="1"/>
    <col min="2" max="2" width="8.140625" bestFit="1" customWidth="1"/>
    <col min="3" max="3" width="6.5703125" bestFit="1" customWidth="1"/>
    <col min="4" max="4" width="4.5703125" bestFit="1" customWidth="1"/>
    <col min="5" max="5" width="8.28515625" bestFit="1" customWidth="1"/>
    <col min="7" max="7" width="5.42578125" bestFit="1" customWidth="1"/>
    <col min="8" max="8" width="8.140625" bestFit="1" customWidth="1"/>
    <col min="9" max="9" width="6.5703125" bestFit="1" customWidth="1"/>
    <col min="10" max="10" width="4.5703125" bestFit="1" customWidth="1"/>
    <col min="11" max="11" width="8.28515625" bestFit="1" customWidth="1"/>
    <col min="13" max="13" width="5.42578125" bestFit="1" customWidth="1"/>
    <col min="14" max="14" width="8.140625" bestFit="1" customWidth="1"/>
    <col min="15" max="15" width="6.5703125" bestFit="1" customWidth="1"/>
    <col min="16" max="16" width="4.5703125" bestFit="1" customWidth="1"/>
    <col min="17" max="17" width="8.28515625" bestFit="1" customWidth="1"/>
    <col min="19" max="19" width="5.42578125" bestFit="1" customWidth="1"/>
    <col min="20" max="20" width="8.140625" bestFit="1" customWidth="1"/>
    <col min="21" max="21" width="6.5703125" bestFit="1" customWidth="1"/>
    <col min="22" max="22" width="4.5703125" bestFit="1" customWidth="1"/>
    <col min="23" max="23" width="8.28515625" bestFit="1" customWidth="1"/>
    <col min="25" max="25" width="5.42578125" bestFit="1" customWidth="1"/>
    <col min="26" max="26" width="8.140625" bestFit="1" customWidth="1"/>
    <col min="27" max="27" width="6.5703125" bestFit="1" customWidth="1"/>
    <col min="28" max="28" width="4.5703125" bestFit="1" customWidth="1"/>
    <col min="29" max="29" width="8.28515625" bestFit="1" customWidth="1"/>
    <col min="31" max="31" width="5.42578125" bestFit="1" customWidth="1"/>
    <col min="32" max="32" width="8.140625" bestFit="1" customWidth="1"/>
    <col min="33" max="33" width="6.5703125" bestFit="1" customWidth="1"/>
    <col min="34" max="34" width="4.5703125" bestFit="1" customWidth="1"/>
    <col min="35" max="35" width="8.28515625" bestFit="1" customWidth="1"/>
  </cols>
  <sheetData>
    <row r="1" spans="1:35">
      <c r="A1" s="246" t="s">
        <v>35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</row>
    <row r="2" spans="1:35">
      <c r="A2" s="3" t="s">
        <v>1</v>
      </c>
      <c r="B2" s="3" t="s">
        <v>31</v>
      </c>
      <c r="C2" s="3" t="s">
        <v>32</v>
      </c>
      <c r="D2" s="3" t="s">
        <v>33</v>
      </c>
      <c r="E2" s="9" t="s">
        <v>34</v>
      </c>
      <c r="G2" s="3" t="s">
        <v>1</v>
      </c>
      <c r="H2" s="3" t="s">
        <v>31</v>
      </c>
      <c r="I2" s="3" t="s">
        <v>32</v>
      </c>
      <c r="J2" s="3" t="s">
        <v>33</v>
      </c>
      <c r="K2" s="9" t="s">
        <v>34</v>
      </c>
      <c r="M2" s="3" t="s">
        <v>1</v>
      </c>
      <c r="N2" s="3" t="s">
        <v>31</v>
      </c>
      <c r="O2" s="3" t="s">
        <v>32</v>
      </c>
      <c r="P2" s="3" t="s">
        <v>33</v>
      </c>
      <c r="Q2" s="9" t="s">
        <v>34</v>
      </c>
      <c r="S2" s="3" t="s">
        <v>1</v>
      </c>
      <c r="T2" s="3" t="s">
        <v>31</v>
      </c>
      <c r="U2" s="3" t="s">
        <v>32</v>
      </c>
      <c r="V2" s="3" t="s">
        <v>33</v>
      </c>
      <c r="W2" s="9" t="s">
        <v>34</v>
      </c>
      <c r="Y2" s="3" t="s">
        <v>1</v>
      </c>
      <c r="Z2" s="3" t="s">
        <v>31</v>
      </c>
      <c r="AA2" s="3" t="s">
        <v>32</v>
      </c>
      <c r="AB2" s="3" t="s">
        <v>33</v>
      </c>
      <c r="AC2" s="9" t="s">
        <v>34</v>
      </c>
      <c r="AE2" s="3" t="s">
        <v>1</v>
      </c>
      <c r="AF2" s="3" t="s">
        <v>31</v>
      </c>
      <c r="AG2" s="3" t="s">
        <v>32</v>
      </c>
      <c r="AH2" s="3" t="s">
        <v>33</v>
      </c>
      <c r="AI2" s="9" t="s">
        <v>34</v>
      </c>
    </row>
    <row r="3" spans="1:35">
      <c r="A3" s="6">
        <v>1</v>
      </c>
      <c r="B3" s="6">
        <v>2</v>
      </c>
      <c r="C3" s="6">
        <v>1</v>
      </c>
      <c r="D3" s="6">
        <v>3</v>
      </c>
      <c r="E3" s="10">
        <v>24880</v>
      </c>
      <c r="G3" s="6">
        <v>2</v>
      </c>
      <c r="H3" s="6">
        <v>2</v>
      </c>
      <c r="I3" s="6">
        <v>1</v>
      </c>
      <c r="J3" s="6">
        <v>3</v>
      </c>
      <c r="K3" s="10">
        <v>25195</v>
      </c>
      <c r="M3" s="6">
        <v>3</v>
      </c>
      <c r="N3" s="6">
        <v>2</v>
      </c>
      <c r="O3" s="6">
        <v>1</v>
      </c>
      <c r="P3" s="6">
        <v>3</v>
      </c>
      <c r="Q3" s="10">
        <v>28655</v>
      </c>
      <c r="S3" s="6">
        <v>4</v>
      </c>
      <c r="T3" s="6">
        <v>2</v>
      </c>
      <c r="U3" s="6">
        <v>1</v>
      </c>
      <c r="V3" s="6">
        <v>3</v>
      </c>
      <c r="W3" s="10">
        <v>28655</v>
      </c>
      <c r="Y3" s="6">
        <v>5</v>
      </c>
      <c r="Z3" s="6">
        <v>2</v>
      </c>
      <c r="AA3" s="6">
        <v>1</v>
      </c>
      <c r="AB3" s="6">
        <v>3</v>
      </c>
      <c r="AC3" s="10">
        <v>26550</v>
      </c>
      <c r="AE3" s="6">
        <v>6</v>
      </c>
      <c r="AF3" s="6">
        <v>2</v>
      </c>
      <c r="AG3" s="6">
        <v>1</v>
      </c>
      <c r="AH3" s="6">
        <v>3</v>
      </c>
      <c r="AI3" s="10">
        <v>25195</v>
      </c>
    </row>
    <row r="4" spans="1:35">
      <c r="A4" s="6">
        <v>1</v>
      </c>
      <c r="B4" s="6">
        <v>3</v>
      </c>
      <c r="C4" s="6">
        <v>1</v>
      </c>
      <c r="D4" s="6">
        <v>2</v>
      </c>
      <c r="E4" s="10">
        <v>20814</v>
      </c>
      <c r="G4" s="6">
        <v>2</v>
      </c>
      <c r="H4" s="6">
        <v>3</v>
      </c>
      <c r="I4" s="6">
        <v>1</v>
      </c>
      <c r="J4" s="6">
        <v>2</v>
      </c>
      <c r="K4" s="10">
        <v>18841</v>
      </c>
      <c r="M4" s="6">
        <v>3</v>
      </c>
      <c r="N4" s="6">
        <v>1</v>
      </c>
      <c r="O4" s="6">
        <v>1</v>
      </c>
      <c r="P4" s="6">
        <v>4</v>
      </c>
      <c r="Q4" s="10">
        <v>18850</v>
      </c>
      <c r="S4" s="6">
        <v>4</v>
      </c>
      <c r="T4" s="6">
        <v>1</v>
      </c>
      <c r="U4" s="6">
        <v>1</v>
      </c>
      <c r="V4" s="6">
        <v>4</v>
      </c>
      <c r="W4" s="10">
        <v>18850</v>
      </c>
      <c r="Y4" s="6">
        <v>5</v>
      </c>
      <c r="Z4" s="6">
        <v>1</v>
      </c>
      <c r="AA4" s="6">
        <v>2</v>
      </c>
      <c r="AB4" s="6">
        <v>3</v>
      </c>
      <c r="AC4" s="10">
        <v>20405</v>
      </c>
      <c r="AE4" s="6">
        <v>6</v>
      </c>
      <c r="AF4" s="6">
        <v>3</v>
      </c>
      <c r="AG4" s="6">
        <v>1</v>
      </c>
      <c r="AH4" s="6">
        <v>2</v>
      </c>
      <c r="AI4" s="10">
        <v>18841</v>
      </c>
    </row>
    <row r="5" spans="1:35">
      <c r="A5" s="6">
        <v>1</v>
      </c>
      <c r="B5" s="6">
        <v>3</v>
      </c>
      <c r="C5" s="6">
        <v>0</v>
      </c>
      <c r="D5" s="6">
        <v>3</v>
      </c>
      <c r="E5" s="10">
        <v>16450</v>
      </c>
      <c r="G5" s="6">
        <v>2</v>
      </c>
      <c r="H5" s="6">
        <v>2</v>
      </c>
      <c r="I5" s="6">
        <v>2</v>
      </c>
      <c r="J5" s="6">
        <v>2</v>
      </c>
      <c r="K5" s="10">
        <v>17213</v>
      </c>
      <c r="M5" s="6">
        <v>3</v>
      </c>
      <c r="N5" s="6">
        <v>3</v>
      </c>
      <c r="O5" s="6">
        <v>1</v>
      </c>
      <c r="P5" s="6">
        <v>2</v>
      </c>
      <c r="Q5" s="10">
        <v>18715</v>
      </c>
      <c r="S5" s="6">
        <v>4</v>
      </c>
      <c r="T5" s="6">
        <v>3</v>
      </c>
      <c r="U5" s="6">
        <v>1</v>
      </c>
      <c r="V5" s="6">
        <v>2</v>
      </c>
      <c r="W5" s="10">
        <v>18715</v>
      </c>
      <c r="Y5" s="6">
        <v>5</v>
      </c>
      <c r="Z5" s="6">
        <v>2</v>
      </c>
      <c r="AA5" s="6">
        <v>2</v>
      </c>
      <c r="AB5" s="6">
        <v>2</v>
      </c>
      <c r="AC5" s="10">
        <v>20310</v>
      </c>
      <c r="AE5" s="6">
        <v>6</v>
      </c>
      <c r="AF5" s="6">
        <v>2</v>
      </c>
      <c r="AG5" s="6">
        <v>2</v>
      </c>
      <c r="AH5" s="6">
        <v>2</v>
      </c>
      <c r="AI5" s="10">
        <v>17213</v>
      </c>
    </row>
    <row r="6" spans="1:35">
      <c r="A6" s="6">
        <v>1</v>
      </c>
      <c r="B6" s="6">
        <v>2</v>
      </c>
      <c r="C6" s="6">
        <v>0</v>
      </c>
      <c r="D6" s="6">
        <v>4</v>
      </c>
      <c r="E6" s="10">
        <v>14770</v>
      </c>
      <c r="G6" s="6">
        <v>2</v>
      </c>
      <c r="H6" s="6">
        <v>1</v>
      </c>
      <c r="I6" s="6">
        <v>1</v>
      </c>
      <c r="J6" s="6">
        <v>4</v>
      </c>
      <c r="K6" s="10">
        <v>14345</v>
      </c>
      <c r="M6" s="6">
        <v>3</v>
      </c>
      <c r="N6" s="6">
        <v>2</v>
      </c>
      <c r="O6" s="6">
        <v>2</v>
      </c>
      <c r="P6" s="6">
        <v>2</v>
      </c>
      <c r="Q6" s="10">
        <v>18360</v>
      </c>
      <c r="S6" s="6">
        <v>4</v>
      </c>
      <c r="T6" s="6">
        <v>2</v>
      </c>
      <c r="U6" s="6">
        <v>2</v>
      </c>
      <c r="V6" s="6">
        <v>2</v>
      </c>
      <c r="W6" s="10">
        <v>18360</v>
      </c>
      <c r="Y6" s="6">
        <v>5</v>
      </c>
      <c r="Z6" s="6">
        <v>1</v>
      </c>
      <c r="AA6" s="6">
        <v>1</v>
      </c>
      <c r="AB6" s="6">
        <v>4</v>
      </c>
      <c r="AC6" s="10">
        <v>19900</v>
      </c>
      <c r="AE6" s="6">
        <v>6</v>
      </c>
      <c r="AF6" s="6">
        <v>1</v>
      </c>
      <c r="AG6" s="6">
        <v>1</v>
      </c>
      <c r="AH6" s="6">
        <v>4</v>
      </c>
      <c r="AI6" s="10">
        <v>14345</v>
      </c>
    </row>
    <row r="7" spans="1:35">
      <c r="A7" s="6">
        <v>1</v>
      </c>
      <c r="B7" s="6">
        <v>2</v>
      </c>
      <c r="C7" s="6">
        <v>2</v>
      </c>
      <c r="D7" s="6">
        <v>2</v>
      </c>
      <c r="E7" s="10">
        <v>14266</v>
      </c>
      <c r="G7" s="6">
        <v>2</v>
      </c>
      <c r="H7" s="6">
        <v>1</v>
      </c>
      <c r="I7" s="6">
        <v>2</v>
      </c>
      <c r="J7" s="6">
        <v>3</v>
      </c>
      <c r="K7" s="10">
        <v>13120</v>
      </c>
      <c r="M7" s="6">
        <v>3</v>
      </c>
      <c r="N7" s="6">
        <v>1</v>
      </c>
      <c r="O7" s="6">
        <v>2</v>
      </c>
      <c r="P7" s="6">
        <v>3</v>
      </c>
      <c r="Q7" s="10">
        <v>16105</v>
      </c>
      <c r="S7" s="6">
        <v>4</v>
      </c>
      <c r="T7" s="6">
        <v>1</v>
      </c>
      <c r="U7" s="6">
        <v>2</v>
      </c>
      <c r="V7" s="6">
        <v>3</v>
      </c>
      <c r="W7" s="10">
        <v>16105</v>
      </c>
      <c r="Y7" s="6">
        <v>5</v>
      </c>
      <c r="Z7" s="6">
        <v>3</v>
      </c>
      <c r="AA7" s="6">
        <v>1</v>
      </c>
      <c r="AB7" s="6">
        <v>2</v>
      </c>
      <c r="AC7" s="10">
        <v>15370</v>
      </c>
      <c r="AE7" s="6">
        <v>6</v>
      </c>
      <c r="AF7" s="6">
        <v>1</v>
      </c>
      <c r="AG7" s="6">
        <v>2</v>
      </c>
      <c r="AH7" s="6">
        <v>3</v>
      </c>
      <c r="AI7" s="10">
        <v>13120</v>
      </c>
    </row>
    <row r="8" spans="1:35">
      <c r="A8" s="6">
        <v>1</v>
      </c>
      <c r="B8" s="6">
        <v>1</v>
      </c>
      <c r="C8" s="6">
        <v>1</v>
      </c>
      <c r="D8" s="6">
        <v>4</v>
      </c>
      <c r="E8" s="10">
        <v>12485</v>
      </c>
      <c r="G8" s="6">
        <v>2</v>
      </c>
      <c r="H8" s="6">
        <v>2</v>
      </c>
      <c r="I8" s="6">
        <v>0</v>
      </c>
      <c r="J8" s="6">
        <v>4</v>
      </c>
      <c r="K8" s="10">
        <v>11965</v>
      </c>
      <c r="M8" s="6">
        <v>3</v>
      </c>
      <c r="N8" s="6">
        <v>2</v>
      </c>
      <c r="O8" s="6">
        <v>0</v>
      </c>
      <c r="P8" s="6">
        <v>4</v>
      </c>
      <c r="Q8" s="10">
        <v>14350</v>
      </c>
      <c r="S8" s="6">
        <v>4</v>
      </c>
      <c r="T8" s="6">
        <v>2</v>
      </c>
      <c r="U8" s="6">
        <v>0</v>
      </c>
      <c r="V8" s="6">
        <v>4</v>
      </c>
      <c r="W8" s="10">
        <v>14350</v>
      </c>
      <c r="Y8" s="6">
        <v>5</v>
      </c>
      <c r="Z8" s="6">
        <v>2</v>
      </c>
      <c r="AA8" s="6">
        <v>0</v>
      </c>
      <c r="AB8" s="6">
        <v>4</v>
      </c>
      <c r="AC8" s="10">
        <v>11200</v>
      </c>
      <c r="AE8" s="6">
        <v>6</v>
      </c>
      <c r="AF8" s="6">
        <v>2</v>
      </c>
      <c r="AG8" s="6">
        <v>0</v>
      </c>
      <c r="AH8" s="6">
        <v>4</v>
      </c>
      <c r="AI8" s="10">
        <v>11965</v>
      </c>
    </row>
    <row r="9" spans="1:35">
      <c r="A9" s="6">
        <v>1</v>
      </c>
      <c r="B9" s="6">
        <v>1</v>
      </c>
      <c r="C9" s="6">
        <v>2</v>
      </c>
      <c r="D9" s="6">
        <v>3</v>
      </c>
      <c r="E9" s="10">
        <v>9565</v>
      </c>
      <c r="G9" s="6">
        <v>2</v>
      </c>
      <c r="H9" s="6">
        <v>3</v>
      </c>
      <c r="I9" s="6">
        <v>0</v>
      </c>
      <c r="J9" s="6">
        <v>3</v>
      </c>
      <c r="K9" s="10">
        <v>11905</v>
      </c>
      <c r="M9" s="6">
        <v>3</v>
      </c>
      <c r="N9" s="6">
        <v>3</v>
      </c>
      <c r="O9" s="6">
        <v>0</v>
      </c>
      <c r="P9" s="6">
        <v>3</v>
      </c>
      <c r="Q9" s="10">
        <v>12570</v>
      </c>
      <c r="S9" s="6">
        <v>4</v>
      </c>
      <c r="T9" s="6">
        <v>3</v>
      </c>
      <c r="U9" s="6">
        <v>0</v>
      </c>
      <c r="V9" s="6">
        <v>3</v>
      </c>
      <c r="W9" s="10">
        <v>12570</v>
      </c>
      <c r="Y9" s="6">
        <v>5</v>
      </c>
      <c r="Z9" s="6">
        <v>1</v>
      </c>
      <c r="AA9" s="6">
        <v>3</v>
      </c>
      <c r="AB9" s="6">
        <v>2</v>
      </c>
      <c r="AC9" s="10">
        <v>8775</v>
      </c>
      <c r="AE9" s="6">
        <v>6</v>
      </c>
      <c r="AF9" s="6">
        <v>3</v>
      </c>
      <c r="AG9" s="6">
        <v>0</v>
      </c>
      <c r="AH9" s="6">
        <v>3</v>
      </c>
      <c r="AI9" s="10">
        <v>11905</v>
      </c>
    </row>
    <row r="10" spans="1:35">
      <c r="A10" s="6">
        <v>1</v>
      </c>
      <c r="B10" s="6">
        <v>4</v>
      </c>
      <c r="C10" s="6">
        <v>0</v>
      </c>
      <c r="D10" s="6">
        <v>2</v>
      </c>
      <c r="E10" s="10">
        <v>8972</v>
      </c>
      <c r="G10" s="6">
        <v>2</v>
      </c>
      <c r="H10" s="6">
        <v>3</v>
      </c>
      <c r="I10" s="6">
        <v>2</v>
      </c>
      <c r="J10" s="6">
        <v>1</v>
      </c>
      <c r="K10" s="10">
        <v>8651</v>
      </c>
      <c r="M10" s="6">
        <v>3</v>
      </c>
      <c r="N10" s="6">
        <v>3</v>
      </c>
      <c r="O10" s="6">
        <v>2</v>
      </c>
      <c r="P10" s="6">
        <v>1</v>
      </c>
      <c r="Q10" s="10">
        <v>7937</v>
      </c>
      <c r="S10" s="6">
        <v>4</v>
      </c>
      <c r="T10" s="6">
        <v>3</v>
      </c>
      <c r="U10" s="6">
        <v>2</v>
      </c>
      <c r="V10" s="6">
        <v>1</v>
      </c>
      <c r="W10" s="10">
        <v>7937</v>
      </c>
      <c r="Y10" s="6">
        <v>5</v>
      </c>
      <c r="Z10" s="6">
        <v>3</v>
      </c>
      <c r="AA10" s="6">
        <v>0</v>
      </c>
      <c r="AB10" s="6">
        <v>3</v>
      </c>
      <c r="AC10" s="10">
        <v>8740</v>
      </c>
      <c r="AE10" s="6">
        <v>6</v>
      </c>
      <c r="AF10" s="6">
        <v>3</v>
      </c>
      <c r="AG10" s="6">
        <v>2</v>
      </c>
      <c r="AH10" s="6">
        <v>1</v>
      </c>
      <c r="AI10" s="10">
        <v>8651</v>
      </c>
    </row>
    <row r="11" spans="1:35">
      <c r="A11" s="6">
        <v>1</v>
      </c>
      <c r="B11" s="6">
        <v>3</v>
      </c>
      <c r="C11" s="6">
        <v>2</v>
      </c>
      <c r="D11" s="6">
        <v>1</v>
      </c>
      <c r="E11" s="10">
        <v>7994</v>
      </c>
      <c r="G11" s="6">
        <v>2</v>
      </c>
      <c r="H11" s="6">
        <v>4</v>
      </c>
      <c r="I11" s="6">
        <v>1</v>
      </c>
      <c r="J11" s="6">
        <v>1</v>
      </c>
      <c r="K11" s="10">
        <v>6104</v>
      </c>
      <c r="M11" s="6">
        <v>3</v>
      </c>
      <c r="N11" s="6">
        <v>1</v>
      </c>
      <c r="O11" s="6">
        <v>0</v>
      </c>
      <c r="P11" s="6">
        <v>5</v>
      </c>
      <c r="Q11" s="10">
        <v>7600</v>
      </c>
      <c r="S11" s="6">
        <v>4</v>
      </c>
      <c r="T11" s="6">
        <v>1</v>
      </c>
      <c r="U11" s="6">
        <v>0</v>
      </c>
      <c r="V11" s="6">
        <v>5</v>
      </c>
      <c r="W11" s="10">
        <v>7600</v>
      </c>
      <c r="Y11" s="6">
        <v>5</v>
      </c>
      <c r="Z11" s="6">
        <v>3</v>
      </c>
      <c r="AA11" s="6">
        <v>2</v>
      </c>
      <c r="AB11" s="6">
        <v>1</v>
      </c>
      <c r="AC11" s="10">
        <v>7820</v>
      </c>
      <c r="AE11" s="6">
        <v>6</v>
      </c>
      <c r="AF11" s="6">
        <v>4</v>
      </c>
      <c r="AG11" s="6">
        <v>1</v>
      </c>
      <c r="AH11" s="6">
        <v>1</v>
      </c>
      <c r="AI11" s="10">
        <v>6104</v>
      </c>
    </row>
    <row r="12" spans="1:35">
      <c r="A12" s="6">
        <v>1</v>
      </c>
      <c r="B12" s="6">
        <v>4</v>
      </c>
      <c r="C12" s="6">
        <v>1</v>
      </c>
      <c r="D12" s="6">
        <v>1</v>
      </c>
      <c r="E12" s="10">
        <v>7592</v>
      </c>
      <c r="G12" s="6">
        <v>2</v>
      </c>
      <c r="H12" s="6">
        <v>4</v>
      </c>
      <c r="I12" s="6">
        <v>0</v>
      </c>
      <c r="J12" s="6">
        <v>2</v>
      </c>
      <c r="K12" s="10">
        <v>5724</v>
      </c>
      <c r="M12" s="6">
        <v>3</v>
      </c>
      <c r="N12" s="6">
        <v>1</v>
      </c>
      <c r="O12" s="6">
        <v>3</v>
      </c>
      <c r="P12" s="6">
        <v>2</v>
      </c>
      <c r="Q12" s="10">
        <v>5880</v>
      </c>
      <c r="S12" s="6">
        <v>4</v>
      </c>
      <c r="T12" s="6">
        <v>1</v>
      </c>
      <c r="U12" s="6">
        <v>3</v>
      </c>
      <c r="V12" s="6">
        <v>2</v>
      </c>
      <c r="W12" s="10">
        <v>5880</v>
      </c>
      <c r="Y12" s="6">
        <v>5</v>
      </c>
      <c r="Z12" s="6">
        <v>0</v>
      </c>
      <c r="AA12" s="6">
        <v>2</v>
      </c>
      <c r="AB12" s="6">
        <v>4</v>
      </c>
      <c r="AC12" s="10">
        <v>6775</v>
      </c>
      <c r="AE12" s="6">
        <v>6</v>
      </c>
      <c r="AF12" s="6">
        <v>4</v>
      </c>
      <c r="AG12" s="6">
        <v>0</v>
      </c>
      <c r="AH12" s="6">
        <v>2</v>
      </c>
      <c r="AI12" s="10">
        <v>5724</v>
      </c>
    </row>
    <row r="13" spans="1:35">
      <c r="A13" s="6">
        <v>1</v>
      </c>
      <c r="B13" s="6">
        <v>1</v>
      </c>
      <c r="C13" s="6">
        <v>0</v>
      </c>
      <c r="D13" s="6">
        <v>5</v>
      </c>
      <c r="E13" s="10">
        <v>5850</v>
      </c>
      <c r="G13" s="6">
        <v>2</v>
      </c>
      <c r="H13" s="6">
        <v>1</v>
      </c>
      <c r="I13" s="6">
        <v>0</v>
      </c>
      <c r="J13" s="6">
        <v>5</v>
      </c>
      <c r="K13" s="10">
        <v>5400</v>
      </c>
      <c r="M13" s="6">
        <v>3</v>
      </c>
      <c r="N13" s="6">
        <v>4</v>
      </c>
      <c r="O13" s="6">
        <v>0</v>
      </c>
      <c r="P13" s="6">
        <v>2</v>
      </c>
      <c r="Q13" s="10">
        <v>5270</v>
      </c>
      <c r="S13" s="6">
        <v>4</v>
      </c>
      <c r="T13" s="6">
        <v>4</v>
      </c>
      <c r="U13" s="6">
        <v>0</v>
      </c>
      <c r="V13" s="6">
        <v>2</v>
      </c>
      <c r="W13" s="10">
        <v>5270</v>
      </c>
      <c r="Y13" s="6">
        <v>5</v>
      </c>
      <c r="Z13" s="6">
        <v>1</v>
      </c>
      <c r="AA13" s="6">
        <v>0</v>
      </c>
      <c r="AB13" s="6">
        <v>5</v>
      </c>
      <c r="AC13" s="10">
        <v>6700</v>
      </c>
      <c r="AE13" s="6">
        <v>6</v>
      </c>
      <c r="AF13" s="6">
        <v>1</v>
      </c>
      <c r="AG13" s="6">
        <v>0</v>
      </c>
      <c r="AH13" s="6">
        <v>5</v>
      </c>
      <c r="AI13" s="10">
        <v>5400</v>
      </c>
    </row>
    <row r="14" spans="1:35">
      <c r="A14" s="6">
        <v>1</v>
      </c>
      <c r="B14" s="6">
        <v>2</v>
      </c>
      <c r="C14" s="6">
        <v>3</v>
      </c>
      <c r="D14" s="6">
        <v>1</v>
      </c>
      <c r="E14" s="10">
        <v>3096</v>
      </c>
      <c r="G14" s="6">
        <v>2</v>
      </c>
      <c r="H14" s="6">
        <v>1</v>
      </c>
      <c r="I14" s="6">
        <v>3</v>
      </c>
      <c r="J14" s="6">
        <v>2</v>
      </c>
      <c r="K14" s="10">
        <v>5130</v>
      </c>
      <c r="M14" s="6">
        <v>3</v>
      </c>
      <c r="N14" s="6">
        <v>4</v>
      </c>
      <c r="O14" s="6">
        <v>1</v>
      </c>
      <c r="P14" s="6">
        <v>1</v>
      </c>
      <c r="Q14" s="10">
        <v>5234</v>
      </c>
      <c r="S14" s="6">
        <v>4</v>
      </c>
      <c r="T14" s="6">
        <v>4</v>
      </c>
      <c r="U14" s="6">
        <v>1</v>
      </c>
      <c r="V14" s="6">
        <v>1</v>
      </c>
      <c r="W14" s="10">
        <v>5234</v>
      </c>
      <c r="Y14" s="6">
        <v>5</v>
      </c>
      <c r="Z14" s="6">
        <v>2</v>
      </c>
      <c r="AA14" s="6">
        <v>3</v>
      </c>
      <c r="AB14" s="6">
        <v>1</v>
      </c>
      <c r="AC14" s="10">
        <v>5778</v>
      </c>
      <c r="AE14" s="6">
        <v>6</v>
      </c>
      <c r="AF14" s="6">
        <v>1</v>
      </c>
      <c r="AG14" s="6">
        <v>3</v>
      </c>
      <c r="AH14" s="6">
        <v>2</v>
      </c>
      <c r="AI14" s="10">
        <v>5130</v>
      </c>
    </row>
    <row r="15" spans="1:35">
      <c r="A15" s="6">
        <v>1</v>
      </c>
      <c r="B15" s="6">
        <v>1</v>
      </c>
      <c r="C15" s="6">
        <v>3</v>
      </c>
      <c r="D15" s="6">
        <v>2</v>
      </c>
      <c r="E15" s="10">
        <v>3063</v>
      </c>
      <c r="G15" s="6">
        <v>2</v>
      </c>
      <c r="H15" s="6">
        <v>2</v>
      </c>
      <c r="I15" s="6">
        <v>3</v>
      </c>
      <c r="J15" s="6">
        <v>1</v>
      </c>
      <c r="K15" s="10">
        <v>4533</v>
      </c>
      <c r="M15" s="6">
        <v>3</v>
      </c>
      <c r="N15" s="6">
        <v>0</v>
      </c>
      <c r="O15" s="6">
        <v>2</v>
      </c>
      <c r="P15" s="6">
        <v>4</v>
      </c>
      <c r="Q15" s="10">
        <v>4675</v>
      </c>
      <c r="S15" s="6">
        <v>4</v>
      </c>
      <c r="T15" s="6">
        <v>0</v>
      </c>
      <c r="U15" s="6">
        <v>2</v>
      </c>
      <c r="V15" s="6">
        <v>4</v>
      </c>
      <c r="W15" s="10">
        <v>4675</v>
      </c>
      <c r="Y15" s="6">
        <v>5</v>
      </c>
      <c r="Z15" s="6">
        <v>0</v>
      </c>
      <c r="AA15" s="6">
        <v>1</v>
      </c>
      <c r="AB15" s="6">
        <v>5</v>
      </c>
      <c r="AC15" s="10">
        <v>5300</v>
      </c>
      <c r="AE15" s="6">
        <v>6</v>
      </c>
      <c r="AF15" s="6">
        <v>2</v>
      </c>
      <c r="AG15" s="6">
        <v>3</v>
      </c>
      <c r="AH15" s="6">
        <v>1</v>
      </c>
      <c r="AI15" s="10">
        <v>4533</v>
      </c>
    </row>
    <row r="16" spans="1:35">
      <c r="A16" s="6">
        <v>1</v>
      </c>
      <c r="B16" s="6">
        <v>5</v>
      </c>
      <c r="C16" s="6">
        <v>0</v>
      </c>
      <c r="D16" s="6">
        <v>1</v>
      </c>
      <c r="E16" s="10">
        <v>2360</v>
      </c>
      <c r="G16" s="6">
        <v>2</v>
      </c>
      <c r="H16" s="6">
        <v>0</v>
      </c>
      <c r="I16" s="6">
        <v>2</v>
      </c>
      <c r="J16" s="6">
        <v>4</v>
      </c>
      <c r="K16" s="10">
        <v>2940</v>
      </c>
      <c r="M16" s="6">
        <v>3</v>
      </c>
      <c r="N16" s="6">
        <v>2</v>
      </c>
      <c r="O16" s="6">
        <v>3</v>
      </c>
      <c r="P16" s="6">
        <v>1</v>
      </c>
      <c r="Q16" s="10">
        <v>4425</v>
      </c>
      <c r="S16" s="6">
        <v>4</v>
      </c>
      <c r="T16" s="6">
        <v>2</v>
      </c>
      <c r="U16" s="6">
        <v>3</v>
      </c>
      <c r="V16" s="6">
        <v>1</v>
      </c>
      <c r="W16" s="10">
        <v>4425</v>
      </c>
      <c r="Y16" s="6">
        <v>5</v>
      </c>
      <c r="Z16" s="6">
        <v>0</v>
      </c>
      <c r="AA16" s="6">
        <v>3</v>
      </c>
      <c r="AB16" s="6">
        <v>3</v>
      </c>
      <c r="AC16" s="10">
        <v>3930</v>
      </c>
      <c r="AE16" s="6">
        <v>6</v>
      </c>
      <c r="AF16" s="6">
        <v>0</v>
      </c>
      <c r="AG16" s="6">
        <v>2</v>
      </c>
      <c r="AH16" s="6">
        <v>4</v>
      </c>
      <c r="AI16" s="10">
        <v>2940</v>
      </c>
    </row>
    <row r="17" spans="1:35">
      <c r="A17" s="6">
        <v>1</v>
      </c>
      <c r="B17" s="6">
        <v>0</v>
      </c>
      <c r="C17" s="6">
        <v>1</v>
      </c>
      <c r="D17" s="6">
        <v>5</v>
      </c>
      <c r="E17" s="10">
        <v>2025</v>
      </c>
      <c r="G17" s="6">
        <v>2</v>
      </c>
      <c r="H17" s="6">
        <v>0</v>
      </c>
      <c r="I17" s="6">
        <v>1</v>
      </c>
      <c r="J17" s="6">
        <v>5</v>
      </c>
      <c r="K17" s="10">
        <v>2475</v>
      </c>
      <c r="M17" s="6">
        <v>3</v>
      </c>
      <c r="N17" s="6">
        <v>0</v>
      </c>
      <c r="O17" s="6">
        <v>1</v>
      </c>
      <c r="P17" s="6">
        <v>5</v>
      </c>
      <c r="Q17" s="10">
        <v>4400</v>
      </c>
      <c r="S17" s="6">
        <v>4</v>
      </c>
      <c r="T17" s="6">
        <v>0</v>
      </c>
      <c r="U17" s="6">
        <v>1</v>
      </c>
      <c r="V17" s="6">
        <v>5</v>
      </c>
      <c r="W17" s="10">
        <v>4400</v>
      </c>
      <c r="Y17" s="6">
        <v>5</v>
      </c>
      <c r="Z17" s="6">
        <v>4</v>
      </c>
      <c r="AA17" s="6">
        <v>1</v>
      </c>
      <c r="AB17" s="6">
        <v>1</v>
      </c>
      <c r="AC17" s="10">
        <v>3632</v>
      </c>
      <c r="AE17" s="6">
        <v>6</v>
      </c>
      <c r="AF17" s="6">
        <v>0</v>
      </c>
      <c r="AG17" s="6">
        <v>1</v>
      </c>
      <c r="AH17" s="6">
        <v>5</v>
      </c>
      <c r="AI17" s="10">
        <v>2475</v>
      </c>
    </row>
    <row r="18" spans="1:35">
      <c r="A18" s="6">
        <v>1</v>
      </c>
      <c r="B18" s="6">
        <v>0</v>
      </c>
      <c r="C18" s="6">
        <v>2</v>
      </c>
      <c r="D18" s="6">
        <v>4</v>
      </c>
      <c r="E18" s="10">
        <v>1995</v>
      </c>
      <c r="G18" s="6">
        <v>2</v>
      </c>
      <c r="H18" s="6">
        <v>0</v>
      </c>
      <c r="I18" s="6">
        <v>3</v>
      </c>
      <c r="J18" s="6">
        <v>3</v>
      </c>
      <c r="K18" s="10">
        <v>1530</v>
      </c>
      <c r="M18" s="6">
        <v>3</v>
      </c>
      <c r="N18" s="6">
        <v>0</v>
      </c>
      <c r="O18" s="6">
        <v>3</v>
      </c>
      <c r="P18" s="6">
        <v>3</v>
      </c>
      <c r="Q18" s="10">
        <v>2295</v>
      </c>
      <c r="S18" s="6">
        <v>4</v>
      </c>
      <c r="T18" s="6">
        <v>0</v>
      </c>
      <c r="U18" s="6">
        <v>3</v>
      </c>
      <c r="V18" s="6">
        <v>3</v>
      </c>
      <c r="W18" s="10">
        <v>2295</v>
      </c>
      <c r="Y18" s="6">
        <v>5</v>
      </c>
      <c r="Z18" s="6">
        <v>4</v>
      </c>
      <c r="AA18" s="6">
        <v>0</v>
      </c>
      <c r="AB18" s="6">
        <v>2</v>
      </c>
      <c r="AC18" s="10">
        <v>3155</v>
      </c>
      <c r="AE18" s="6">
        <v>6</v>
      </c>
      <c r="AF18" s="6">
        <v>0</v>
      </c>
      <c r="AG18" s="6">
        <v>3</v>
      </c>
      <c r="AH18" s="6">
        <v>3</v>
      </c>
      <c r="AI18" s="10">
        <v>1530</v>
      </c>
    </row>
    <row r="19" spans="1:35">
      <c r="A19" s="6">
        <v>1</v>
      </c>
      <c r="B19" s="6">
        <v>4</v>
      </c>
      <c r="C19" s="6">
        <v>2</v>
      </c>
      <c r="D19" s="6">
        <v>0</v>
      </c>
      <c r="E19" s="10">
        <v>1460</v>
      </c>
      <c r="G19" s="6">
        <v>2</v>
      </c>
      <c r="H19" s="6">
        <v>4</v>
      </c>
      <c r="I19" s="6">
        <v>2</v>
      </c>
      <c r="J19" s="6">
        <v>0</v>
      </c>
      <c r="K19" s="10">
        <v>1420</v>
      </c>
      <c r="M19" s="6">
        <v>3</v>
      </c>
      <c r="N19" s="6">
        <v>0</v>
      </c>
      <c r="O19" s="6">
        <v>0</v>
      </c>
      <c r="P19" s="6">
        <v>6</v>
      </c>
      <c r="Q19" s="10">
        <v>1500</v>
      </c>
      <c r="S19" s="6">
        <v>4</v>
      </c>
      <c r="T19" s="6">
        <v>0</v>
      </c>
      <c r="U19" s="6">
        <v>0</v>
      </c>
      <c r="V19" s="6">
        <v>6</v>
      </c>
      <c r="W19" s="10">
        <v>1500</v>
      </c>
      <c r="Y19" s="6">
        <v>5</v>
      </c>
      <c r="Z19" s="6">
        <v>1</v>
      </c>
      <c r="AA19" s="6">
        <v>4</v>
      </c>
      <c r="AB19" s="6">
        <v>1</v>
      </c>
      <c r="AC19" s="10">
        <v>1671</v>
      </c>
      <c r="AE19" s="6">
        <v>6</v>
      </c>
      <c r="AF19" s="6">
        <v>4</v>
      </c>
      <c r="AG19" s="6">
        <v>2</v>
      </c>
      <c r="AH19" s="6">
        <v>0</v>
      </c>
      <c r="AI19" s="10">
        <v>1420</v>
      </c>
    </row>
    <row r="20" spans="1:35">
      <c r="A20" s="6">
        <v>1</v>
      </c>
      <c r="B20" s="6">
        <v>5</v>
      </c>
      <c r="C20" s="6">
        <v>1</v>
      </c>
      <c r="D20" s="6">
        <v>0</v>
      </c>
      <c r="E20" s="10">
        <v>1000</v>
      </c>
      <c r="G20" s="6">
        <v>2</v>
      </c>
      <c r="H20" s="6">
        <v>5</v>
      </c>
      <c r="I20" s="6">
        <v>0</v>
      </c>
      <c r="J20" s="6">
        <v>1</v>
      </c>
      <c r="K20" s="10">
        <v>1220</v>
      </c>
      <c r="M20" s="6">
        <v>3</v>
      </c>
      <c r="N20" s="6">
        <v>4</v>
      </c>
      <c r="O20" s="6">
        <v>2</v>
      </c>
      <c r="P20" s="6">
        <v>0</v>
      </c>
      <c r="Q20" s="10">
        <v>1118</v>
      </c>
      <c r="S20" s="6">
        <v>4</v>
      </c>
      <c r="T20" s="6">
        <v>4</v>
      </c>
      <c r="U20" s="6">
        <v>2</v>
      </c>
      <c r="V20" s="6">
        <v>0</v>
      </c>
      <c r="W20" s="10">
        <v>1118</v>
      </c>
      <c r="Y20" s="6">
        <v>5</v>
      </c>
      <c r="Z20" s="6">
        <v>0</v>
      </c>
      <c r="AA20" s="6">
        <v>0</v>
      </c>
      <c r="AB20" s="6">
        <v>6</v>
      </c>
      <c r="AC20" s="10">
        <v>1500</v>
      </c>
      <c r="AE20" s="6">
        <v>6</v>
      </c>
      <c r="AF20" s="6">
        <v>5</v>
      </c>
      <c r="AG20" s="6">
        <v>0</v>
      </c>
      <c r="AH20" s="6">
        <v>1</v>
      </c>
      <c r="AI20" s="10">
        <v>1220</v>
      </c>
    </row>
    <row r="21" spans="1:35">
      <c r="A21" s="6">
        <v>1</v>
      </c>
      <c r="B21" s="6">
        <v>3</v>
      </c>
      <c r="C21" s="6">
        <v>3</v>
      </c>
      <c r="D21" s="6">
        <v>0</v>
      </c>
      <c r="E21" s="10">
        <v>870</v>
      </c>
      <c r="G21" s="6">
        <v>2</v>
      </c>
      <c r="H21" s="6">
        <v>3</v>
      </c>
      <c r="I21" s="6">
        <v>3</v>
      </c>
      <c r="J21" s="6">
        <v>0</v>
      </c>
      <c r="K21" s="10">
        <v>1155</v>
      </c>
      <c r="M21" s="6">
        <v>3</v>
      </c>
      <c r="N21" s="6">
        <v>5</v>
      </c>
      <c r="O21" s="6">
        <v>0</v>
      </c>
      <c r="P21" s="6">
        <v>1</v>
      </c>
      <c r="Q21" s="10">
        <v>986</v>
      </c>
      <c r="S21" s="6">
        <v>4</v>
      </c>
      <c r="T21" s="6">
        <v>5</v>
      </c>
      <c r="U21" s="6">
        <v>0</v>
      </c>
      <c r="V21" s="6">
        <v>1</v>
      </c>
      <c r="W21" s="10">
        <v>986</v>
      </c>
      <c r="Y21" s="6">
        <v>5</v>
      </c>
      <c r="Z21" s="6">
        <v>0</v>
      </c>
      <c r="AA21" s="6">
        <v>4</v>
      </c>
      <c r="AB21" s="6">
        <v>2</v>
      </c>
      <c r="AC21" s="10">
        <v>1140</v>
      </c>
      <c r="AE21" s="6">
        <v>6</v>
      </c>
      <c r="AF21" s="6">
        <v>3</v>
      </c>
      <c r="AG21" s="6">
        <v>3</v>
      </c>
      <c r="AH21" s="6">
        <v>0</v>
      </c>
      <c r="AI21" s="10">
        <v>1155</v>
      </c>
    </row>
    <row r="22" spans="1:35">
      <c r="A22" s="6">
        <v>1</v>
      </c>
      <c r="B22" s="6">
        <v>0</v>
      </c>
      <c r="C22" s="6">
        <v>3</v>
      </c>
      <c r="D22" s="6">
        <v>3</v>
      </c>
      <c r="E22" s="10">
        <v>855</v>
      </c>
      <c r="G22" s="6">
        <v>2</v>
      </c>
      <c r="H22" s="6">
        <v>1</v>
      </c>
      <c r="I22" s="6">
        <v>4</v>
      </c>
      <c r="J22" s="6">
        <v>1</v>
      </c>
      <c r="K22" s="10">
        <v>840</v>
      </c>
      <c r="M22" s="6">
        <v>3</v>
      </c>
      <c r="N22" s="6">
        <v>3</v>
      </c>
      <c r="O22" s="6">
        <v>3</v>
      </c>
      <c r="P22" s="6">
        <v>0</v>
      </c>
      <c r="Q22" s="10">
        <v>954</v>
      </c>
      <c r="S22" s="6">
        <v>4</v>
      </c>
      <c r="T22" s="6">
        <v>3</v>
      </c>
      <c r="U22" s="6">
        <v>3</v>
      </c>
      <c r="V22" s="6">
        <v>0</v>
      </c>
      <c r="W22" s="10">
        <v>954</v>
      </c>
      <c r="Y22" s="6">
        <v>5</v>
      </c>
      <c r="Z22" s="6">
        <v>3</v>
      </c>
      <c r="AA22" s="6">
        <v>3</v>
      </c>
      <c r="AB22" s="6">
        <v>0</v>
      </c>
      <c r="AC22" s="10">
        <v>1110</v>
      </c>
      <c r="AE22" s="6">
        <v>6</v>
      </c>
      <c r="AF22" s="6">
        <v>1</v>
      </c>
      <c r="AG22" s="6">
        <v>4</v>
      </c>
      <c r="AH22" s="6">
        <v>1</v>
      </c>
      <c r="AI22" s="10">
        <v>840</v>
      </c>
    </row>
    <row r="23" spans="1:35">
      <c r="A23" s="6">
        <v>1</v>
      </c>
      <c r="B23" s="6">
        <v>0</v>
      </c>
      <c r="C23" s="6">
        <v>0</v>
      </c>
      <c r="D23" s="6">
        <v>6</v>
      </c>
      <c r="E23" s="10">
        <v>750</v>
      </c>
      <c r="G23" s="6">
        <v>2</v>
      </c>
      <c r="H23" s="6">
        <v>0</v>
      </c>
      <c r="I23" s="6">
        <v>0</v>
      </c>
      <c r="J23" s="6">
        <v>6</v>
      </c>
      <c r="K23" s="10">
        <v>750</v>
      </c>
      <c r="M23" s="6">
        <v>3</v>
      </c>
      <c r="N23" s="6">
        <v>1</v>
      </c>
      <c r="O23" s="6">
        <v>4</v>
      </c>
      <c r="P23" s="6">
        <v>1</v>
      </c>
      <c r="Q23" s="10">
        <v>873</v>
      </c>
      <c r="S23" s="6">
        <v>4</v>
      </c>
      <c r="T23" s="6">
        <v>1</v>
      </c>
      <c r="U23" s="6">
        <v>4</v>
      </c>
      <c r="V23" s="6">
        <v>1</v>
      </c>
      <c r="W23" s="10">
        <v>873</v>
      </c>
      <c r="Y23" s="6">
        <v>5</v>
      </c>
      <c r="Z23" s="6">
        <v>4</v>
      </c>
      <c r="AA23" s="6">
        <v>2</v>
      </c>
      <c r="AB23" s="6">
        <v>0</v>
      </c>
      <c r="AC23" s="10">
        <v>949</v>
      </c>
      <c r="AE23" s="6">
        <v>6</v>
      </c>
      <c r="AF23" s="6">
        <v>0</v>
      </c>
      <c r="AG23" s="6">
        <v>0</v>
      </c>
      <c r="AH23" s="6">
        <v>6</v>
      </c>
      <c r="AI23" s="10">
        <v>750</v>
      </c>
    </row>
    <row r="24" spans="1:35">
      <c r="A24" s="6">
        <v>1</v>
      </c>
      <c r="B24" s="6">
        <v>1</v>
      </c>
      <c r="C24" s="6">
        <v>4</v>
      </c>
      <c r="D24" s="6">
        <v>1</v>
      </c>
      <c r="E24" s="10">
        <v>333</v>
      </c>
      <c r="G24" s="6">
        <v>2</v>
      </c>
      <c r="H24" s="6">
        <v>5</v>
      </c>
      <c r="I24" s="6">
        <v>1</v>
      </c>
      <c r="J24" s="6">
        <v>0</v>
      </c>
      <c r="K24" s="10">
        <v>660</v>
      </c>
      <c r="M24" s="6">
        <v>3</v>
      </c>
      <c r="N24" s="6">
        <v>0</v>
      </c>
      <c r="O24" s="6">
        <v>4</v>
      </c>
      <c r="P24" s="6">
        <v>2</v>
      </c>
      <c r="Q24" s="10">
        <v>525</v>
      </c>
      <c r="S24" s="6">
        <v>4</v>
      </c>
      <c r="T24" s="6">
        <v>0</v>
      </c>
      <c r="U24" s="6">
        <v>4</v>
      </c>
      <c r="V24" s="6">
        <v>2</v>
      </c>
      <c r="W24" s="10">
        <v>525</v>
      </c>
      <c r="Y24" s="6">
        <v>5</v>
      </c>
      <c r="Z24" s="6">
        <v>2</v>
      </c>
      <c r="AA24" s="6">
        <v>4</v>
      </c>
      <c r="AB24" s="6">
        <v>0</v>
      </c>
      <c r="AC24" s="10">
        <v>546</v>
      </c>
      <c r="AE24" s="6">
        <v>6</v>
      </c>
      <c r="AF24" s="6">
        <v>5</v>
      </c>
      <c r="AG24" s="6">
        <v>1</v>
      </c>
      <c r="AH24" s="6">
        <v>0</v>
      </c>
      <c r="AI24" s="10">
        <v>660</v>
      </c>
    </row>
    <row r="25" spans="1:35">
      <c r="A25" s="6">
        <v>1</v>
      </c>
      <c r="B25" s="6">
        <v>6</v>
      </c>
      <c r="C25" s="6">
        <v>0</v>
      </c>
      <c r="D25" s="6">
        <v>0</v>
      </c>
      <c r="E25" s="10">
        <v>240</v>
      </c>
      <c r="G25" s="6">
        <v>2</v>
      </c>
      <c r="H25" s="6">
        <v>2</v>
      </c>
      <c r="I25" s="6">
        <v>4</v>
      </c>
      <c r="J25" s="6">
        <v>0</v>
      </c>
      <c r="K25" s="10">
        <v>390</v>
      </c>
      <c r="M25" s="6">
        <v>3</v>
      </c>
      <c r="N25" s="6">
        <v>5</v>
      </c>
      <c r="O25" s="6">
        <v>1</v>
      </c>
      <c r="P25" s="6">
        <v>0</v>
      </c>
      <c r="Q25" s="10">
        <v>502</v>
      </c>
      <c r="S25" s="6">
        <v>4</v>
      </c>
      <c r="T25" s="6">
        <v>5</v>
      </c>
      <c r="U25" s="6">
        <v>1</v>
      </c>
      <c r="V25" s="6">
        <v>0</v>
      </c>
      <c r="W25" s="10">
        <v>502</v>
      </c>
      <c r="Y25" s="6">
        <v>5</v>
      </c>
      <c r="Z25" s="6">
        <v>5</v>
      </c>
      <c r="AA25" s="6">
        <v>0</v>
      </c>
      <c r="AB25" s="6">
        <v>1</v>
      </c>
      <c r="AC25" s="10">
        <v>437</v>
      </c>
      <c r="AE25" s="6">
        <v>6</v>
      </c>
      <c r="AF25" s="6">
        <v>2</v>
      </c>
      <c r="AG25" s="6">
        <v>4</v>
      </c>
      <c r="AH25" s="6">
        <v>0</v>
      </c>
      <c r="AI25" s="10">
        <v>390</v>
      </c>
    </row>
    <row r="26" spans="1:35">
      <c r="A26" s="6">
        <v>1</v>
      </c>
      <c r="B26" s="6">
        <v>2</v>
      </c>
      <c r="C26" s="6">
        <v>4</v>
      </c>
      <c r="D26" s="6">
        <v>0</v>
      </c>
      <c r="E26" s="10">
        <v>180</v>
      </c>
      <c r="G26" s="6">
        <v>2</v>
      </c>
      <c r="H26" s="6">
        <v>0</v>
      </c>
      <c r="I26" s="6">
        <v>4</v>
      </c>
      <c r="J26" s="6">
        <v>2</v>
      </c>
      <c r="K26" s="10">
        <v>342</v>
      </c>
      <c r="M26" s="6">
        <v>3</v>
      </c>
      <c r="N26" s="6">
        <v>2</v>
      </c>
      <c r="O26" s="6">
        <v>4</v>
      </c>
      <c r="P26" s="6">
        <v>0</v>
      </c>
      <c r="Q26" s="10">
        <v>330</v>
      </c>
      <c r="S26" s="6">
        <v>4</v>
      </c>
      <c r="T26" s="6">
        <v>2</v>
      </c>
      <c r="U26" s="6">
        <v>4</v>
      </c>
      <c r="V26" s="6">
        <v>0</v>
      </c>
      <c r="W26" s="10">
        <v>330</v>
      </c>
      <c r="Y26" s="6">
        <v>5</v>
      </c>
      <c r="Z26" s="6">
        <v>5</v>
      </c>
      <c r="AA26" s="6">
        <v>1</v>
      </c>
      <c r="AB26" s="6">
        <v>0</v>
      </c>
      <c r="AC26" s="10">
        <v>249</v>
      </c>
      <c r="AE26" s="6">
        <v>6</v>
      </c>
      <c r="AF26" s="6">
        <v>0</v>
      </c>
      <c r="AG26" s="6">
        <v>4</v>
      </c>
      <c r="AH26" s="6">
        <v>2</v>
      </c>
      <c r="AI26" s="10">
        <v>342</v>
      </c>
    </row>
    <row r="27" spans="1:35">
      <c r="A27" s="6">
        <v>1</v>
      </c>
      <c r="B27" s="6">
        <v>0</v>
      </c>
      <c r="C27" s="6">
        <v>4</v>
      </c>
      <c r="D27" s="6">
        <v>2</v>
      </c>
      <c r="E27" s="10">
        <v>135</v>
      </c>
      <c r="G27" s="6">
        <v>2</v>
      </c>
      <c r="H27" s="6">
        <v>6</v>
      </c>
      <c r="I27" s="6">
        <v>0</v>
      </c>
      <c r="J27" s="6">
        <v>0</v>
      </c>
      <c r="K27" s="10">
        <v>80</v>
      </c>
      <c r="M27" s="6">
        <v>3</v>
      </c>
      <c r="N27" s="6">
        <v>6</v>
      </c>
      <c r="O27" s="6">
        <v>0</v>
      </c>
      <c r="P27" s="6">
        <v>0</v>
      </c>
      <c r="Q27" s="10">
        <v>60</v>
      </c>
      <c r="S27" s="6">
        <v>4</v>
      </c>
      <c r="T27" s="6">
        <v>6</v>
      </c>
      <c r="U27" s="6">
        <v>0</v>
      </c>
      <c r="V27" s="6">
        <v>0</v>
      </c>
      <c r="W27" s="10">
        <v>60</v>
      </c>
      <c r="Y27" s="6">
        <v>5</v>
      </c>
      <c r="Z27" s="6">
        <v>0</v>
      </c>
      <c r="AA27" s="6">
        <v>5</v>
      </c>
      <c r="AB27" s="6">
        <v>1</v>
      </c>
      <c r="AC27" s="10">
        <v>162</v>
      </c>
      <c r="AE27" s="6">
        <v>6</v>
      </c>
      <c r="AF27" s="6">
        <v>6</v>
      </c>
      <c r="AG27" s="6">
        <v>0</v>
      </c>
      <c r="AH27" s="6">
        <v>0</v>
      </c>
      <c r="AI27" s="10">
        <v>80</v>
      </c>
    </row>
    <row r="28" spans="1:35">
      <c r="A28" s="6"/>
      <c r="B28" s="6"/>
      <c r="C28" s="6"/>
      <c r="D28" s="6"/>
      <c r="E28" s="10"/>
      <c r="G28" s="6">
        <v>2</v>
      </c>
      <c r="H28" s="6">
        <v>1</v>
      </c>
      <c r="I28" s="6">
        <v>5</v>
      </c>
      <c r="J28" s="6">
        <v>0</v>
      </c>
      <c r="K28" s="10">
        <v>45</v>
      </c>
      <c r="M28" s="6">
        <v>3</v>
      </c>
      <c r="N28" s="6">
        <v>0</v>
      </c>
      <c r="O28" s="6">
        <v>5</v>
      </c>
      <c r="P28" s="6">
        <v>1</v>
      </c>
      <c r="Q28" s="10">
        <v>45</v>
      </c>
      <c r="S28" s="6">
        <v>4</v>
      </c>
      <c r="T28" s="6">
        <v>0</v>
      </c>
      <c r="U28" s="6">
        <v>5</v>
      </c>
      <c r="V28" s="6">
        <v>1</v>
      </c>
      <c r="W28" s="10">
        <v>45</v>
      </c>
      <c r="Y28" s="6">
        <v>5</v>
      </c>
      <c r="Z28" s="6">
        <v>1</v>
      </c>
      <c r="AA28" s="6">
        <v>5</v>
      </c>
      <c r="AB28" s="6">
        <v>0</v>
      </c>
      <c r="AC28" s="10">
        <v>117</v>
      </c>
      <c r="AE28" s="6">
        <v>6</v>
      </c>
      <c r="AF28" s="6">
        <v>1</v>
      </c>
      <c r="AG28" s="6">
        <v>5</v>
      </c>
      <c r="AH28" s="6">
        <v>0</v>
      </c>
      <c r="AI28" s="10">
        <v>45</v>
      </c>
    </row>
    <row r="29" spans="1:35">
      <c r="A29" s="6"/>
      <c r="B29" s="6"/>
      <c r="C29" s="6"/>
      <c r="D29" s="6"/>
      <c r="E29" s="10"/>
      <c r="G29" s="6">
        <v>2</v>
      </c>
      <c r="H29" s="6">
        <v>0</v>
      </c>
      <c r="I29" s="6">
        <v>5</v>
      </c>
      <c r="J29" s="6">
        <v>1</v>
      </c>
      <c r="K29" s="10">
        <v>27</v>
      </c>
      <c r="M29" s="6">
        <v>3</v>
      </c>
      <c r="N29" s="6">
        <v>1</v>
      </c>
      <c r="O29" s="6">
        <v>5</v>
      </c>
      <c r="P29" s="6">
        <v>0</v>
      </c>
      <c r="Q29" s="10">
        <v>36</v>
      </c>
      <c r="S29" s="6">
        <v>4</v>
      </c>
      <c r="T29" s="6">
        <v>1</v>
      </c>
      <c r="U29" s="6">
        <v>5</v>
      </c>
      <c r="V29" s="6">
        <v>0</v>
      </c>
      <c r="W29" s="10">
        <v>36</v>
      </c>
      <c r="Y29" s="6">
        <v>5</v>
      </c>
      <c r="Z29" s="6">
        <v>6</v>
      </c>
      <c r="AA29" s="6">
        <v>0</v>
      </c>
      <c r="AB29" s="6">
        <v>0</v>
      </c>
      <c r="AC29" s="10">
        <v>20</v>
      </c>
      <c r="AE29" s="6">
        <v>6</v>
      </c>
      <c r="AF29" s="6">
        <v>0</v>
      </c>
      <c r="AG29" s="6">
        <v>5</v>
      </c>
      <c r="AH29" s="6">
        <v>1</v>
      </c>
      <c r="AI29" s="10">
        <v>27</v>
      </c>
    </row>
    <row r="30" spans="1:35">
      <c r="A30" s="6"/>
      <c r="B30" s="6"/>
      <c r="C30" s="6"/>
      <c r="D30" s="6"/>
      <c r="E30" s="10"/>
      <c r="K30" s="10"/>
      <c r="Q30" s="10"/>
      <c r="W30" s="10"/>
      <c r="Y30" s="6">
        <v>5</v>
      </c>
      <c r="Z30" s="6">
        <v>0</v>
      </c>
      <c r="AA30" s="6">
        <v>6</v>
      </c>
      <c r="AB30" s="6">
        <v>0</v>
      </c>
      <c r="AC30" s="10">
        <v>9</v>
      </c>
      <c r="AI30" s="10"/>
    </row>
    <row r="31" spans="1:35">
      <c r="A31" s="6"/>
      <c r="B31" s="6"/>
      <c r="C31" s="6"/>
      <c r="D31" s="6"/>
      <c r="E31" s="11">
        <f>SUM(E3:E27)</f>
        <v>162000</v>
      </c>
      <c r="K31" s="11">
        <f>SUM(K3:K30)</f>
        <v>162000</v>
      </c>
      <c r="Q31" s="11">
        <f>SUM(Q3:Q30)</f>
        <v>182250</v>
      </c>
      <c r="W31" s="11">
        <f>SUM(W3:W30)</f>
        <v>182250</v>
      </c>
      <c r="AC31" s="11">
        <f>SUM(AC3:AC30)</f>
        <v>182250</v>
      </c>
      <c r="AI31" s="11">
        <f>SUM(AI3:AI30)</f>
        <v>162000</v>
      </c>
    </row>
    <row r="32" spans="1:35">
      <c r="A32" s="247" t="s">
        <v>31</v>
      </c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47"/>
      <c r="AG32" s="247"/>
      <c r="AH32" s="247"/>
      <c r="AI32" s="247"/>
    </row>
    <row r="33" spans="1:36">
      <c r="A33" s="3" t="s">
        <v>1</v>
      </c>
      <c r="B33" s="3" t="s">
        <v>31</v>
      </c>
      <c r="C33" s="3" t="s">
        <v>32</v>
      </c>
      <c r="D33" s="3" t="s">
        <v>33</v>
      </c>
      <c r="E33" s="9" t="s">
        <v>34</v>
      </c>
      <c r="G33" s="3" t="s">
        <v>1</v>
      </c>
      <c r="H33" s="3" t="s">
        <v>31</v>
      </c>
      <c r="I33" s="3" t="s">
        <v>32</v>
      </c>
      <c r="J33" s="3" t="s">
        <v>33</v>
      </c>
      <c r="K33" s="9" t="s">
        <v>34</v>
      </c>
      <c r="M33" s="3" t="s">
        <v>1</v>
      </c>
      <c r="N33" s="3" t="s">
        <v>31</v>
      </c>
      <c r="O33" s="3" t="s">
        <v>32</v>
      </c>
      <c r="P33" s="3" t="s">
        <v>33</v>
      </c>
      <c r="Q33" s="9" t="s">
        <v>34</v>
      </c>
      <c r="S33" s="3" t="s">
        <v>1</v>
      </c>
      <c r="T33" s="3" t="s">
        <v>31</v>
      </c>
      <c r="U33" s="3" t="s">
        <v>32</v>
      </c>
      <c r="V33" s="3" t="s">
        <v>33</v>
      </c>
      <c r="W33" s="9" t="s">
        <v>34</v>
      </c>
      <c r="Y33" s="3" t="s">
        <v>1</v>
      </c>
      <c r="Z33" s="3" t="s">
        <v>31</v>
      </c>
      <c r="AA33" s="3" t="s">
        <v>32</v>
      </c>
      <c r="AB33" s="3" t="s">
        <v>33</v>
      </c>
      <c r="AC33" s="9" t="s">
        <v>34</v>
      </c>
      <c r="AE33" s="3" t="s">
        <v>1</v>
      </c>
      <c r="AF33" s="3" t="s">
        <v>31</v>
      </c>
      <c r="AG33" s="3" t="s">
        <v>32</v>
      </c>
      <c r="AH33" s="3" t="s">
        <v>33</v>
      </c>
      <c r="AI33" s="9" t="s">
        <v>34</v>
      </c>
    </row>
    <row r="34" spans="1:36">
      <c r="A34" s="6">
        <v>1</v>
      </c>
      <c r="B34" s="6">
        <v>2</v>
      </c>
      <c r="C34" s="6">
        <v>1</v>
      </c>
      <c r="D34" s="6">
        <v>3</v>
      </c>
      <c r="E34" s="10">
        <v>24880</v>
      </c>
      <c r="G34" s="6">
        <v>2</v>
      </c>
      <c r="H34" s="6">
        <v>2</v>
      </c>
      <c r="I34" s="6">
        <v>1</v>
      </c>
      <c r="J34" s="6">
        <v>3</v>
      </c>
      <c r="K34" s="10">
        <v>25195</v>
      </c>
      <c r="M34" s="6">
        <v>3</v>
      </c>
      <c r="N34" s="6">
        <v>2</v>
      </c>
      <c r="O34" s="6">
        <v>1</v>
      </c>
      <c r="P34" s="6">
        <v>3</v>
      </c>
      <c r="Q34" s="10">
        <v>28655</v>
      </c>
      <c r="S34" s="6">
        <v>4</v>
      </c>
      <c r="T34" s="6">
        <v>2</v>
      </c>
      <c r="U34" s="6">
        <v>1</v>
      </c>
      <c r="V34" s="6">
        <v>3</v>
      </c>
      <c r="W34" s="10">
        <v>28655</v>
      </c>
      <c r="Y34" s="6">
        <v>5</v>
      </c>
      <c r="Z34" s="6">
        <v>2</v>
      </c>
      <c r="AA34" s="6">
        <v>1</v>
      </c>
      <c r="AB34" s="6">
        <v>3</v>
      </c>
      <c r="AC34" s="10">
        <v>26550</v>
      </c>
      <c r="AE34" s="6">
        <v>6</v>
      </c>
      <c r="AF34" s="6">
        <v>2</v>
      </c>
      <c r="AG34" s="6">
        <v>1</v>
      </c>
      <c r="AH34" s="6">
        <v>3</v>
      </c>
      <c r="AI34" s="10">
        <v>25195</v>
      </c>
    </row>
    <row r="35" spans="1:36">
      <c r="A35" s="6">
        <v>1</v>
      </c>
      <c r="B35" s="6">
        <v>2</v>
      </c>
      <c r="C35" s="6">
        <v>0</v>
      </c>
      <c r="D35" s="6">
        <v>4</v>
      </c>
      <c r="E35" s="10">
        <v>14770</v>
      </c>
      <c r="G35" s="6">
        <v>2</v>
      </c>
      <c r="H35" s="6">
        <v>2</v>
      </c>
      <c r="I35" s="6">
        <v>2</v>
      </c>
      <c r="J35" s="6">
        <v>2</v>
      </c>
      <c r="K35" s="10">
        <v>17213</v>
      </c>
      <c r="M35" s="6">
        <v>3</v>
      </c>
      <c r="N35" s="6">
        <v>2</v>
      </c>
      <c r="O35" s="6">
        <v>2</v>
      </c>
      <c r="P35" s="6">
        <v>2</v>
      </c>
      <c r="Q35" s="10">
        <v>18360</v>
      </c>
      <c r="S35" s="6">
        <v>4</v>
      </c>
      <c r="T35" s="6">
        <v>2</v>
      </c>
      <c r="U35" s="6">
        <v>2</v>
      </c>
      <c r="V35" s="6">
        <v>2</v>
      </c>
      <c r="W35" s="10">
        <v>18360</v>
      </c>
      <c r="Y35" s="6">
        <v>5</v>
      </c>
      <c r="Z35" s="6">
        <v>2</v>
      </c>
      <c r="AA35" s="6">
        <v>2</v>
      </c>
      <c r="AB35" s="6">
        <v>2</v>
      </c>
      <c r="AC35" s="10">
        <v>20310</v>
      </c>
      <c r="AE35" s="6">
        <v>6</v>
      </c>
      <c r="AF35" s="6">
        <v>2</v>
      </c>
      <c r="AG35" s="6">
        <v>2</v>
      </c>
      <c r="AH35" s="6">
        <v>2</v>
      </c>
      <c r="AI35" s="10">
        <v>17213</v>
      </c>
    </row>
    <row r="36" spans="1:36">
      <c r="A36" s="6">
        <v>1</v>
      </c>
      <c r="B36" s="6">
        <v>2</v>
      </c>
      <c r="C36" s="6">
        <v>2</v>
      </c>
      <c r="D36" s="6">
        <v>2</v>
      </c>
      <c r="E36" s="10">
        <v>14266</v>
      </c>
      <c r="G36" s="6">
        <v>2</v>
      </c>
      <c r="H36" s="6">
        <v>2</v>
      </c>
      <c r="I36" s="6">
        <v>0</v>
      </c>
      <c r="J36" s="6">
        <v>4</v>
      </c>
      <c r="K36" s="10">
        <v>11965</v>
      </c>
      <c r="M36" s="6">
        <v>3</v>
      </c>
      <c r="N36" s="6">
        <v>2</v>
      </c>
      <c r="O36" s="6">
        <v>0</v>
      </c>
      <c r="P36" s="6">
        <v>4</v>
      </c>
      <c r="Q36" s="10">
        <v>14350</v>
      </c>
      <c r="S36" s="6">
        <v>4</v>
      </c>
      <c r="T36" s="6">
        <v>2</v>
      </c>
      <c r="U36" s="6">
        <v>0</v>
      </c>
      <c r="V36" s="6">
        <v>4</v>
      </c>
      <c r="W36" s="10">
        <v>14350</v>
      </c>
      <c r="Y36" s="6">
        <v>5</v>
      </c>
      <c r="Z36" s="6">
        <v>2</v>
      </c>
      <c r="AA36" s="6">
        <v>0</v>
      </c>
      <c r="AB36" s="6">
        <v>4</v>
      </c>
      <c r="AC36" s="10">
        <v>11200</v>
      </c>
      <c r="AE36" s="6">
        <v>6</v>
      </c>
      <c r="AF36" s="6">
        <v>2</v>
      </c>
      <c r="AG36" s="6">
        <v>0</v>
      </c>
      <c r="AH36" s="6">
        <v>4</v>
      </c>
      <c r="AI36" s="10">
        <v>11965</v>
      </c>
    </row>
    <row r="37" spans="1:36">
      <c r="A37" s="6">
        <v>1</v>
      </c>
      <c r="B37" s="6">
        <v>2</v>
      </c>
      <c r="C37" s="6">
        <v>3</v>
      </c>
      <c r="D37" s="6">
        <v>1</v>
      </c>
      <c r="E37" s="10">
        <v>3096</v>
      </c>
      <c r="G37" s="6">
        <v>2</v>
      </c>
      <c r="H37" s="6">
        <v>2</v>
      </c>
      <c r="I37" s="6">
        <v>3</v>
      </c>
      <c r="J37" s="6">
        <v>1</v>
      </c>
      <c r="K37" s="10">
        <v>4533</v>
      </c>
      <c r="M37" s="6">
        <v>3</v>
      </c>
      <c r="N37" s="6">
        <v>2</v>
      </c>
      <c r="O37" s="6">
        <v>3</v>
      </c>
      <c r="P37" s="6">
        <v>1</v>
      </c>
      <c r="Q37" s="10">
        <v>4425</v>
      </c>
      <c r="S37" s="6">
        <v>4</v>
      </c>
      <c r="T37" s="6">
        <v>2</v>
      </c>
      <c r="U37" s="6">
        <v>3</v>
      </c>
      <c r="V37" s="6">
        <v>1</v>
      </c>
      <c r="W37" s="10">
        <v>4425</v>
      </c>
      <c r="Y37" s="6">
        <v>5</v>
      </c>
      <c r="Z37" s="6">
        <v>2</v>
      </c>
      <c r="AA37" s="6">
        <v>3</v>
      </c>
      <c r="AB37" s="6">
        <v>1</v>
      </c>
      <c r="AC37" s="10">
        <v>5778</v>
      </c>
      <c r="AE37" s="6">
        <v>6</v>
      </c>
      <c r="AF37" s="6">
        <v>2</v>
      </c>
      <c r="AG37" s="6">
        <v>3</v>
      </c>
      <c r="AH37" s="6">
        <v>1</v>
      </c>
      <c r="AI37" s="10">
        <v>4533</v>
      </c>
    </row>
    <row r="38" spans="1:36">
      <c r="A38" s="6">
        <v>1</v>
      </c>
      <c r="B38" s="6">
        <v>2</v>
      </c>
      <c r="C38" s="6">
        <v>4</v>
      </c>
      <c r="D38" s="6">
        <v>0</v>
      </c>
      <c r="E38" s="10">
        <v>180</v>
      </c>
      <c r="G38" s="6">
        <v>2</v>
      </c>
      <c r="H38" s="6">
        <v>2</v>
      </c>
      <c r="I38" s="6">
        <v>4</v>
      </c>
      <c r="J38" s="6">
        <v>0</v>
      </c>
      <c r="K38" s="10">
        <v>390</v>
      </c>
      <c r="M38" s="6">
        <v>3</v>
      </c>
      <c r="N38" s="6">
        <v>2</v>
      </c>
      <c r="O38" s="6">
        <v>4</v>
      </c>
      <c r="P38" s="6">
        <v>0</v>
      </c>
      <c r="Q38" s="10">
        <v>330</v>
      </c>
      <c r="S38" s="6">
        <v>4</v>
      </c>
      <c r="T38" s="6">
        <v>2</v>
      </c>
      <c r="U38" s="6">
        <v>4</v>
      </c>
      <c r="V38" s="6">
        <v>0</v>
      </c>
      <c r="W38" s="10">
        <v>330</v>
      </c>
      <c r="Y38" s="6">
        <v>5</v>
      </c>
      <c r="Z38" s="6">
        <v>2</v>
      </c>
      <c r="AA38" s="6">
        <v>4</v>
      </c>
      <c r="AB38" s="6">
        <v>0</v>
      </c>
      <c r="AC38" s="10">
        <v>546</v>
      </c>
      <c r="AE38" s="6">
        <v>6</v>
      </c>
      <c r="AF38" s="6">
        <v>2</v>
      </c>
      <c r="AG38" s="6">
        <v>4</v>
      </c>
      <c r="AH38" s="6">
        <v>0</v>
      </c>
      <c r="AI38" s="10">
        <v>390</v>
      </c>
    </row>
    <row r="39" spans="1:36">
      <c r="A39" s="6"/>
      <c r="B39" s="6"/>
      <c r="C39" s="6"/>
      <c r="D39" s="6"/>
      <c r="E39" s="11">
        <f>SUM(E34:E38)</f>
        <v>57192</v>
      </c>
      <c r="K39" s="11">
        <f>SUM(K34:K38)</f>
        <v>59296</v>
      </c>
      <c r="Q39" s="11">
        <f>SUM(Q34:Q38)</f>
        <v>66120</v>
      </c>
      <c r="W39" s="11">
        <f>SUM(W34:W38)</f>
        <v>66120</v>
      </c>
      <c r="AC39" s="11">
        <f>SUM(AC34:AC38)</f>
        <v>64384</v>
      </c>
      <c r="AI39" s="11">
        <f>SUM(AI34:AI38)</f>
        <v>59296</v>
      </c>
    </row>
    <row r="40" spans="1:36">
      <c r="A40" s="248" t="s">
        <v>36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I40" s="248"/>
    </row>
    <row r="41" spans="1:36">
      <c r="A41" s="3" t="s">
        <v>1</v>
      </c>
      <c r="B41" s="3" t="s">
        <v>31</v>
      </c>
      <c r="C41" s="3" t="s">
        <v>32</v>
      </c>
      <c r="D41" s="3" t="s">
        <v>33</v>
      </c>
      <c r="E41" s="9" t="s">
        <v>34</v>
      </c>
      <c r="G41" s="1" t="s">
        <v>1</v>
      </c>
      <c r="H41" s="1" t="s">
        <v>31</v>
      </c>
      <c r="I41" s="1" t="s">
        <v>32</v>
      </c>
      <c r="J41" s="1" t="s">
        <v>33</v>
      </c>
      <c r="K41" s="1" t="s">
        <v>34</v>
      </c>
      <c r="L41" s="1"/>
      <c r="M41" s="1" t="s">
        <v>1</v>
      </c>
      <c r="N41" s="1" t="s">
        <v>31</v>
      </c>
      <c r="O41" s="1" t="s">
        <v>32</v>
      </c>
      <c r="P41" s="1" t="s">
        <v>33</v>
      </c>
      <c r="Q41" s="1" t="s">
        <v>34</v>
      </c>
      <c r="R41" s="1"/>
      <c r="S41" s="1" t="s">
        <v>1</v>
      </c>
      <c r="T41" s="1" t="s">
        <v>31</v>
      </c>
      <c r="U41" s="1" t="s">
        <v>32</v>
      </c>
      <c r="V41" s="1" t="s">
        <v>33</v>
      </c>
      <c r="W41" s="1" t="s">
        <v>34</v>
      </c>
      <c r="X41" s="1"/>
      <c r="Y41" s="1" t="s">
        <v>1</v>
      </c>
      <c r="Z41" s="1" t="s">
        <v>31</v>
      </c>
      <c r="AA41" s="1" t="s">
        <v>32</v>
      </c>
      <c r="AB41" s="1" t="s">
        <v>33</v>
      </c>
      <c r="AC41" s="1" t="s">
        <v>34</v>
      </c>
      <c r="AD41" s="1"/>
      <c r="AE41" s="1" t="s">
        <v>1</v>
      </c>
      <c r="AF41" s="1" t="s">
        <v>31</v>
      </c>
      <c r="AG41" s="1" t="s">
        <v>32</v>
      </c>
      <c r="AH41" s="1" t="s">
        <v>33</v>
      </c>
      <c r="AI41" s="1" t="s">
        <v>34</v>
      </c>
    </row>
    <row r="42" spans="1:36">
      <c r="A42" s="6">
        <v>1</v>
      </c>
      <c r="B42" s="6">
        <v>2</v>
      </c>
      <c r="C42" s="13">
        <v>1</v>
      </c>
      <c r="D42" s="13">
        <v>3</v>
      </c>
      <c r="E42" s="10">
        <v>2501</v>
      </c>
      <c r="F42" s="12">
        <f>E42/$E$47</f>
        <v>0.39491552186957207</v>
      </c>
      <c r="G42" s="6">
        <v>2</v>
      </c>
      <c r="H42" s="6">
        <v>2</v>
      </c>
      <c r="I42" s="13">
        <v>1</v>
      </c>
      <c r="J42" s="13">
        <v>3</v>
      </c>
      <c r="K42" s="10">
        <v>2757</v>
      </c>
      <c r="L42" s="12">
        <f>K42/$K$47</f>
        <v>0.39651948799079534</v>
      </c>
      <c r="M42" s="6">
        <v>3</v>
      </c>
      <c r="N42" s="6">
        <v>2</v>
      </c>
      <c r="O42" s="13">
        <v>1</v>
      </c>
      <c r="P42" s="13">
        <v>3</v>
      </c>
      <c r="Q42" s="10">
        <v>1814</v>
      </c>
      <c r="R42" s="12">
        <f>Q42/$Q$47</f>
        <v>0.44471684236332437</v>
      </c>
      <c r="S42" s="6">
        <v>4</v>
      </c>
      <c r="T42" s="6">
        <v>2</v>
      </c>
      <c r="U42" s="13">
        <v>1</v>
      </c>
      <c r="V42" s="13">
        <v>3</v>
      </c>
      <c r="W42" s="10">
        <v>3652</v>
      </c>
      <c r="X42" s="12">
        <f>W42/$W$47</f>
        <v>0.41121495327102803</v>
      </c>
      <c r="Y42" s="6">
        <v>5</v>
      </c>
      <c r="Z42" s="6">
        <v>2</v>
      </c>
      <c r="AA42" s="13">
        <v>1</v>
      </c>
      <c r="AB42" s="13">
        <v>3</v>
      </c>
      <c r="AC42" s="10">
        <v>3140</v>
      </c>
      <c r="AD42" s="12">
        <f>AC42/$AC$47</f>
        <v>0.3912772585669782</v>
      </c>
      <c r="AE42" s="6">
        <v>6</v>
      </c>
      <c r="AF42" s="6">
        <v>2</v>
      </c>
      <c r="AG42" s="13">
        <v>1</v>
      </c>
      <c r="AH42" s="13">
        <v>3</v>
      </c>
      <c r="AI42" s="10">
        <v>3055</v>
      </c>
      <c r="AJ42" s="12">
        <f>AI42/$AI$47</f>
        <v>0.38235294117647056</v>
      </c>
    </row>
    <row r="43" spans="1:36">
      <c r="A43" s="6">
        <v>1</v>
      </c>
      <c r="B43" s="6">
        <v>2</v>
      </c>
      <c r="C43" s="13">
        <v>0</v>
      </c>
      <c r="D43" s="13">
        <v>4</v>
      </c>
      <c r="E43" s="10">
        <v>1852</v>
      </c>
      <c r="F43" s="12">
        <f t="shared" ref="F43:F46" si="0">E43/$E$47</f>
        <v>0.29243644402336966</v>
      </c>
      <c r="G43" s="6">
        <v>2</v>
      </c>
      <c r="H43" s="6">
        <v>2</v>
      </c>
      <c r="I43" s="13">
        <v>0</v>
      </c>
      <c r="J43" s="13">
        <v>4</v>
      </c>
      <c r="K43" s="10">
        <v>1873</v>
      </c>
      <c r="L43" s="12">
        <f t="shared" ref="L43:L46" si="1">K43/$K$47</f>
        <v>0.26938012368761688</v>
      </c>
      <c r="M43" s="6">
        <v>3</v>
      </c>
      <c r="N43" s="6">
        <v>2</v>
      </c>
      <c r="O43" s="13">
        <v>0</v>
      </c>
      <c r="P43" s="13">
        <v>4</v>
      </c>
      <c r="Q43" s="10">
        <v>998</v>
      </c>
      <c r="R43" s="12">
        <f t="shared" ref="R43:R46" si="2">Q43/$Q$47</f>
        <v>0.24466781073792596</v>
      </c>
      <c r="S43" s="6">
        <v>4</v>
      </c>
      <c r="T43" s="6">
        <v>2</v>
      </c>
      <c r="U43" s="13">
        <v>2</v>
      </c>
      <c r="V43" s="13">
        <v>2</v>
      </c>
      <c r="W43" s="10">
        <v>2454</v>
      </c>
      <c r="X43" s="12">
        <f t="shared" ref="X43:X46" si="3">W43/$W$47</f>
        <v>0.27632023420785945</v>
      </c>
      <c r="Y43" s="6">
        <v>5</v>
      </c>
      <c r="Z43" s="6">
        <v>2</v>
      </c>
      <c r="AA43" s="13">
        <v>2</v>
      </c>
      <c r="AB43" s="13">
        <v>2</v>
      </c>
      <c r="AC43" s="10">
        <v>2638</v>
      </c>
      <c r="AD43" s="12">
        <f t="shared" ref="AD43:AD46" si="4">AC43/$AC$47</f>
        <v>0.32872274143302183</v>
      </c>
      <c r="AE43" s="6">
        <v>6</v>
      </c>
      <c r="AF43" s="6">
        <v>2</v>
      </c>
      <c r="AG43" s="13">
        <v>2</v>
      </c>
      <c r="AH43" s="13">
        <v>2</v>
      </c>
      <c r="AI43" s="10">
        <v>2286</v>
      </c>
      <c r="AJ43" s="12">
        <f t="shared" ref="AJ43:AJ46" si="5">AI43/$AI$47</f>
        <v>0.286107634543179</v>
      </c>
    </row>
    <row r="44" spans="1:36">
      <c r="A44" s="6">
        <v>1</v>
      </c>
      <c r="B44" s="6">
        <v>2</v>
      </c>
      <c r="C44" s="6">
        <v>2</v>
      </c>
      <c r="D44" s="6">
        <v>2</v>
      </c>
      <c r="E44" s="10">
        <v>1630</v>
      </c>
      <c r="F44" s="12">
        <f t="shared" si="0"/>
        <v>0.25738196747197223</v>
      </c>
      <c r="G44" s="6">
        <v>2</v>
      </c>
      <c r="H44" s="6">
        <v>2</v>
      </c>
      <c r="I44" s="6">
        <v>2</v>
      </c>
      <c r="J44" s="6">
        <v>2</v>
      </c>
      <c r="K44" s="10">
        <v>1851</v>
      </c>
      <c r="L44" s="12">
        <f t="shared" si="1"/>
        <v>0.26621602186106719</v>
      </c>
      <c r="M44" s="6">
        <v>3</v>
      </c>
      <c r="N44" s="6">
        <v>2</v>
      </c>
      <c r="O44" s="6">
        <v>2</v>
      </c>
      <c r="P44" s="6">
        <v>2</v>
      </c>
      <c r="Q44" s="10">
        <v>996</v>
      </c>
      <c r="R44" s="12">
        <f t="shared" si="2"/>
        <v>0.24417749448394213</v>
      </c>
      <c r="S44" s="6">
        <v>4</v>
      </c>
      <c r="T44" s="6">
        <v>2</v>
      </c>
      <c r="U44" s="6">
        <v>0</v>
      </c>
      <c r="V44" s="6">
        <v>4</v>
      </c>
      <c r="W44" s="10">
        <v>2090</v>
      </c>
      <c r="X44" s="12">
        <f t="shared" si="3"/>
        <v>0.23533385879968471</v>
      </c>
      <c r="Y44" s="6">
        <v>5</v>
      </c>
      <c r="Z44" s="6">
        <v>2</v>
      </c>
      <c r="AA44" s="6">
        <v>0</v>
      </c>
      <c r="AB44" s="6">
        <v>4</v>
      </c>
      <c r="AC44" s="10">
        <v>1571</v>
      </c>
      <c r="AD44" s="12">
        <f t="shared" si="4"/>
        <v>0.19576323987538941</v>
      </c>
      <c r="AE44" s="6">
        <v>6</v>
      </c>
      <c r="AF44" s="6">
        <v>2</v>
      </c>
      <c r="AG44" s="6">
        <v>0</v>
      </c>
      <c r="AH44" s="6">
        <v>4</v>
      </c>
      <c r="AI44" s="10">
        <v>1973</v>
      </c>
      <c r="AJ44" s="12">
        <f t="shared" si="5"/>
        <v>0.24693366708385481</v>
      </c>
    </row>
    <row r="45" spans="1:36">
      <c r="A45" s="6">
        <v>1</v>
      </c>
      <c r="B45" s="6">
        <v>2</v>
      </c>
      <c r="C45" s="6">
        <v>3</v>
      </c>
      <c r="D45" s="6">
        <v>1</v>
      </c>
      <c r="E45" s="10">
        <v>336</v>
      </c>
      <c r="F45" s="12">
        <f t="shared" si="0"/>
        <v>5.3055423969682616E-2</v>
      </c>
      <c r="G45" s="6">
        <v>2</v>
      </c>
      <c r="H45" s="6">
        <v>2</v>
      </c>
      <c r="I45" s="6">
        <v>3</v>
      </c>
      <c r="J45" s="6">
        <v>1</v>
      </c>
      <c r="K45" s="10">
        <v>442</v>
      </c>
      <c r="L45" s="12">
        <f t="shared" si="1"/>
        <v>6.3569682151589244E-2</v>
      </c>
      <c r="M45" s="6">
        <v>3</v>
      </c>
      <c r="N45" s="6">
        <v>2</v>
      </c>
      <c r="O45" s="6">
        <v>3</v>
      </c>
      <c r="P45" s="6">
        <v>1</v>
      </c>
      <c r="Q45" s="10">
        <v>254</v>
      </c>
      <c r="R45" s="12">
        <f t="shared" si="2"/>
        <v>6.2270164255945087E-2</v>
      </c>
      <c r="S45" s="6">
        <v>4</v>
      </c>
      <c r="T45" s="6">
        <v>2</v>
      </c>
      <c r="U45" s="6">
        <v>3</v>
      </c>
      <c r="V45" s="6">
        <v>1</v>
      </c>
      <c r="W45" s="10">
        <v>652</v>
      </c>
      <c r="X45" s="12">
        <f t="shared" si="3"/>
        <v>7.3415155950906433E-2</v>
      </c>
      <c r="Y45" s="6">
        <v>5</v>
      </c>
      <c r="Z45" s="6">
        <v>2</v>
      </c>
      <c r="AA45" s="6">
        <v>3</v>
      </c>
      <c r="AB45" s="6">
        <v>1</v>
      </c>
      <c r="AC45" s="10">
        <v>624</v>
      </c>
      <c r="AD45" s="12">
        <f t="shared" si="4"/>
        <v>7.7757009345794395E-2</v>
      </c>
      <c r="AE45" s="6">
        <v>6</v>
      </c>
      <c r="AF45" s="6">
        <v>2</v>
      </c>
      <c r="AG45" s="6">
        <v>3</v>
      </c>
      <c r="AH45" s="6">
        <v>1</v>
      </c>
      <c r="AI45" s="10">
        <v>618</v>
      </c>
      <c r="AJ45" s="12">
        <f t="shared" si="5"/>
        <v>7.7346683354192744E-2</v>
      </c>
    </row>
    <row r="46" spans="1:36">
      <c r="A46" s="6">
        <v>1</v>
      </c>
      <c r="B46" s="6">
        <v>2</v>
      </c>
      <c r="C46" s="6">
        <v>4</v>
      </c>
      <c r="D46" s="6">
        <v>0</v>
      </c>
      <c r="E46" s="10">
        <v>14</v>
      </c>
      <c r="F46" s="12">
        <f t="shared" si="0"/>
        <v>2.2106426654034425E-3</v>
      </c>
      <c r="G46" s="6">
        <v>2</v>
      </c>
      <c r="H46" s="6">
        <v>2</v>
      </c>
      <c r="I46" s="6">
        <v>4</v>
      </c>
      <c r="J46" s="6">
        <v>0</v>
      </c>
      <c r="K46" s="10">
        <v>30</v>
      </c>
      <c r="L46" s="12">
        <f t="shared" si="1"/>
        <v>4.3146843089313961E-3</v>
      </c>
      <c r="M46" s="6">
        <v>3</v>
      </c>
      <c r="N46" s="6">
        <v>2</v>
      </c>
      <c r="O46" s="6">
        <v>4</v>
      </c>
      <c r="P46" s="6">
        <v>0</v>
      </c>
      <c r="Q46" s="10">
        <v>17</v>
      </c>
      <c r="R46" s="12">
        <f t="shared" si="2"/>
        <v>4.1676881588624667E-3</v>
      </c>
      <c r="S46" s="6">
        <v>4</v>
      </c>
      <c r="T46" s="6">
        <v>2</v>
      </c>
      <c r="U46" s="6">
        <v>4</v>
      </c>
      <c r="V46" s="6">
        <v>0</v>
      </c>
      <c r="W46" s="10">
        <v>33</v>
      </c>
      <c r="X46" s="12">
        <f t="shared" si="3"/>
        <v>3.7157977705213376E-3</v>
      </c>
      <c r="Y46" s="6">
        <v>5</v>
      </c>
      <c r="Z46" s="6">
        <v>2</v>
      </c>
      <c r="AA46" s="6">
        <v>4</v>
      </c>
      <c r="AB46" s="6">
        <v>0</v>
      </c>
      <c r="AC46" s="10">
        <v>52</v>
      </c>
      <c r="AD46" s="12">
        <f t="shared" si="4"/>
        <v>6.4797507788161993E-3</v>
      </c>
      <c r="AE46" s="6">
        <v>6</v>
      </c>
      <c r="AF46" s="6">
        <v>2</v>
      </c>
      <c r="AG46" s="6">
        <v>4</v>
      </c>
      <c r="AH46" s="6">
        <v>0</v>
      </c>
      <c r="AI46" s="10">
        <v>58</v>
      </c>
      <c r="AJ46" s="12">
        <f t="shared" si="5"/>
        <v>7.2590738423028789E-3</v>
      </c>
    </row>
    <row r="47" spans="1:36">
      <c r="E47" s="11">
        <f>SUM(E42:E46)</f>
        <v>6333</v>
      </c>
      <c r="K47" s="11">
        <f>SUM(K42:K46)</f>
        <v>6953</v>
      </c>
      <c r="Q47" s="11">
        <f>SUM(Q42:Q46)</f>
        <v>4079</v>
      </c>
      <c r="W47" s="11">
        <f>SUM(W42:W46)</f>
        <v>8881</v>
      </c>
      <c r="AC47" s="11">
        <f>SUM(AC42:AC46)</f>
        <v>8025</v>
      </c>
      <c r="AI47" s="11">
        <f>SUM(AI42:AI46)</f>
        <v>7990</v>
      </c>
    </row>
  </sheetData>
  <mergeCells count="3">
    <mergeCell ref="A1:AI1"/>
    <mergeCell ref="A32:AI32"/>
    <mergeCell ref="A40:AI40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4848-D580-42F6-9C93-E95919A6A64E}">
  <sheetPr codeName="Sheet8"/>
  <dimension ref="A1:AS729"/>
  <sheetViews>
    <sheetView topLeftCell="H1" workbookViewId="0">
      <pane ySplit="1" topLeftCell="A210" activePane="bottomLeft" state="frozen"/>
      <selection pane="bottomLeft" activeCell="R714" sqref="R714"/>
    </sheetView>
  </sheetViews>
  <sheetFormatPr defaultRowHeight="15"/>
  <cols>
    <col min="1" max="1" width="9.140625" style="6"/>
    <col min="2" max="2" width="13.42578125" style="6" bestFit="1" customWidth="1"/>
    <col min="3" max="3" width="5.42578125" style="6" bestFit="1" customWidth="1"/>
    <col min="4" max="6" width="3.140625" style="6" bestFit="1" customWidth="1"/>
    <col min="7" max="7" width="6.5703125" style="6" bestFit="1" customWidth="1"/>
    <col min="8" max="8" width="5.85546875" style="6" bestFit="1" customWidth="1"/>
    <col min="9" max="9" width="9.140625" style="6"/>
    <col min="10" max="10" width="5.5703125" style="6" bestFit="1" customWidth="1"/>
    <col min="11" max="13" width="3.140625" style="6" bestFit="1" customWidth="1"/>
    <col min="14" max="14" width="6.5703125" style="6" bestFit="1" customWidth="1"/>
    <col min="15" max="15" width="5.85546875" style="6" bestFit="1" customWidth="1"/>
    <col min="16" max="16" width="9.140625" style="6"/>
    <col min="17" max="17" width="5.5703125" style="6" bestFit="1" customWidth="1"/>
    <col min="18" max="20" width="3.140625" style="6" bestFit="1" customWidth="1"/>
    <col min="21" max="21" width="6.5703125" style="6" bestFit="1" customWidth="1"/>
    <col min="22" max="22" width="5.85546875" style="6" bestFit="1" customWidth="1"/>
    <col min="23" max="23" width="9.140625" style="6"/>
    <col min="24" max="24" width="5.5703125" style="6" bestFit="1" customWidth="1"/>
    <col min="25" max="27" width="3.140625" style="6" bestFit="1" customWidth="1"/>
    <col min="28" max="28" width="6.5703125" style="6" bestFit="1" customWidth="1"/>
    <col min="29" max="29" width="5.85546875" style="6" bestFit="1" customWidth="1"/>
    <col min="30" max="30" width="9.140625" style="6"/>
    <col min="31" max="31" width="5.5703125" style="6" bestFit="1" customWidth="1"/>
    <col min="32" max="34" width="3.140625" style="6" bestFit="1" customWidth="1"/>
    <col min="35" max="35" width="6.5703125" style="6" bestFit="1" customWidth="1"/>
    <col min="36" max="36" width="5.85546875" style="6" bestFit="1" customWidth="1"/>
    <col min="37" max="37" width="9.140625" style="6"/>
    <col min="38" max="38" width="5.5703125" style="6" bestFit="1" customWidth="1"/>
    <col min="39" max="41" width="3.140625" style="6" bestFit="1" customWidth="1"/>
    <col min="42" max="42" width="6.5703125" style="6" bestFit="1" customWidth="1"/>
    <col min="43" max="43" width="5.85546875" style="6" bestFit="1" customWidth="1"/>
    <col min="44" max="16384" width="9.140625" style="6"/>
  </cols>
  <sheetData>
    <row r="1" spans="3:43">
      <c r="C1" s="106" t="s">
        <v>1</v>
      </c>
      <c r="D1" s="106" t="s">
        <v>81</v>
      </c>
      <c r="E1" s="106" t="s">
        <v>82</v>
      </c>
      <c r="F1" s="106" t="s">
        <v>83</v>
      </c>
      <c r="G1" s="106" t="s">
        <v>104</v>
      </c>
      <c r="H1" s="106" t="s">
        <v>105</v>
      </c>
      <c r="J1" s="106" t="s">
        <v>1</v>
      </c>
      <c r="K1" s="106" t="s">
        <v>81</v>
      </c>
      <c r="L1" s="106" t="s">
        <v>82</v>
      </c>
      <c r="M1" s="106" t="s">
        <v>83</v>
      </c>
      <c r="N1" s="106" t="s">
        <v>104</v>
      </c>
      <c r="O1" s="106" t="s">
        <v>105</v>
      </c>
      <c r="Q1" s="106" t="s">
        <v>1</v>
      </c>
      <c r="R1" s="106" t="s">
        <v>81</v>
      </c>
      <c r="S1" s="106" t="s">
        <v>82</v>
      </c>
      <c r="T1" s="106" t="s">
        <v>83</v>
      </c>
      <c r="U1" s="106" t="s">
        <v>104</v>
      </c>
      <c r="V1" s="106" t="s">
        <v>105</v>
      </c>
      <c r="X1" s="106" t="s">
        <v>1</v>
      </c>
      <c r="Y1" s="106" t="s">
        <v>81</v>
      </c>
      <c r="Z1" s="106" t="s">
        <v>82</v>
      </c>
      <c r="AA1" s="106" t="s">
        <v>83</v>
      </c>
      <c r="AB1" s="106" t="s">
        <v>104</v>
      </c>
      <c r="AC1" s="106" t="s">
        <v>105</v>
      </c>
      <c r="AE1" s="106" t="s">
        <v>1</v>
      </c>
      <c r="AF1" s="106" t="s">
        <v>81</v>
      </c>
      <c r="AG1" s="106" t="s">
        <v>82</v>
      </c>
      <c r="AH1" s="106" t="s">
        <v>83</v>
      </c>
      <c r="AI1" s="106" t="s">
        <v>104</v>
      </c>
      <c r="AJ1" s="106" t="s">
        <v>105</v>
      </c>
      <c r="AL1" s="106" t="s">
        <v>1</v>
      </c>
      <c r="AM1" s="106" t="s">
        <v>81</v>
      </c>
      <c r="AN1" s="106" t="s">
        <v>82</v>
      </c>
      <c r="AO1" s="106" t="s">
        <v>83</v>
      </c>
      <c r="AP1" s="106" t="s">
        <v>104</v>
      </c>
      <c r="AQ1" s="106" t="s">
        <v>105</v>
      </c>
    </row>
    <row r="2" spans="3:43">
      <c r="C2" s="6">
        <v>2</v>
      </c>
      <c r="D2" s="6">
        <v>1</v>
      </c>
      <c r="E2" s="6">
        <v>20</v>
      </c>
      <c r="F2" s="6">
        <v>30</v>
      </c>
      <c r="G2" s="6">
        <v>328</v>
      </c>
      <c r="H2" s="6">
        <v>0</v>
      </c>
      <c r="J2" s="6">
        <v>3</v>
      </c>
      <c r="K2" s="6">
        <v>2</v>
      </c>
      <c r="L2" s="6">
        <v>20</v>
      </c>
      <c r="M2" s="6">
        <v>35</v>
      </c>
      <c r="N2" s="6">
        <v>198</v>
      </c>
      <c r="O2" s="6">
        <v>1</v>
      </c>
      <c r="Q2" s="6">
        <v>4</v>
      </c>
      <c r="R2" s="6">
        <v>5</v>
      </c>
      <c r="S2" s="6">
        <v>27</v>
      </c>
      <c r="T2" s="6">
        <v>39</v>
      </c>
      <c r="U2" s="6">
        <v>198</v>
      </c>
      <c r="V2" s="6">
        <v>1</v>
      </c>
      <c r="X2" s="6">
        <v>5</v>
      </c>
      <c r="Y2" s="6">
        <v>6</v>
      </c>
      <c r="Z2" s="6">
        <v>29</v>
      </c>
      <c r="AA2" s="6">
        <v>39</v>
      </c>
      <c r="AB2" s="6">
        <v>321</v>
      </c>
      <c r="AC2" s="6">
        <v>1</v>
      </c>
      <c r="AE2" s="6">
        <v>6</v>
      </c>
      <c r="AF2" s="6">
        <v>1</v>
      </c>
      <c r="AG2" s="6">
        <v>27</v>
      </c>
      <c r="AH2" s="6">
        <v>39</v>
      </c>
      <c r="AI2" s="6">
        <v>328</v>
      </c>
      <c r="AJ2" s="6">
        <v>0</v>
      </c>
      <c r="AL2" s="6">
        <v>7</v>
      </c>
      <c r="AM2" s="6">
        <v>1</v>
      </c>
      <c r="AN2" s="6">
        <v>23</v>
      </c>
      <c r="AO2" s="6">
        <v>35</v>
      </c>
      <c r="AP2" s="6">
        <v>90</v>
      </c>
      <c r="AQ2" s="6">
        <v>1</v>
      </c>
    </row>
    <row r="3" spans="3:43">
      <c r="C3" s="6">
        <v>2</v>
      </c>
      <c r="D3" s="6">
        <v>1</v>
      </c>
      <c r="E3" s="6">
        <v>20</v>
      </c>
      <c r="F3" s="6">
        <v>35</v>
      </c>
      <c r="G3" s="6">
        <v>328</v>
      </c>
      <c r="H3" s="6">
        <v>0</v>
      </c>
      <c r="J3" s="6">
        <v>3</v>
      </c>
      <c r="K3" s="6">
        <v>3</v>
      </c>
      <c r="L3" s="6">
        <v>20</v>
      </c>
      <c r="M3" s="6">
        <v>35</v>
      </c>
      <c r="N3" s="6">
        <v>198</v>
      </c>
      <c r="O3" s="6">
        <v>1</v>
      </c>
      <c r="Q3" s="6">
        <v>4</v>
      </c>
      <c r="R3" s="6">
        <v>7</v>
      </c>
      <c r="S3" s="6">
        <v>27</v>
      </c>
      <c r="T3" s="6">
        <v>39</v>
      </c>
      <c r="U3" s="6">
        <v>198</v>
      </c>
      <c r="V3" s="6">
        <v>1</v>
      </c>
      <c r="X3" s="6">
        <v>5</v>
      </c>
      <c r="Y3" s="6">
        <v>8</v>
      </c>
      <c r="Z3" s="6">
        <v>29</v>
      </c>
      <c r="AA3" s="6">
        <v>38</v>
      </c>
      <c r="AB3" s="6">
        <v>320</v>
      </c>
      <c r="AC3" s="6">
        <v>0</v>
      </c>
      <c r="AE3" s="6">
        <v>6</v>
      </c>
      <c r="AF3" s="6">
        <v>1</v>
      </c>
      <c r="AG3" s="6">
        <v>21</v>
      </c>
      <c r="AH3" s="6">
        <v>39</v>
      </c>
      <c r="AI3" s="6">
        <v>328</v>
      </c>
      <c r="AJ3" s="6">
        <v>0</v>
      </c>
      <c r="AL3" s="6">
        <v>7</v>
      </c>
      <c r="AM3" s="6">
        <v>2</v>
      </c>
      <c r="AN3" s="6">
        <v>24</v>
      </c>
      <c r="AO3" s="6">
        <v>35</v>
      </c>
      <c r="AP3" s="6">
        <v>90</v>
      </c>
      <c r="AQ3" s="6">
        <v>1</v>
      </c>
    </row>
    <row r="4" spans="3:43">
      <c r="C4" s="6">
        <v>2</v>
      </c>
      <c r="D4" s="6">
        <v>1</v>
      </c>
      <c r="E4" s="6">
        <v>20</v>
      </c>
      <c r="F4" s="6">
        <v>36</v>
      </c>
      <c r="G4" s="6">
        <v>328</v>
      </c>
      <c r="H4" s="6">
        <v>0</v>
      </c>
      <c r="J4" s="6">
        <v>3</v>
      </c>
      <c r="K4" s="6">
        <v>3</v>
      </c>
      <c r="L4" s="6">
        <v>20</v>
      </c>
      <c r="M4" s="6">
        <v>36</v>
      </c>
      <c r="N4" s="6">
        <v>198</v>
      </c>
      <c r="O4" s="6">
        <v>1</v>
      </c>
      <c r="Q4" s="6">
        <v>4</v>
      </c>
      <c r="R4" s="6">
        <v>8</v>
      </c>
      <c r="S4" s="6">
        <v>29</v>
      </c>
      <c r="T4" s="6">
        <v>39</v>
      </c>
      <c r="U4" s="6">
        <v>198</v>
      </c>
      <c r="V4" s="6">
        <v>1</v>
      </c>
      <c r="X4" s="6">
        <v>5</v>
      </c>
      <c r="Y4" s="6">
        <v>4</v>
      </c>
      <c r="Z4" s="6">
        <v>29</v>
      </c>
      <c r="AA4" s="6">
        <v>39</v>
      </c>
      <c r="AB4" s="6">
        <v>318</v>
      </c>
      <c r="AC4" s="6">
        <v>0</v>
      </c>
      <c r="AE4" s="6">
        <v>6</v>
      </c>
      <c r="AF4" s="6">
        <v>1</v>
      </c>
      <c r="AG4" s="6">
        <v>25</v>
      </c>
      <c r="AH4" s="6">
        <v>39</v>
      </c>
      <c r="AI4" s="6">
        <v>286</v>
      </c>
      <c r="AJ4" s="6">
        <v>0</v>
      </c>
      <c r="AL4" s="6">
        <v>7</v>
      </c>
      <c r="AM4" s="6">
        <v>1</v>
      </c>
      <c r="AN4" s="6">
        <v>23</v>
      </c>
      <c r="AO4" s="6">
        <v>30</v>
      </c>
      <c r="AP4" s="6">
        <v>90</v>
      </c>
      <c r="AQ4" s="6">
        <v>0</v>
      </c>
    </row>
    <row r="5" spans="3:43">
      <c r="C5" s="6">
        <v>2</v>
      </c>
      <c r="D5" s="6">
        <v>1</v>
      </c>
      <c r="E5" s="6">
        <v>20</v>
      </c>
      <c r="F5" s="6">
        <v>32</v>
      </c>
      <c r="G5" s="6">
        <v>320</v>
      </c>
      <c r="H5" s="6">
        <v>0</v>
      </c>
      <c r="J5" s="6">
        <v>3</v>
      </c>
      <c r="K5" s="6">
        <v>1</v>
      </c>
      <c r="L5" s="6">
        <v>20</v>
      </c>
      <c r="M5" s="6">
        <v>30</v>
      </c>
      <c r="N5" s="6">
        <v>198</v>
      </c>
      <c r="O5" s="6">
        <v>0</v>
      </c>
      <c r="Q5" s="6">
        <v>4</v>
      </c>
      <c r="R5" s="6">
        <v>1</v>
      </c>
      <c r="S5" s="6">
        <v>21</v>
      </c>
      <c r="T5" s="6">
        <v>39</v>
      </c>
      <c r="U5" s="6">
        <v>198</v>
      </c>
      <c r="V5" s="6">
        <v>0</v>
      </c>
      <c r="X5" s="6">
        <v>5</v>
      </c>
      <c r="Y5" s="6">
        <v>8</v>
      </c>
      <c r="Z5" s="6">
        <v>29</v>
      </c>
      <c r="AA5" s="6">
        <v>39</v>
      </c>
      <c r="AB5" s="6">
        <v>309</v>
      </c>
      <c r="AC5" s="6">
        <v>1</v>
      </c>
      <c r="AE5" s="6">
        <v>6</v>
      </c>
      <c r="AF5" s="6">
        <v>2</v>
      </c>
      <c r="AG5" s="6">
        <v>27</v>
      </c>
      <c r="AH5" s="6">
        <v>39</v>
      </c>
      <c r="AI5" s="6">
        <v>286</v>
      </c>
      <c r="AJ5" s="6">
        <v>0</v>
      </c>
      <c r="AL5" s="6">
        <v>7</v>
      </c>
      <c r="AM5" s="6">
        <v>1</v>
      </c>
      <c r="AN5" s="6">
        <v>25</v>
      </c>
      <c r="AO5" s="6">
        <v>35</v>
      </c>
      <c r="AP5" s="6">
        <v>90</v>
      </c>
      <c r="AQ5" s="6">
        <v>0</v>
      </c>
    </row>
    <row r="6" spans="3:43">
      <c r="C6" s="6">
        <v>2</v>
      </c>
      <c r="D6" s="6">
        <v>1</v>
      </c>
      <c r="E6" s="6">
        <v>20</v>
      </c>
      <c r="F6" s="6">
        <v>33</v>
      </c>
      <c r="G6" s="6">
        <v>304</v>
      </c>
      <c r="H6" s="6">
        <v>0</v>
      </c>
      <c r="J6" s="6">
        <v>3</v>
      </c>
      <c r="K6" s="6">
        <v>1</v>
      </c>
      <c r="L6" s="6">
        <v>20</v>
      </c>
      <c r="M6" s="6">
        <v>32</v>
      </c>
      <c r="N6" s="6">
        <v>198</v>
      </c>
      <c r="O6" s="6">
        <v>0</v>
      </c>
      <c r="Q6" s="6">
        <v>4</v>
      </c>
      <c r="R6" s="6">
        <v>1</v>
      </c>
      <c r="S6" s="6">
        <v>27</v>
      </c>
      <c r="T6" s="6">
        <v>39</v>
      </c>
      <c r="U6" s="6">
        <v>198</v>
      </c>
      <c r="V6" s="6">
        <v>0</v>
      </c>
      <c r="X6" s="6">
        <v>5</v>
      </c>
      <c r="Y6" s="6">
        <v>6</v>
      </c>
      <c r="Z6" s="6">
        <v>29</v>
      </c>
      <c r="AA6" s="6">
        <v>38</v>
      </c>
      <c r="AB6" s="6">
        <v>304</v>
      </c>
      <c r="AC6" s="6">
        <v>0</v>
      </c>
      <c r="AE6" s="6">
        <v>6</v>
      </c>
      <c r="AF6" s="6">
        <v>2</v>
      </c>
      <c r="AG6" s="6">
        <v>21</v>
      </c>
      <c r="AH6" s="6">
        <v>39</v>
      </c>
      <c r="AI6" s="6">
        <v>286</v>
      </c>
      <c r="AJ6" s="6">
        <v>0</v>
      </c>
      <c r="AL6" s="6">
        <v>7</v>
      </c>
      <c r="AM6" s="6">
        <v>1</v>
      </c>
      <c r="AN6" s="6">
        <v>24</v>
      </c>
      <c r="AO6" s="6">
        <v>35</v>
      </c>
      <c r="AP6" s="6">
        <v>90</v>
      </c>
      <c r="AQ6" s="6">
        <v>0</v>
      </c>
    </row>
    <row r="7" spans="3:43">
      <c r="C7" s="6">
        <v>2</v>
      </c>
      <c r="D7" s="6">
        <v>1</v>
      </c>
      <c r="E7" s="6">
        <v>20</v>
      </c>
      <c r="F7" s="6">
        <v>34</v>
      </c>
      <c r="G7" s="6">
        <v>300</v>
      </c>
      <c r="H7" s="6">
        <v>0</v>
      </c>
      <c r="J7" s="6">
        <v>3</v>
      </c>
      <c r="K7" s="6">
        <v>1</v>
      </c>
      <c r="L7" s="6">
        <v>20</v>
      </c>
      <c r="M7" s="6">
        <v>35</v>
      </c>
      <c r="N7" s="6">
        <v>198</v>
      </c>
      <c r="O7" s="6">
        <v>0</v>
      </c>
      <c r="Q7" s="6">
        <v>4</v>
      </c>
      <c r="R7" s="6">
        <v>2</v>
      </c>
      <c r="S7" s="6">
        <v>21</v>
      </c>
      <c r="T7" s="6">
        <v>39</v>
      </c>
      <c r="U7" s="6">
        <v>198</v>
      </c>
      <c r="V7" s="6">
        <v>0</v>
      </c>
      <c r="X7" s="6">
        <v>5</v>
      </c>
      <c r="Y7" s="6">
        <v>4</v>
      </c>
      <c r="Z7" s="6">
        <v>29</v>
      </c>
      <c r="AA7" s="6">
        <v>38</v>
      </c>
      <c r="AB7" s="6">
        <v>300</v>
      </c>
      <c r="AC7" s="6">
        <v>0</v>
      </c>
      <c r="AE7" s="6">
        <v>6</v>
      </c>
      <c r="AF7" s="6">
        <v>1</v>
      </c>
      <c r="AG7" s="6">
        <v>28</v>
      </c>
      <c r="AH7" s="6">
        <v>38</v>
      </c>
      <c r="AI7" s="6">
        <v>282</v>
      </c>
      <c r="AJ7" s="6">
        <v>0</v>
      </c>
      <c r="AL7" s="6">
        <v>7</v>
      </c>
      <c r="AM7" s="6">
        <v>1</v>
      </c>
      <c r="AN7" s="6">
        <v>24</v>
      </c>
      <c r="AO7" s="6">
        <v>36</v>
      </c>
      <c r="AP7" s="6">
        <v>90</v>
      </c>
      <c r="AQ7" s="6">
        <v>0</v>
      </c>
    </row>
    <row r="8" spans="3:43">
      <c r="C8" s="6">
        <v>2</v>
      </c>
      <c r="D8" s="6">
        <v>1</v>
      </c>
      <c r="E8" s="6">
        <v>20</v>
      </c>
      <c r="F8" s="6">
        <v>38</v>
      </c>
      <c r="G8" s="6">
        <v>300</v>
      </c>
      <c r="H8" s="6">
        <v>0</v>
      </c>
      <c r="J8" s="6">
        <v>3</v>
      </c>
      <c r="K8" s="6">
        <v>1</v>
      </c>
      <c r="L8" s="6">
        <v>20</v>
      </c>
      <c r="M8" s="6">
        <v>36</v>
      </c>
      <c r="N8" s="6">
        <v>198</v>
      </c>
      <c r="O8" s="6">
        <v>0</v>
      </c>
      <c r="Q8" s="6">
        <v>4</v>
      </c>
      <c r="R8" s="6">
        <v>2</v>
      </c>
      <c r="S8" s="6">
        <v>27</v>
      </c>
      <c r="T8" s="6">
        <v>39</v>
      </c>
      <c r="U8" s="6">
        <v>198</v>
      </c>
      <c r="V8" s="6">
        <v>0</v>
      </c>
      <c r="X8" s="6">
        <v>5</v>
      </c>
      <c r="Y8" s="6">
        <v>1</v>
      </c>
      <c r="Z8" s="6">
        <v>29</v>
      </c>
      <c r="AA8" s="6">
        <v>39</v>
      </c>
      <c r="AB8" s="6">
        <v>290</v>
      </c>
      <c r="AC8" s="6">
        <v>0</v>
      </c>
      <c r="AE8" s="6">
        <v>6</v>
      </c>
      <c r="AF8" s="6">
        <v>1</v>
      </c>
      <c r="AG8" s="6">
        <v>20</v>
      </c>
      <c r="AH8" s="6">
        <v>39</v>
      </c>
      <c r="AI8" s="6">
        <v>276</v>
      </c>
      <c r="AJ8" s="6">
        <v>1</v>
      </c>
      <c r="AL8" s="6">
        <v>7</v>
      </c>
      <c r="AM8" s="6">
        <v>2</v>
      </c>
      <c r="AN8" s="6">
        <v>23</v>
      </c>
      <c r="AO8" s="6">
        <v>30</v>
      </c>
      <c r="AP8" s="6">
        <v>90</v>
      </c>
      <c r="AQ8" s="6">
        <v>0</v>
      </c>
    </row>
    <row r="9" spans="3:43">
      <c r="C9" s="6">
        <v>2</v>
      </c>
      <c r="D9" s="6">
        <v>1</v>
      </c>
      <c r="E9" s="6">
        <v>21</v>
      </c>
      <c r="F9" s="6">
        <v>36</v>
      </c>
      <c r="G9" s="6">
        <v>288</v>
      </c>
      <c r="H9" s="6">
        <v>1</v>
      </c>
      <c r="J9" s="6">
        <v>3</v>
      </c>
      <c r="K9" s="6">
        <v>2</v>
      </c>
      <c r="L9" s="6">
        <v>20</v>
      </c>
      <c r="M9" s="6">
        <v>30</v>
      </c>
      <c r="N9" s="6">
        <v>198</v>
      </c>
      <c r="O9" s="6">
        <v>0</v>
      </c>
      <c r="Q9" s="6">
        <v>4</v>
      </c>
      <c r="R9" s="6">
        <v>3</v>
      </c>
      <c r="S9" s="6">
        <v>21</v>
      </c>
      <c r="T9" s="6">
        <v>39</v>
      </c>
      <c r="U9" s="6">
        <v>198</v>
      </c>
      <c r="V9" s="6">
        <v>0</v>
      </c>
      <c r="X9" s="6">
        <v>5</v>
      </c>
      <c r="Y9" s="6">
        <v>2</v>
      </c>
      <c r="Z9" s="6">
        <v>29</v>
      </c>
      <c r="AA9" s="6">
        <v>39</v>
      </c>
      <c r="AB9" s="6">
        <v>290</v>
      </c>
      <c r="AC9" s="6">
        <v>0</v>
      </c>
      <c r="AE9" s="6">
        <v>6</v>
      </c>
      <c r="AF9" s="6">
        <v>1</v>
      </c>
      <c r="AG9" s="6">
        <v>28</v>
      </c>
      <c r="AH9" s="6">
        <v>39</v>
      </c>
      <c r="AI9" s="6">
        <v>274</v>
      </c>
      <c r="AJ9" s="6">
        <v>0</v>
      </c>
      <c r="AL9" s="6">
        <v>7</v>
      </c>
      <c r="AM9" s="6">
        <v>2</v>
      </c>
      <c r="AN9" s="6">
        <v>25</v>
      </c>
      <c r="AO9" s="6">
        <v>35</v>
      </c>
      <c r="AP9" s="6">
        <v>90</v>
      </c>
      <c r="AQ9" s="6">
        <v>0</v>
      </c>
    </row>
    <row r="10" spans="3:43">
      <c r="C10" s="6">
        <v>2</v>
      </c>
      <c r="D10" s="6">
        <v>1</v>
      </c>
      <c r="E10" s="6">
        <v>21</v>
      </c>
      <c r="F10" s="6">
        <v>30</v>
      </c>
      <c r="G10" s="6">
        <v>288</v>
      </c>
      <c r="H10" s="6">
        <v>0</v>
      </c>
      <c r="J10" s="6">
        <v>3</v>
      </c>
      <c r="K10" s="6">
        <v>2</v>
      </c>
      <c r="L10" s="6">
        <v>20</v>
      </c>
      <c r="M10" s="6">
        <v>32</v>
      </c>
      <c r="N10" s="6">
        <v>198</v>
      </c>
      <c r="O10" s="6">
        <v>0</v>
      </c>
      <c r="Q10" s="6">
        <v>4</v>
      </c>
      <c r="R10" s="6">
        <v>4</v>
      </c>
      <c r="S10" s="6">
        <v>29</v>
      </c>
      <c r="T10" s="6">
        <v>39</v>
      </c>
      <c r="U10" s="6">
        <v>198</v>
      </c>
      <c r="V10" s="6">
        <v>0</v>
      </c>
      <c r="X10" s="6">
        <v>5</v>
      </c>
      <c r="Y10" s="6">
        <v>3</v>
      </c>
      <c r="Z10" s="6">
        <v>29</v>
      </c>
      <c r="AA10" s="6">
        <v>39</v>
      </c>
      <c r="AB10" s="6">
        <v>290</v>
      </c>
      <c r="AC10" s="6">
        <v>0</v>
      </c>
      <c r="AE10" s="6">
        <v>6</v>
      </c>
      <c r="AF10" s="6">
        <v>1</v>
      </c>
      <c r="AG10" s="6">
        <v>22</v>
      </c>
      <c r="AH10" s="6">
        <v>38</v>
      </c>
      <c r="AI10" s="6">
        <v>270</v>
      </c>
      <c r="AJ10" s="6">
        <v>0</v>
      </c>
      <c r="AL10" s="6">
        <v>7</v>
      </c>
      <c r="AM10" s="6">
        <v>2</v>
      </c>
      <c r="AN10" s="6">
        <v>23</v>
      </c>
      <c r="AO10" s="6">
        <v>35</v>
      </c>
      <c r="AP10" s="6">
        <v>90</v>
      </c>
      <c r="AQ10" s="6">
        <v>0</v>
      </c>
    </row>
    <row r="11" spans="3:43">
      <c r="C11" s="6">
        <v>2</v>
      </c>
      <c r="D11" s="6">
        <v>1</v>
      </c>
      <c r="E11" s="6">
        <v>21</v>
      </c>
      <c r="F11" s="6">
        <v>33</v>
      </c>
      <c r="G11" s="6">
        <v>288</v>
      </c>
      <c r="H11" s="6">
        <v>0</v>
      </c>
      <c r="J11" s="6">
        <v>3</v>
      </c>
      <c r="K11" s="6">
        <v>2</v>
      </c>
      <c r="L11" s="6">
        <v>20</v>
      </c>
      <c r="M11" s="6">
        <v>36</v>
      </c>
      <c r="N11" s="6">
        <v>198</v>
      </c>
      <c r="O11" s="6">
        <v>0</v>
      </c>
      <c r="Q11" s="6">
        <v>4</v>
      </c>
      <c r="R11" s="6">
        <v>5</v>
      </c>
      <c r="S11" s="6">
        <v>21</v>
      </c>
      <c r="T11" s="6">
        <v>39</v>
      </c>
      <c r="U11" s="6">
        <v>198</v>
      </c>
      <c r="V11" s="6">
        <v>0</v>
      </c>
      <c r="X11" s="6">
        <v>5</v>
      </c>
      <c r="Y11" s="6">
        <v>5</v>
      </c>
      <c r="Z11" s="6">
        <v>29</v>
      </c>
      <c r="AA11" s="6">
        <v>39</v>
      </c>
      <c r="AB11" s="6">
        <v>290</v>
      </c>
      <c r="AC11" s="6">
        <v>0</v>
      </c>
      <c r="AE11" s="6">
        <v>6</v>
      </c>
      <c r="AF11" s="6">
        <v>1</v>
      </c>
      <c r="AG11" s="6">
        <v>21</v>
      </c>
      <c r="AH11" s="6">
        <v>38</v>
      </c>
      <c r="AI11" s="6">
        <v>265</v>
      </c>
      <c r="AJ11" s="6">
        <v>1</v>
      </c>
      <c r="AL11" s="6">
        <v>7</v>
      </c>
      <c r="AM11" s="6">
        <v>2</v>
      </c>
      <c r="AN11" s="6">
        <v>24</v>
      </c>
      <c r="AO11" s="6">
        <v>36</v>
      </c>
      <c r="AP11" s="6">
        <v>90</v>
      </c>
      <c r="AQ11" s="6">
        <v>0</v>
      </c>
    </row>
    <row r="12" spans="3:43">
      <c r="C12" s="6">
        <v>2</v>
      </c>
      <c r="D12" s="6">
        <v>1</v>
      </c>
      <c r="E12" s="6">
        <v>21</v>
      </c>
      <c r="F12" s="6">
        <v>35</v>
      </c>
      <c r="G12" s="6">
        <v>288</v>
      </c>
      <c r="H12" s="6">
        <v>0</v>
      </c>
      <c r="J12" s="6">
        <v>3</v>
      </c>
      <c r="K12" s="6">
        <v>3</v>
      </c>
      <c r="L12" s="6">
        <v>20</v>
      </c>
      <c r="M12" s="6">
        <v>30</v>
      </c>
      <c r="N12" s="6">
        <v>198</v>
      </c>
      <c r="O12" s="6">
        <v>0</v>
      </c>
      <c r="Q12" s="6">
        <v>4</v>
      </c>
      <c r="R12" s="6">
        <v>6</v>
      </c>
      <c r="S12" s="6">
        <v>23</v>
      </c>
      <c r="T12" s="6">
        <v>39</v>
      </c>
      <c r="U12" s="6">
        <v>198</v>
      </c>
      <c r="V12" s="6">
        <v>0</v>
      </c>
      <c r="X12" s="6">
        <v>5</v>
      </c>
      <c r="Y12" s="6">
        <v>7</v>
      </c>
      <c r="Z12" s="6">
        <v>29</v>
      </c>
      <c r="AA12" s="6">
        <v>39</v>
      </c>
      <c r="AB12" s="6">
        <v>289</v>
      </c>
      <c r="AC12" s="6">
        <v>1</v>
      </c>
      <c r="AE12" s="6">
        <v>6</v>
      </c>
      <c r="AF12" s="6">
        <v>1</v>
      </c>
      <c r="AG12" s="6">
        <v>26</v>
      </c>
      <c r="AH12" s="6">
        <v>39</v>
      </c>
      <c r="AI12" s="6">
        <v>264</v>
      </c>
      <c r="AJ12" s="6">
        <v>0</v>
      </c>
      <c r="AL12" s="6">
        <v>7</v>
      </c>
      <c r="AM12" s="6">
        <v>3</v>
      </c>
      <c r="AN12" s="6">
        <v>23</v>
      </c>
      <c r="AO12" s="6">
        <v>30</v>
      </c>
      <c r="AP12" s="6">
        <v>90</v>
      </c>
      <c r="AQ12" s="6">
        <v>0</v>
      </c>
    </row>
    <row r="13" spans="3:43">
      <c r="C13" s="6">
        <v>2</v>
      </c>
      <c r="D13" s="6">
        <v>1</v>
      </c>
      <c r="E13" s="6">
        <v>21</v>
      </c>
      <c r="F13" s="6">
        <v>39</v>
      </c>
      <c r="G13" s="6">
        <v>288</v>
      </c>
      <c r="H13" s="6">
        <v>0</v>
      </c>
      <c r="J13" s="6">
        <v>3</v>
      </c>
      <c r="K13" s="6">
        <v>4</v>
      </c>
      <c r="L13" s="6">
        <v>20</v>
      </c>
      <c r="M13" s="6">
        <v>31</v>
      </c>
      <c r="N13" s="6">
        <v>198</v>
      </c>
      <c r="O13" s="6">
        <v>0</v>
      </c>
      <c r="Q13" s="6">
        <v>4</v>
      </c>
      <c r="R13" s="6">
        <v>6</v>
      </c>
      <c r="S13" s="6">
        <v>29</v>
      </c>
      <c r="T13" s="6">
        <v>39</v>
      </c>
      <c r="U13" s="6">
        <v>198</v>
      </c>
      <c r="V13" s="6">
        <v>0</v>
      </c>
      <c r="X13" s="6">
        <v>5</v>
      </c>
      <c r="Y13" s="6">
        <v>1</v>
      </c>
      <c r="Z13" s="6">
        <v>28</v>
      </c>
      <c r="AA13" s="6">
        <v>38</v>
      </c>
      <c r="AB13" s="6">
        <v>288</v>
      </c>
      <c r="AC13" s="6">
        <v>0</v>
      </c>
      <c r="AE13" s="6">
        <v>6</v>
      </c>
      <c r="AF13" s="6">
        <v>1</v>
      </c>
      <c r="AG13" s="6">
        <v>26</v>
      </c>
      <c r="AH13" s="6">
        <v>38</v>
      </c>
      <c r="AI13" s="6">
        <v>262</v>
      </c>
      <c r="AJ13" s="6">
        <v>0</v>
      </c>
      <c r="AL13" s="6">
        <v>7</v>
      </c>
      <c r="AM13" s="6">
        <v>3</v>
      </c>
      <c r="AN13" s="6">
        <v>23</v>
      </c>
      <c r="AO13" s="6">
        <v>35</v>
      </c>
      <c r="AP13" s="6">
        <v>90</v>
      </c>
      <c r="AQ13" s="6">
        <v>0</v>
      </c>
    </row>
    <row r="14" spans="3:43">
      <c r="C14" s="6">
        <v>2</v>
      </c>
      <c r="D14" s="6">
        <v>2</v>
      </c>
      <c r="E14" s="6">
        <v>20</v>
      </c>
      <c r="F14" s="6">
        <v>30</v>
      </c>
      <c r="G14" s="6">
        <v>286</v>
      </c>
      <c r="H14" s="6">
        <v>1</v>
      </c>
      <c r="J14" s="6">
        <v>3</v>
      </c>
      <c r="K14" s="6">
        <v>4</v>
      </c>
      <c r="L14" s="6">
        <v>20</v>
      </c>
      <c r="M14" s="6">
        <v>37</v>
      </c>
      <c r="N14" s="6">
        <v>198</v>
      </c>
      <c r="O14" s="6">
        <v>0</v>
      </c>
      <c r="Q14" s="6">
        <v>4</v>
      </c>
      <c r="R14" s="6">
        <v>7</v>
      </c>
      <c r="S14" s="6">
        <v>21</v>
      </c>
      <c r="T14" s="6">
        <v>39</v>
      </c>
      <c r="U14" s="6">
        <v>198</v>
      </c>
      <c r="V14" s="6">
        <v>0</v>
      </c>
      <c r="X14" s="6">
        <v>5</v>
      </c>
      <c r="Y14" s="6">
        <v>2</v>
      </c>
      <c r="Z14" s="6">
        <v>28</v>
      </c>
      <c r="AA14" s="6">
        <v>38</v>
      </c>
      <c r="AB14" s="6">
        <v>288</v>
      </c>
      <c r="AC14" s="6">
        <v>0</v>
      </c>
      <c r="AE14" s="6">
        <v>6</v>
      </c>
      <c r="AF14" s="6">
        <v>1</v>
      </c>
      <c r="AG14" s="6">
        <v>20</v>
      </c>
      <c r="AH14" s="6">
        <v>38</v>
      </c>
      <c r="AI14" s="6">
        <v>260</v>
      </c>
      <c r="AJ14" s="6">
        <v>1</v>
      </c>
      <c r="AL14" s="6">
        <v>7</v>
      </c>
      <c r="AM14" s="6">
        <v>3</v>
      </c>
      <c r="AN14" s="6">
        <v>25</v>
      </c>
      <c r="AO14" s="6">
        <v>35</v>
      </c>
      <c r="AP14" s="6">
        <v>90</v>
      </c>
      <c r="AQ14" s="6">
        <v>0</v>
      </c>
    </row>
    <row r="15" spans="3:43">
      <c r="C15" s="6">
        <v>2</v>
      </c>
      <c r="D15" s="6">
        <v>2</v>
      </c>
      <c r="E15" s="6">
        <v>20</v>
      </c>
      <c r="F15" s="6">
        <v>35</v>
      </c>
      <c r="G15" s="6">
        <v>286</v>
      </c>
      <c r="H15" s="6">
        <v>0</v>
      </c>
      <c r="J15" s="6">
        <v>3</v>
      </c>
      <c r="K15" s="6">
        <v>5</v>
      </c>
      <c r="L15" s="6">
        <v>20</v>
      </c>
      <c r="M15" s="6">
        <v>30</v>
      </c>
      <c r="N15" s="6">
        <v>198</v>
      </c>
      <c r="O15" s="6">
        <v>0</v>
      </c>
      <c r="Q15" s="6">
        <v>4</v>
      </c>
      <c r="R15" s="6">
        <v>8</v>
      </c>
      <c r="S15" s="6">
        <v>23</v>
      </c>
      <c r="T15" s="6">
        <v>39</v>
      </c>
      <c r="U15" s="6">
        <v>198</v>
      </c>
      <c r="V15" s="6">
        <v>0</v>
      </c>
      <c r="X15" s="6">
        <v>5</v>
      </c>
      <c r="Y15" s="6">
        <v>3</v>
      </c>
      <c r="Z15" s="6">
        <v>28</v>
      </c>
      <c r="AA15" s="6">
        <v>38</v>
      </c>
      <c r="AB15" s="6">
        <v>288</v>
      </c>
      <c r="AC15" s="6">
        <v>0</v>
      </c>
      <c r="AE15" s="6">
        <v>6</v>
      </c>
      <c r="AF15" s="6">
        <v>1</v>
      </c>
      <c r="AG15" s="6">
        <v>22</v>
      </c>
      <c r="AH15" s="6">
        <v>39</v>
      </c>
      <c r="AI15" s="6">
        <v>256</v>
      </c>
      <c r="AJ15" s="6">
        <v>0</v>
      </c>
      <c r="AL15" s="6">
        <v>7</v>
      </c>
      <c r="AM15" s="6">
        <v>3</v>
      </c>
      <c r="AN15" s="6">
        <v>24</v>
      </c>
      <c r="AO15" s="6">
        <v>35</v>
      </c>
      <c r="AP15" s="6">
        <v>90</v>
      </c>
      <c r="AQ15" s="6">
        <v>0</v>
      </c>
    </row>
    <row r="16" spans="3:43">
      <c r="C16" s="6">
        <v>2</v>
      </c>
      <c r="D16" s="6">
        <v>2</v>
      </c>
      <c r="E16" s="6">
        <v>20</v>
      </c>
      <c r="F16" s="6">
        <v>36</v>
      </c>
      <c r="G16" s="6">
        <v>286</v>
      </c>
      <c r="H16" s="6">
        <v>0</v>
      </c>
      <c r="J16" s="6">
        <v>3</v>
      </c>
      <c r="K16" s="6">
        <v>5</v>
      </c>
      <c r="L16" s="6">
        <v>20</v>
      </c>
      <c r="M16" s="6">
        <v>36</v>
      </c>
      <c r="N16" s="6">
        <v>198</v>
      </c>
      <c r="O16" s="6">
        <v>0</v>
      </c>
      <c r="Q16" s="6">
        <v>4</v>
      </c>
      <c r="R16" s="6">
        <v>3</v>
      </c>
      <c r="S16" s="6">
        <v>27</v>
      </c>
      <c r="T16" s="6">
        <v>39</v>
      </c>
      <c r="U16" s="6">
        <v>197</v>
      </c>
      <c r="V16" s="6">
        <v>1</v>
      </c>
      <c r="X16" s="6">
        <v>5</v>
      </c>
      <c r="Y16" s="6">
        <v>5</v>
      </c>
      <c r="Z16" s="6">
        <v>28</v>
      </c>
      <c r="AA16" s="6">
        <v>38</v>
      </c>
      <c r="AB16" s="6">
        <v>288</v>
      </c>
      <c r="AC16" s="6">
        <v>0</v>
      </c>
      <c r="AE16" s="6">
        <v>6</v>
      </c>
      <c r="AF16" s="6">
        <v>2</v>
      </c>
      <c r="AG16" s="6">
        <v>25</v>
      </c>
      <c r="AH16" s="6">
        <v>39</v>
      </c>
      <c r="AI16" s="6">
        <v>250</v>
      </c>
      <c r="AJ16" s="6">
        <v>0</v>
      </c>
      <c r="AL16" s="6">
        <v>7</v>
      </c>
      <c r="AM16" s="6">
        <v>3</v>
      </c>
      <c r="AN16" s="6">
        <v>24</v>
      </c>
      <c r="AO16" s="6">
        <v>36</v>
      </c>
      <c r="AP16" s="6">
        <v>90</v>
      </c>
      <c r="AQ16" s="6">
        <v>0</v>
      </c>
    </row>
    <row r="17" spans="3:43">
      <c r="C17" s="6">
        <v>2</v>
      </c>
      <c r="D17" s="6">
        <v>2</v>
      </c>
      <c r="E17" s="6">
        <v>20</v>
      </c>
      <c r="F17" s="6">
        <v>32</v>
      </c>
      <c r="G17" s="6">
        <v>278</v>
      </c>
      <c r="H17" s="6">
        <v>0</v>
      </c>
      <c r="J17" s="6">
        <v>3</v>
      </c>
      <c r="K17" s="6">
        <v>6</v>
      </c>
      <c r="L17" s="6">
        <v>20</v>
      </c>
      <c r="M17" s="6">
        <v>37</v>
      </c>
      <c r="N17" s="6">
        <v>198</v>
      </c>
      <c r="O17" s="6">
        <v>0</v>
      </c>
      <c r="Q17" s="6">
        <v>4</v>
      </c>
      <c r="R17" s="6">
        <v>4</v>
      </c>
      <c r="S17" s="6">
        <v>23</v>
      </c>
      <c r="T17" s="6">
        <v>39</v>
      </c>
      <c r="U17" s="6">
        <v>197</v>
      </c>
      <c r="V17" s="6">
        <v>1</v>
      </c>
      <c r="X17" s="6">
        <v>5</v>
      </c>
      <c r="Y17" s="6">
        <v>7</v>
      </c>
      <c r="Z17" s="6">
        <v>28</v>
      </c>
      <c r="AA17" s="6">
        <v>38</v>
      </c>
      <c r="AB17" s="6">
        <v>288</v>
      </c>
      <c r="AC17" s="6">
        <v>0</v>
      </c>
      <c r="AE17" s="6">
        <v>6</v>
      </c>
      <c r="AF17" s="6">
        <v>1</v>
      </c>
      <c r="AG17" s="6">
        <v>25</v>
      </c>
      <c r="AH17" s="6">
        <v>38</v>
      </c>
      <c r="AI17" s="6">
        <v>246</v>
      </c>
      <c r="AJ17" s="6">
        <v>0</v>
      </c>
      <c r="AL17" s="6">
        <v>7</v>
      </c>
      <c r="AM17" s="6">
        <v>4</v>
      </c>
      <c r="AN17" s="6">
        <v>24</v>
      </c>
      <c r="AO17" s="6">
        <v>31</v>
      </c>
      <c r="AP17" s="6">
        <v>90</v>
      </c>
      <c r="AQ17" s="6">
        <v>0</v>
      </c>
    </row>
    <row r="18" spans="3:43">
      <c r="C18" s="6">
        <v>2</v>
      </c>
      <c r="D18" s="6">
        <v>1</v>
      </c>
      <c r="E18" s="6">
        <v>20</v>
      </c>
      <c r="F18" s="6">
        <v>39</v>
      </c>
      <c r="G18" s="6">
        <v>276</v>
      </c>
      <c r="H18" s="6">
        <v>0</v>
      </c>
      <c r="J18" s="6">
        <v>3</v>
      </c>
      <c r="K18" s="6">
        <v>7</v>
      </c>
      <c r="L18" s="6">
        <v>20</v>
      </c>
      <c r="M18" s="6">
        <v>30</v>
      </c>
      <c r="N18" s="6">
        <v>198</v>
      </c>
      <c r="O18" s="6">
        <v>0</v>
      </c>
      <c r="Q18" s="6">
        <v>4</v>
      </c>
      <c r="R18" s="6">
        <v>5</v>
      </c>
      <c r="S18" s="6">
        <v>28</v>
      </c>
      <c r="T18" s="6">
        <v>39</v>
      </c>
      <c r="U18" s="6">
        <v>174</v>
      </c>
      <c r="V18" s="6">
        <v>1</v>
      </c>
      <c r="X18" s="6">
        <v>5</v>
      </c>
      <c r="Y18" s="6">
        <v>3</v>
      </c>
      <c r="Z18" s="6">
        <v>27</v>
      </c>
      <c r="AA18" s="6">
        <v>39</v>
      </c>
      <c r="AB18" s="6">
        <v>282</v>
      </c>
      <c r="AC18" s="6">
        <v>1</v>
      </c>
      <c r="AE18" s="6">
        <v>6</v>
      </c>
      <c r="AF18" s="6">
        <v>2</v>
      </c>
      <c r="AG18" s="6">
        <v>28</v>
      </c>
      <c r="AH18" s="6">
        <v>38</v>
      </c>
      <c r="AI18" s="6">
        <v>246</v>
      </c>
      <c r="AJ18" s="6">
        <v>0</v>
      </c>
      <c r="AL18" s="6">
        <v>7</v>
      </c>
      <c r="AM18" s="6">
        <v>4</v>
      </c>
      <c r="AN18" s="6">
        <v>25</v>
      </c>
      <c r="AO18" s="6">
        <v>31</v>
      </c>
      <c r="AP18" s="6">
        <v>90</v>
      </c>
      <c r="AQ18" s="6">
        <v>0</v>
      </c>
    </row>
    <row r="19" spans="3:43">
      <c r="C19" s="6">
        <v>2</v>
      </c>
      <c r="D19" s="6">
        <v>1</v>
      </c>
      <c r="E19" s="6">
        <v>21</v>
      </c>
      <c r="F19" s="6">
        <v>32</v>
      </c>
      <c r="G19" s="6">
        <v>272</v>
      </c>
      <c r="H19" s="6">
        <v>0</v>
      </c>
      <c r="J19" s="6">
        <v>3</v>
      </c>
      <c r="K19" s="6">
        <v>7</v>
      </c>
      <c r="L19" s="6">
        <v>20</v>
      </c>
      <c r="M19" s="6">
        <v>32</v>
      </c>
      <c r="N19" s="6">
        <v>198</v>
      </c>
      <c r="O19" s="6">
        <v>0</v>
      </c>
      <c r="Q19" s="6">
        <v>4</v>
      </c>
      <c r="R19" s="6">
        <v>1</v>
      </c>
      <c r="S19" s="6">
        <v>28</v>
      </c>
      <c r="T19" s="6">
        <v>38</v>
      </c>
      <c r="U19" s="6">
        <v>174</v>
      </c>
      <c r="V19" s="6">
        <v>0</v>
      </c>
      <c r="X19" s="6">
        <v>5</v>
      </c>
      <c r="Y19" s="6">
        <v>1</v>
      </c>
      <c r="Z19" s="6">
        <v>27</v>
      </c>
      <c r="AA19" s="6">
        <v>39</v>
      </c>
      <c r="AB19" s="6">
        <v>282</v>
      </c>
      <c r="AC19" s="6">
        <v>0</v>
      </c>
      <c r="AE19" s="6">
        <v>6</v>
      </c>
      <c r="AF19" s="6">
        <v>1</v>
      </c>
      <c r="AG19" s="6">
        <v>24</v>
      </c>
      <c r="AH19" s="6">
        <v>38</v>
      </c>
      <c r="AI19" s="6">
        <v>244</v>
      </c>
      <c r="AJ19" s="6">
        <v>0</v>
      </c>
      <c r="AL19" s="6">
        <v>7</v>
      </c>
      <c r="AM19" s="6">
        <v>4</v>
      </c>
      <c r="AN19" s="6">
        <v>25</v>
      </c>
      <c r="AO19" s="6">
        <v>37</v>
      </c>
      <c r="AP19" s="6">
        <v>90</v>
      </c>
      <c r="AQ19" s="6">
        <v>0</v>
      </c>
    </row>
    <row r="20" spans="3:43">
      <c r="C20" s="6">
        <v>2</v>
      </c>
      <c r="D20" s="6">
        <v>2</v>
      </c>
      <c r="E20" s="6">
        <v>20</v>
      </c>
      <c r="F20" s="6">
        <v>33</v>
      </c>
      <c r="G20" s="6">
        <v>263</v>
      </c>
      <c r="H20" s="6">
        <v>1</v>
      </c>
      <c r="J20" s="6">
        <v>3</v>
      </c>
      <c r="K20" s="6">
        <v>7</v>
      </c>
      <c r="L20" s="6">
        <v>20</v>
      </c>
      <c r="M20" s="6">
        <v>35</v>
      </c>
      <c r="N20" s="6">
        <v>198</v>
      </c>
      <c r="O20" s="6">
        <v>0</v>
      </c>
      <c r="Q20" s="6">
        <v>4</v>
      </c>
      <c r="R20" s="6">
        <v>1</v>
      </c>
      <c r="S20" s="6">
        <v>28</v>
      </c>
      <c r="T20" s="6">
        <v>39</v>
      </c>
      <c r="U20" s="6">
        <v>174</v>
      </c>
      <c r="V20" s="6">
        <v>0</v>
      </c>
      <c r="X20" s="6">
        <v>5</v>
      </c>
      <c r="Y20" s="6">
        <v>2</v>
      </c>
      <c r="Z20" s="6">
        <v>27</v>
      </c>
      <c r="AA20" s="6">
        <v>39</v>
      </c>
      <c r="AB20" s="6">
        <v>282</v>
      </c>
      <c r="AC20" s="6">
        <v>0</v>
      </c>
      <c r="AE20" s="6">
        <v>6</v>
      </c>
      <c r="AF20" s="6">
        <v>3</v>
      </c>
      <c r="AG20" s="6">
        <v>27</v>
      </c>
      <c r="AH20" s="6">
        <v>39</v>
      </c>
      <c r="AI20" s="6">
        <v>244</v>
      </c>
      <c r="AJ20" s="6">
        <v>0</v>
      </c>
      <c r="AL20" s="6">
        <v>7</v>
      </c>
      <c r="AM20" s="6">
        <v>5</v>
      </c>
      <c r="AN20" s="6">
        <v>23</v>
      </c>
      <c r="AO20" s="6">
        <v>30</v>
      </c>
      <c r="AP20" s="6">
        <v>90</v>
      </c>
      <c r="AQ20" s="6">
        <v>0</v>
      </c>
    </row>
    <row r="21" spans="3:43">
      <c r="C21" s="6">
        <v>2</v>
      </c>
      <c r="D21" s="6">
        <v>1</v>
      </c>
      <c r="E21" s="6">
        <v>21</v>
      </c>
      <c r="F21" s="6">
        <v>34</v>
      </c>
      <c r="G21" s="6">
        <v>262</v>
      </c>
      <c r="H21" s="6">
        <v>0</v>
      </c>
      <c r="J21" s="6">
        <v>3</v>
      </c>
      <c r="K21" s="6">
        <v>7</v>
      </c>
      <c r="L21" s="6">
        <v>20</v>
      </c>
      <c r="M21" s="6">
        <v>36</v>
      </c>
      <c r="N21" s="6">
        <v>198</v>
      </c>
      <c r="O21" s="6">
        <v>0</v>
      </c>
      <c r="Q21" s="6">
        <v>4</v>
      </c>
      <c r="R21" s="6">
        <v>2</v>
      </c>
      <c r="S21" s="6">
        <v>28</v>
      </c>
      <c r="T21" s="6">
        <v>38</v>
      </c>
      <c r="U21" s="6">
        <v>174</v>
      </c>
      <c r="V21" s="6">
        <v>0</v>
      </c>
      <c r="X21" s="6">
        <v>5</v>
      </c>
      <c r="Y21" s="6">
        <v>5</v>
      </c>
      <c r="Z21" s="6">
        <v>27</v>
      </c>
      <c r="AA21" s="6">
        <v>39</v>
      </c>
      <c r="AB21" s="6">
        <v>282</v>
      </c>
      <c r="AC21" s="6">
        <v>0</v>
      </c>
      <c r="AE21" s="6">
        <v>6</v>
      </c>
      <c r="AF21" s="6">
        <v>3</v>
      </c>
      <c r="AG21" s="6">
        <v>21</v>
      </c>
      <c r="AH21" s="6">
        <v>39</v>
      </c>
      <c r="AI21" s="6">
        <v>244</v>
      </c>
      <c r="AJ21" s="6">
        <v>0</v>
      </c>
      <c r="AL21" s="6">
        <v>7</v>
      </c>
      <c r="AM21" s="6">
        <v>5</v>
      </c>
      <c r="AN21" s="6">
        <v>25</v>
      </c>
      <c r="AO21" s="6">
        <v>35</v>
      </c>
      <c r="AP21" s="6">
        <v>90</v>
      </c>
      <c r="AQ21" s="6">
        <v>0</v>
      </c>
    </row>
    <row r="22" spans="3:43">
      <c r="C22" s="6">
        <v>2</v>
      </c>
      <c r="D22" s="6">
        <v>2</v>
      </c>
      <c r="E22" s="6">
        <v>20</v>
      </c>
      <c r="F22" s="6">
        <v>34</v>
      </c>
      <c r="G22" s="6">
        <v>260</v>
      </c>
      <c r="H22" s="6">
        <v>1</v>
      </c>
      <c r="J22" s="6">
        <v>3</v>
      </c>
      <c r="K22" s="6">
        <v>8</v>
      </c>
      <c r="L22" s="6">
        <v>20</v>
      </c>
      <c r="M22" s="6">
        <v>31</v>
      </c>
      <c r="N22" s="6">
        <v>198</v>
      </c>
      <c r="O22" s="6">
        <v>0</v>
      </c>
      <c r="Q22" s="6">
        <v>4</v>
      </c>
      <c r="R22" s="6">
        <v>3</v>
      </c>
      <c r="S22" s="6">
        <v>28</v>
      </c>
      <c r="T22" s="6">
        <v>38</v>
      </c>
      <c r="U22" s="6">
        <v>174</v>
      </c>
      <c r="V22" s="6">
        <v>0</v>
      </c>
      <c r="X22" s="6">
        <v>5</v>
      </c>
      <c r="Y22" s="6">
        <v>7</v>
      </c>
      <c r="Z22" s="6">
        <v>27</v>
      </c>
      <c r="AA22" s="6">
        <v>39</v>
      </c>
      <c r="AB22" s="6">
        <v>281</v>
      </c>
      <c r="AC22" s="6">
        <v>2</v>
      </c>
      <c r="AE22" s="6">
        <v>6</v>
      </c>
      <c r="AF22" s="6">
        <v>1</v>
      </c>
      <c r="AG22" s="6">
        <v>24</v>
      </c>
      <c r="AH22" s="6">
        <v>39</v>
      </c>
      <c r="AI22" s="6">
        <v>240</v>
      </c>
      <c r="AJ22" s="6">
        <v>0</v>
      </c>
      <c r="AL22" s="6">
        <v>7</v>
      </c>
      <c r="AM22" s="6">
        <v>5</v>
      </c>
      <c r="AN22" s="6">
        <v>23</v>
      </c>
      <c r="AO22" s="6">
        <v>35</v>
      </c>
      <c r="AP22" s="6">
        <v>90</v>
      </c>
      <c r="AQ22" s="6">
        <v>0</v>
      </c>
    </row>
    <row r="23" spans="3:43">
      <c r="C23" s="6">
        <v>2</v>
      </c>
      <c r="D23" s="6">
        <v>2</v>
      </c>
      <c r="E23" s="6">
        <v>20</v>
      </c>
      <c r="F23" s="6">
        <v>38</v>
      </c>
      <c r="G23" s="6">
        <v>260</v>
      </c>
      <c r="H23" s="6">
        <v>0</v>
      </c>
      <c r="J23" s="6">
        <v>3</v>
      </c>
      <c r="K23" s="6">
        <v>6</v>
      </c>
      <c r="L23" s="6">
        <v>20</v>
      </c>
      <c r="M23" s="6">
        <v>31</v>
      </c>
      <c r="N23" s="6">
        <v>197</v>
      </c>
      <c r="O23" s="6">
        <v>2</v>
      </c>
      <c r="Q23" s="6">
        <v>4</v>
      </c>
      <c r="R23" s="6">
        <v>3</v>
      </c>
      <c r="S23" s="6">
        <v>28</v>
      </c>
      <c r="T23" s="6">
        <v>39</v>
      </c>
      <c r="U23" s="6">
        <v>174</v>
      </c>
      <c r="V23" s="6">
        <v>0</v>
      </c>
      <c r="X23" s="6">
        <v>5</v>
      </c>
      <c r="Y23" s="6">
        <v>9</v>
      </c>
      <c r="Z23" s="6">
        <v>29</v>
      </c>
      <c r="AA23" s="6">
        <v>38</v>
      </c>
      <c r="AB23" s="6">
        <v>280</v>
      </c>
      <c r="AC23" s="6">
        <v>0</v>
      </c>
      <c r="AE23" s="6">
        <v>6</v>
      </c>
      <c r="AF23" s="6">
        <v>2</v>
      </c>
      <c r="AG23" s="6">
        <v>20</v>
      </c>
      <c r="AH23" s="6">
        <v>39</v>
      </c>
      <c r="AI23" s="6">
        <v>240</v>
      </c>
      <c r="AJ23" s="6">
        <v>0</v>
      </c>
      <c r="AL23" s="6">
        <v>7</v>
      </c>
      <c r="AM23" s="6">
        <v>5</v>
      </c>
      <c r="AN23" s="6">
        <v>24</v>
      </c>
      <c r="AO23" s="6">
        <v>35</v>
      </c>
      <c r="AP23" s="6">
        <v>90</v>
      </c>
      <c r="AQ23" s="6">
        <v>0</v>
      </c>
    </row>
    <row r="24" spans="3:43">
      <c r="C24" s="6">
        <v>2</v>
      </c>
      <c r="D24" s="6">
        <v>1</v>
      </c>
      <c r="E24" s="6">
        <v>21</v>
      </c>
      <c r="F24" s="6">
        <v>38</v>
      </c>
      <c r="G24" s="6">
        <v>258</v>
      </c>
      <c r="H24" s="6">
        <v>0</v>
      </c>
      <c r="J24" s="6">
        <v>3</v>
      </c>
      <c r="K24" s="6">
        <v>3</v>
      </c>
      <c r="L24" s="6">
        <v>20</v>
      </c>
      <c r="M24" s="6">
        <v>32</v>
      </c>
      <c r="N24" s="6">
        <v>197</v>
      </c>
      <c r="O24" s="6">
        <v>1</v>
      </c>
      <c r="Q24" s="6">
        <v>4</v>
      </c>
      <c r="R24" s="6">
        <v>4</v>
      </c>
      <c r="S24" s="6">
        <v>23</v>
      </c>
      <c r="T24" s="6">
        <v>38</v>
      </c>
      <c r="U24" s="6">
        <v>174</v>
      </c>
      <c r="V24" s="6">
        <v>0</v>
      </c>
      <c r="X24" s="6">
        <v>5</v>
      </c>
      <c r="Y24" s="6">
        <v>1</v>
      </c>
      <c r="Z24" s="6">
        <v>28</v>
      </c>
      <c r="AA24" s="6">
        <v>39</v>
      </c>
      <c r="AB24" s="6">
        <v>279</v>
      </c>
      <c r="AC24" s="6">
        <v>0</v>
      </c>
      <c r="AE24" s="6">
        <v>6</v>
      </c>
      <c r="AF24" s="6">
        <v>2</v>
      </c>
      <c r="AG24" s="6">
        <v>28</v>
      </c>
      <c r="AH24" s="6">
        <v>39</v>
      </c>
      <c r="AI24" s="6">
        <v>237</v>
      </c>
      <c r="AJ24" s="6">
        <v>1</v>
      </c>
      <c r="AL24" s="6">
        <v>7</v>
      </c>
      <c r="AM24" s="6">
        <v>5</v>
      </c>
      <c r="AN24" s="6">
        <v>24</v>
      </c>
      <c r="AO24" s="6">
        <v>36</v>
      </c>
      <c r="AP24" s="6">
        <v>90</v>
      </c>
      <c r="AQ24" s="6">
        <v>0</v>
      </c>
    </row>
    <row r="25" spans="3:43">
      <c r="C25" s="6">
        <v>2</v>
      </c>
      <c r="D25" s="6">
        <v>2</v>
      </c>
      <c r="E25" s="6">
        <v>21</v>
      </c>
      <c r="F25" s="6">
        <v>39</v>
      </c>
      <c r="G25" s="6">
        <v>252</v>
      </c>
      <c r="H25" s="6">
        <v>1</v>
      </c>
      <c r="J25" s="6">
        <v>3</v>
      </c>
      <c r="K25" s="6">
        <v>5</v>
      </c>
      <c r="L25" s="6">
        <v>20</v>
      </c>
      <c r="M25" s="6">
        <v>32</v>
      </c>
      <c r="N25" s="6">
        <v>197</v>
      </c>
      <c r="O25" s="6">
        <v>1</v>
      </c>
      <c r="Q25" s="6">
        <v>4</v>
      </c>
      <c r="R25" s="6">
        <v>4</v>
      </c>
      <c r="S25" s="6">
        <v>29</v>
      </c>
      <c r="T25" s="6">
        <v>38</v>
      </c>
      <c r="U25" s="6">
        <v>174</v>
      </c>
      <c r="V25" s="6">
        <v>0</v>
      </c>
      <c r="X25" s="6">
        <v>5</v>
      </c>
      <c r="Y25" s="6">
        <v>2</v>
      </c>
      <c r="Z25" s="6">
        <v>28</v>
      </c>
      <c r="AA25" s="6">
        <v>39</v>
      </c>
      <c r="AB25" s="6">
        <v>279</v>
      </c>
      <c r="AC25" s="6">
        <v>0</v>
      </c>
      <c r="AE25" s="6">
        <v>6</v>
      </c>
      <c r="AF25" s="6">
        <v>2</v>
      </c>
      <c r="AG25" s="6">
        <v>22</v>
      </c>
      <c r="AH25" s="6">
        <v>38</v>
      </c>
      <c r="AI25" s="6">
        <v>234</v>
      </c>
      <c r="AJ25" s="6">
        <v>1</v>
      </c>
      <c r="AL25" s="6">
        <v>7</v>
      </c>
      <c r="AM25" s="6">
        <v>6</v>
      </c>
      <c r="AN25" s="6">
        <v>25</v>
      </c>
      <c r="AO25" s="6">
        <v>31</v>
      </c>
      <c r="AP25" s="6">
        <v>90</v>
      </c>
      <c r="AQ25" s="6">
        <v>0</v>
      </c>
    </row>
    <row r="26" spans="3:43">
      <c r="C26" s="6">
        <v>2</v>
      </c>
      <c r="D26" s="6">
        <v>2</v>
      </c>
      <c r="E26" s="6">
        <v>21</v>
      </c>
      <c r="F26" s="6">
        <v>30</v>
      </c>
      <c r="G26" s="6">
        <v>252</v>
      </c>
      <c r="H26" s="6">
        <v>0</v>
      </c>
      <c r="J26" s="6">
        <v>3</v>
      </c>
      <c r="K26" s="6">
        <v>5</v>
      </c>
      <c r="L26" s="6">
        <v>20</v>
      </c>
      <c r="M26" s="6">
        <v>35</v>
      </c>
      <c r="N26" s="6">
        <v>197</v>
      </c>
      <c r="O26" s="6">
        <v>1</v>
      </c>
      <c r="Q26" s="6">
        <v>4</v>
      </c>
      <c r="R26" s="6">
        <v>5</v>
      </c>
      <c r="S26" s="6">
        <v>28</v>
      </c>
      <c r="T26" s="6">
        <v>38</v>
      </c>
      <c r="U26" s="6">
        <v>174</v>
      </c>
      <c r="V26" s="6">
        <v>0</v>
      </c>
      <c r="X26" s="6">
        <v>5</v>
      </c>
      <c r="Y26" s="6">
        <v>3</v>
      </c>
      <c r="Z26" s="6">
        <v>28</v>
      </c>
      <c r="AA26" s="6">
        <v>39</v>
      </c>
      <c r="AB26" s="6">
        <v>279</v>
      </c>
      <c r="AC26" s="6">
        <v>0</v>
      </c>
      <c r="AE26" s="6">
        <v>6</v>
      </c>
      <c r="AF26" s="6">
        <v>1</v>
      </c>
      <c r="AG26" s="6">
        <v>27</v>
      </c>
      <c r="AH26" s="6">
        <v>38</v>
      </c>
      <c r="AI26" s="6">
        <v>234</v>
      </c>
      <c r="AJ26" s="6">
        <v>0</v>
      </c>
      <c r="AL26" s="6">
        <v>7</v>
      </c>
      <c r="AM26" s="6">
        <v>6</v>
      </c>
      <c r="AN26" s="6">
        <v>24</v>
      </c>
      <c r="AO26" s="6">
        <v>31</v>
      </c>
      <c r="AP26" s="6">
        <v>90</v>
      </c>
      <c r="AQ26" s="6">
        <v>0</v>
      </c>
    </row>
    <row r="27" spans="3:43">
      <c r="C27" s="6">
        <v>2</v>
      </c>
      <c r="D27" s="6">
        <v>2</v>
      </c>
      <c r="E27" s="6">
        <v>21</v>
      </c>
      <c r="F27" s="6">
        <v>33</v>
      </c>
      <c r="G27" s="6">
        <v>252</v>
      </c>
      <c r="H27" s="6">
        <v>0</v>
      </c>
      <c r="J27" s="6">
        <v>3</v>
      </c>
      <c r="K27" s="6">
        <v>8</v>
      </c>
      <c r="L27" s="6">
        <v>20</v>
      </c>
      <c r="M27" s="6">
        <v>37</v>
      </c>
      <c r="N27" s="6">
        <v>197</v>
      </c>
      <c r="O27" s="6">
        <v>1</v>
      </c>
      <c r="Q27" s="6">
        <v>4</v>
      </c>
      <c r="R27" s="6">
        <v>6</v>
      </c>
      <c r="S27" s="6">
        <v>29</v>
      </c>
      <c r="T27" s="6">
        <v>38</v>
      </c>
      <c r="U27" s="6">
        <v>174</v>
      </c>
      <c r="V27" s="6">
        <v>0</v>
      </c>
      <c r="X27" s="6">
        <v>5</v>
      </c>
      <c r="Y27" s="6">
        <v>5</v>
      </c>
      <c r="Z27" s="6">
        <v>28</v>
      </c>
      <c r="AA27" s="6">
        <v>39</v>
      </c>
      <c r="AB27" s="6">
        <v>279</v>
      </c>
      <c r="AC27" s="6">
        <v>0</v>
      </c>
      <c r="AE27" s="6">
        <v>6</v>
      </c>
      <c r="AF27" s="6">
        <v>2</v>
      </c>
      <c r="AG27" s="6">
        <v>21</v>
      </c>
      <c r="AH27" s="6">
        <v>38</v>
      </c>
      <c r="AI27" s="6">
        <v>232</v>
      </c>
      <c r="AJ27" s="6">
        <v>0</v>
      </c>
      <c r="AL27" s="6">
        <v>7</v>
      </c>
      <c r="AM27" s="6">
        <v>6</v>
      </c>
      <c r="AN27" s="6">
        <v>24</v>
      </c>
      <c r="AO27" s="6">
        <v>37</v>
      </c>
      <c r="AP27" s="6">
        <v>90</v>
      </c>
      <c r="AQ27" s="6">
        <v>0</v>
      </c>
    </row>
    <row r="28" spans="3:43">
      <c r="C28" s="6">
        <v>2</v>
      </c>
      <c r="D28" s="6">
        <v>2</v>
      </c>
      <c r="E28" s="6">
        <v>21</v>
      </c>
      <c r="F28" s="6">
        <v>35</v>
      </c>
      <c r="G28" s="6">
        <v>252</v>
      </c>
      <c r="H28" s="6">
        <v>0</v>
      </c>
      <c r="J28" s="6">
        <v>3</v>
      </c>
      <c r="K28" s="6">
        <v>2</v>
      </c>
      <c r="L28" s="6">
        <v>20</v>
      </c>
      <c r="M28" s="6">
        <v>34</v>
      </c>
      <c r="N28" s="6">
        <v>190</v>
      </c>
      <c r="O28" s="6">
        <v>1</v>
      </c>
      <c r="Q28" s="6">
        <v>4</v>
      </c>
      <c r="R28" s="6">
        <v>6</v>
      </c>
      <c r="S28" s="6">
        <v>23</v>
      </c>
      <c r="T28" s="6">
        <v>38</v>
      </c>
      <c r="U28" s="6">
        <v>174</v>
      </c>
      <c r="V28" s="6">
        <v>0</v>
      </c>
      <c r="X28" s="6">
        <v>5</v>
      </c>
      <c r="Y28" s="6">
        <v>7</v>
      </c>
      <c r="Z28" s="6">
        <v>28</v>
      </c>
      <c r="AA28" s="6">
        <v>39</v>
      </c>
      <c r="AB28" s="6">
        <v>278</v>
      </c>
      <c r="AC28" s="6">
        <v>1</v>
      </c>
      <c r="AE28" s="6">
        <v>6</v>
      </c>
      <c r="AF28" s="6">
        <v>2</v>
      </c>
      <c r="AG28" s="6">
        <v>26</v>
      </c>
      <c r="AH28" s="6">
        <v>39</v>
      </c>
      <c r="AI28" s="6">
        <v>230</v>
      </c>
      <c r="AJ28" s="6">
        <v>0</v>
      </c>
      <c r="AL28" s="6">
        <v>7</v>
      </c>
      <c r="AM28" s="6">
        <v>6</v>
      </c>
      <c r="AN28" s="6">
        <v>25</v>
      </c>
      <c r="AO28" s="6">
        <v>37</v>
      </c>
      <c r="AP28" s="6">
        <v>90</v>
      </c>
      <c r="AQ28" s="6">
        <v>0</v>
      </c>
    </row>
    <row r="29" spans="3:43">
      <c r="C29" s="6">
        <v>2</v>
      </c>
      <c r="D29" s="6">
        <v>2</v>
      </c>
      <c r="E29" s="6">
        <v>21</v>
      </c>
      <c r="F29" s="6">
        <v>36</v>
      </c>
      <c r="G29" s="6">
        <v>252</v>
      </c>
      <c r="H29" s="6">
        <v>0</v>
      </c>
      <c r="J29" s="6">
        <v>3</v>
      </c>
      <c r="K29" s="6">
        <v>2</v>
      </c>
      <c r="L29" s="6">
        <v>20</v>
      </c>
      <c r="M29" s="6">
        <v>38</v>
      </c>
      <c r="N29" s="6">
        <v>190</v>
      </c>
      <c r="O29" s="6">
        <v>1</v>
      </c>
      <c r="Q29" s="6">
        <v>4</v>
      </c>
      <c r="R29" s="6">
        <v>7</v>
      </c>
      <c r="S29" s="6">
        <v>28</v>
      </c>
      <c r="T29" s="6">
        <v>38</v>
      </c>
      <c r="U29" s="6">
        <v>174</v>
      </c>
      <c r="V29" s="6">
        <v>0</v>
      </c>
      <c r="X29" s="6">
        <v>5</v>
      </c>
      <c r="Y29" s="6">
        <v>6</v>
      </c>
      <c r="Z29" s="6">
        <v>29</v>
      </c>
      <c r="AA29" s="6">
        <v>37</v>
      </c>
      <c r="AB29" s="6">
        <v>267</v>
      </c>
      <c r="AC29" s="6">
        <v>1</v>
      </c>
      <c r="AE29" s="6">
        <v>6</v>
      </c>
      <c r="AF29" s="6">
        <v>2</v>
      </c>
      <c r="AG29" s="6">
        <v>26</v>
      </c>
      <c r="AH29" s="6">
        <v>38</v>
      </c>
      <c r="AI29" s="6">
        <v>228</v>
      </c>
      <c r="AJ29" s="6">
        <v>1</v>
      </c>
      <c r="AL29" s="6">
        <v>7</v>
      </c>
      <c r="AM29" s="6">
        <v>7</v>
      </c>
      <c r="AN29" s="6">
        <v>23</v>
      </c>
      <c r="AO29" s="6">
        <v>30</v>
      </c>
      <c r="AP29" s="6">
        <v>90</v>
      </c>
      <c r="AQ29" s="6">
        <v>0</v>
      </c>
    </row>
    <row r="30" spans="3:43">
      <c r="C30" s="6">
        <v>2</v>
      </c>
      <c r="D30" s="6">
        <v>1</v>
      </c>
      <c r="E30" s="6">
        <v>22</v>
      </c>
      <c r="F30" s="6">
        <v>32</v>
      </c>
      <c r="G30" s="6">
        <v>247</v>
      </c>
      <c r="H30" s="6">
        <v>1</v>
      </c>
      <c r="J30" s="6">
        <v>3</v>
      </c>
      <c r="K30" s="6">
        <v>3</v>
      </c>
      <c r="L30" s="6">
        <v>20</v>
      </c>
      <c r="M30" s="6">
        <v>34</v>
      </c>
      <c r="N30" s="6">
        <v>190</v>
      </c>
      <c r="O30" s="6">
        <v>1</v>
      </c>
      <c r="Q30" s="6">
        <v>4</v>
      </c>
      <c r="R30" s="6">
        <v>7</v>
      </c>
      <c r="S30" s="6">
        <v>28</v>
      </c>
      <c r="T30" s="6">
        <v>39</v>
      </c>
      <c r="U30" s="6">
        <v>174</v>
      </c>
      <c r="V30" s="6">
        <v>0</v>
      </c>
      <c r="X30" s="6">
        <v>5</v>
      </c>
      <c r="Y30" s="6">
        <v>2</v>
      </c>
      <c r="Z30" s="6">
        <v>29</v>
      </c>
      <c r="AA30" s="6">
        <v>38</v>
      </c>
      <c r="AB30" s="6">
        <v>265</v>
      </c>
      <c r="AC30" s="6">
        <v>0</v>
      </c>
      <c r="AE30" s="6">
        <v>6</v>
      </c>
      <c r="AF30" s="6">
        <v>2</v>
      </c>
      <c r="AG30" s="6">
        <v>20</v>
      </c>
      <c r="AH30" s="6">
        <v>38</v>
      </c>
      <c r="AI30" s="6">
        <v>226</v>
      </c>
      <c r="AJ30" s="6">
        <v>0</v>
      </c>
      <c r="AL30" s="6">
        <v>7</v>
      </c>
      <c r="AM30" s="6">
        <v>7</v>
      </c>
      <c r="AN30" s="6">
        <v>25</v>
      </c>
      <c r="AO30" s="6">
        <v>35</v>
      </c>
      <c r="AP30" s="6">
        <v>90</v>
      </c>
      <c r="AQ30" s="6">
        <v>0</v>
      </c>
    </row>
    <row r="31" spans="3:43">
      <c r="C31" s="6">
        <v>2</v>
      </c>
      <c r="D31" s="6">
        <v>3</v>
      </c>
      <c r="E31" s="6">
        <v>20</v>
      </c>
      <c r="F31" s="6">
        <v>30</v>
      </c>
      <c r="G31" s="6">
        <v>244</v>
      </c>
      <c r="H31" s="6">
        <v>0</v>
      </c>
      <c r="J31" s="6">
        <v>3</v>
      </c>
      <c r="K31" s="6">
        <v>1</v>
      </c>
      <c r="L31" s="6">
        <v>20</v>
      </c>
      <c r="M31" s="6">
        <v>34</v>
      </c>
      <c r="N31" s="6">
        <v>190</v>
      </c>
      <c r="O31" s="6">
        <v>0</v>
      </c>
      <c r="Q31" s="6">
        <v>4</v>
      </c>
      <c r="R31" s="6">
        <v>8</v>
      </c>
      <c r="S31" s="6">
        <v>29</v>
      </c>
      <c r="T31" s="6">
        <v>38</v>
      </c>
      <c r="U31" s="6">
        <v>174</v>
      </c>
      <c r="V31" s="6">
        <v>0</v>
      </c>
      <c r="X31" s="6">
        <v>5</v>
      </c>
      <c r="Y31" s="6">
        <v>3</v>
      </c>
      <c r="Z31" s="6">
        <v>29</v>
      </c>
      <c r="AA31" s="6">
        <v>38</v>
      </c>
      <c r="AB31" s="6">
        <v>265</v>
      </c>
      <c r="AC31" s="6">
        <v>0</v>
      </c>
      <c r="AE31" s="6">
        <v>6</v>
      </c>
      <c r="AF31" s="6">
        <v>1</v>
      </c>
      <c r="AG31" s="6">
        <v>24</v>
      </c>
      <c r="AH31" s="6">
        <v>36</v>
      </c>
      <c r="AI31" s="6">
        <v>224</v>
      </c>
      <c r="AJ31" s="6">
        <v>0</v>
      </c>
      <c r="AL31" s="6">
        <v>7</v>
      </c>
      <c r="AM31" s="6">
        <v>7</v>
      </c>
      <c r="AN31" s="6">
        <v>23</v>
      </c>
      <c r="AO31" s="6">
        <v>35</v>
      </c>
      <c r="AP31" s="6">
        <v>90</v>
      </c>
      <c r="AQ31" s="6">
        <v>0</v>
      </c>
    </row>
    <row r="32" spans="3:43">
      <c r="C32" s="6">
        <v>2</v>
      </c>
      <c r="D32" s="6">
        <v>3</v>
      </c>
      <c r="E32" s="6">
        <v>20</v>
      </c>
      <c r="F32" s="6">
        <v>35</v>
      </c>
      <c r="G32" s="6">
        <v>244</v>
      </c>
      <c r="H32" s="6">
        <v>0</v>
      </c>
      <c r="J32" s="6">
        <v>3</v>
      </c>
      <c r="K32" s="6">
        <v>1</v>
      </c>
      <c r="L32" s="6">
        <v>20</v>
      </c>
      <c r="M32" s="6">
        <v>38</v>
      </c>
      <c r="N32" s="6">
        <v>190</v>
      </c>
      <c r="O32" s="6">
        <v>0</v>
      </c>
      <c r="Q32" s="6">
        <v>4</v>
      </c>
      <c r="R32" s="6">
        <v>8</v>
      </c>
      <c r="S32" s="6">
        <v>23</v>
      </c>
      <c r="T32" s="6">
        <v>38</v>
      </c>
      <c r="U32" s="6">
        <v>174</v>
      </c>
      <c r="V32" s="6">
        <v>0</v>
      </c>
      <c r="X32" s="6">
        <v>5</v>
      </c>
      <c r="Y32" s="6">
        <v>5</v>
      </c>
      <c r="Z32" s="6">
        <v>29</v>
      </c>
      <c r="AA32" s="6">
        <v>38</v>
      </c>
      <c r="AB32" s="6">
        <v>265</v>
      </c>
      <c r="AC32" s="6">
        <v>0</v>
      </c>
      <c r="AE32" s="6">
        <v>6</v>
      </c>
      <c r="AF32" s="6">
        <v>1</v>
      </c>
      <c r="AG32" s="6">
        <v>21</v>
      </c>
      <c r="AH32" s="6">
        <v>36</v>
      </c>
      <c r="AI32" s="6">
        <v>224</v>
      </c>
      <c r="AJ32" s="6">
        <v>0</v>
      </c>
      <c r="AL32" s="6">
        <v>7</v>
      </c>
      <c r="AM32" s="6">
        <v>7</v>
      </c>
      <c r="AN32" s="6">
        <v>24</v>
      </c>
      <c r="AO32" s="6">
        <v>35</v>
      </c>
      <c r="AP32" s="6">
        <v>90</v>
      </c>
      <c r="AQ32" s="6">
        <v>0</v>
      </c>
    </row>
    <row r="33" spans="3:43">
      <c r="C33" s="6">
        <v>2</v>
      </c>
      <c r="D33" s="6">
        <v>3</v>
      </c>
      <c r="E33" s="6">
        <v>20</v>
      </c>
      <c r="F33" s="6">
        <v>36</v>
      </c>
      <c r="G33" s="6">
        <v>244</v>
      </c>
      <c r="H33" s="6">
        <v>0</v>
      </c>
      <c r="J33" s="6">
        <v>3</v>
      </c>
      <c r="K33" s="6">
        <v>5</v>
      </c>
      <c r="L33" s="6">
        <v>20</v>
      </c>
      <c r="M33" s="6">
        <v>34</v>
      </c>
      <c r="N33" s="6">
        <v>190</v>
      </c>
      <c r="O33" s="6">
        <v>0</v>
      </c>
      <c r="Q33" s="6">
        <v>4</v>
      </c>
      <c r="R33" s="6">
        <v>2</v>
      </c>
      <c r="S33" s="6">
        <v>28</v>
      </c>
      <c r="T33" s="6">
        <v>39</v>
      </c>
      <c r="U33" s="6">
        <v>173</v>
      </c>
      <c r="V33" s="6">
        <v>1</v>
      </c>
      <c r="X33" s="6">
        <v>5</v>
      </c>
      <c r="Y33" s="6">
        <v>7</v>
      </c>
      <c r="Z33" s="6">
        <v>29</v>
      </c>
      <c r="AA33" s="6">
        <v>38</v>
      </c>
      <c r="AB33" s="6">
        <v>265</v>
      </c>
      <c r="AC33" s="6">
        <v>0</v>
      </c>
      <c r="AE33" s="6">
        <v>6</v>
      </c>
      <c r="AF33" s="6">
        <v>1</v>
      </c>
      <c r="AG33" s="6">
        <v>28</v>
      </c>
      <c r="AH33" s="6">
        <v>36</v>
      </c>
      <c r="AI33" s="6">
        <v>224</v>
      </c>
      <c r="AJ33" s="6">
        <v>0</v>
      </c>
      <c r="AL33" s="6">
        <v>7</v>
      </c>
      <c r="AM33" s="6">
        <v>7</v>
      </c>
      <c r="AN33" s="6">
        <v>24</v>
      </c>
      <c r="AO33" s="6">
        <v>36</v>
      </c>
      <c r="AP33" s="6">
        <v>90</v>
      </c>
      <c r="AQ33" s="6">
        <v>0</v>
      </c>
    </row>
    <row r="34" spans="3:43">
      <c r="C34" s="6">
        <v>2</v>
      </c>
      <c r="D34" s="6">
        <v>2</v>
      </c>
      <c r="E34" s="6">
        <v>20</v>
      </c>
      <c r="F34" s="6">
        <v>39</v>
      </c>
      <c r="G34" s="6">
        <v>240</v>
      </c>
      <c r="H34" s="6">
        <v>0</v>
      </c>
      <c r="J34" s="6">
        <v>3</v>
      </c>
      <c r="K34" s="6">
        <v>5</v>
      </c>
      <c r="L34" s="6">
        <v>20</v>
      </c>
      <c r="M34" s="6">
        <v>38</v>
      </c>
      <c r="N34" s="6">
        <v>190</v>
      </c>
      <c r="O34" s="6">
        <v>0</v>
      </c>
      <c r="Q34" s="6">
        <v>4</v>
      </c>
      <c r="R34" s="6">
        <v>1</v>
      </c>
      <c r="S34" s="6">
        <v>20</v>
      </c>
      <c r="T34" s="6">
        <v>39</v>
      </c>
      <c r="U34" s="6">
        <v>168</v>
      </c>
      <c r="V34" s="6">
        <v>0</v>
      </c>
      <c r="X34" s="6">
        <v>5</v>
      </c>
      <c r="Y34" s="6">
        <v>1</v>
      </c>
      <c r="Z34" s="6">
        <v>29</v>
      </c>
      <c r="AA34" s="6">
        <v>38</v>
      </c>
      <c r="AB34" s="6">
        <v>264</v>
      </c>
      <c r="AC34" s="6">
        <v>1</v>
      </c>
      <c r="AE34" s="6">
        <v>6</v>
      </c>
      <c r="AF34" s="6">
        <v>1</v>
      </c>
      <c r="AG34" s="6">
        <v>20</v>
      </c>
      <c r="AH34" s="6">
        <v>36</v>
      </c>
      <c r="AI34" s="6">
        <v>224</v>
      </c>
      <c r="AJ34" s="6">
        <v>0</v>
      </c>
      <c r="AL34" s="6">
        <v>7</v>
      </c>
      <c r="AM34" s="6">
        <v>8</v>
      </c>
      <c r="AN34" s="6">
        <v>24</v>
      </c>
      <c r="AO34" s="6">
        <v>31</v>
      </c>
      <c r="AP34" s="6">
        <v>90</v>
      </c>
      <c r="AQ34" s="6">
        <v>0</v>
      </c>
    </row>
    <row r="35" spans="3:43">
      <c r="C35" s="6">
        <v>2</v>
      </c>
      <c r="D35" s="6">
        <v>2</v>
      </c>
      <c r="E35" s="6">
        <v>21</v>
      </c>
      <c r="F35" s="6">
        <v>32</v>
      </c>
      <c r="G35" s="6">
        <v>237</v>
      </c>
      <c r="H35" s="6">
        <v>0</v>
      </c>
      <c r="J35" s="6">
        <v>3</v>
      </c>
      <c r="K35" s="6">
        <v>7</v>
      </c>
      <c r="L35" s="6">
        <v>20</v>
      </c>
      <c r="M35" s="6">
        <v>34</v>
      </c>
      <c r="N35" s="6">
        <v>190</v>
      </c>
      <c r="O35" s="6">
        <v>0</v>
      </c>
      <c r="Q35" s="6">
        <v>4</v>
      </c>
      <c r="R35" s="6">
        <v>2</v>
      </c>
      <c r="S35" s="6">
        <v>20</v>
      </c>
      <c r="T35" s="6">
        <v>39</v>
      </c>
      <c r="U35" s="6">
        <v>168</v>
      </c>
      <c r="V35" s="6">
        <v>0</v>
      </c>
      <c r="X35" s="6">
        <v>5</v>
      </c>
      <c r="Y35" s="6">
        <v>4</v>
      </c>
      <c r="Z35" s="6">
        <v>29</v>
      </c>
      <c r="AA35" s="6">
        <v>37</v>
      </c>
      <c r="AB35" s="6">
        <v>262</v>
      </c>
      <c r="AC35" s="6">
        <v>0</v>
      </c>
      <c r="AE35" s="6">
        <v>6</v>
      </c>
      <c r="AF35" s="6">
        <v>2</v>
      </c>
      <c r="AG35" s="6">
        <v>22</v>
      </c>
      <c r="AH35" s="6">
        <v>39</v>
      </c>
      <c r="AI35" s="6">
        <v>224</v>
      </c>
      <c r="AJ35" s="6">
        <v>0</v>
      </c>
      <c r="AL35" s="6">
        <v>7</v>
      </c>
      <c r="AM35" s="6">
        <v>8</v>
      </c>
      <c r="AN35" s="6">
        <v>25</v>
      </c>
      <c r="AO35" s="6">
        <v>31</v>
      </c>
      <c r="AP35" s="6">
        <v>90</v>
      </c>
      <c r="AQ35" s="6">
        <v>0</v>
      </c>
    </row>
    <row r="36" spans="3:43">
      <c r="C36" s="6">
        <v>2</v>
      </c>
      <c r="D36" s="6">
        <v>1</v>
      </c>
      <c r="E36" s="6">
        <v>22</v>
      </c>
      <c r="F36" s="6">
        <v>30</v>
      </c>
      <c r="G36" s="6">
        <v>236</v>
      </c>
      <c r="H36" s="6">
        <v>0</v>
      </c>
      <c r="J36" s="6">
        <v>3</v>
      </c>
      <c r="K36" s="6">
        <v>7</v>
      </c>
      <c r="L36" s="6">
        <v>20</v>
      </c>
      <c r="M36" s="6">
        <v>38</v>
      </c>
      <c r="N36" s="6">
        <v>190</v>
      </c>
      <c r="O36" s="6">
        <v>0</v>
      </c>
      <c r="Q36" s="6">
        <v>4</v>
      </c>
      <c r="R36" s="6">
        <v>3</v>
      </c>
      <c r="S36" s="6">
        <v>20</v>
      </c>
      <c r="T36" s="6">
        <v>39</v>
      </c>
      <c r="U36" s="6">
        <v>168</v>
      </c>
      <c r="V36" s="6">
        <v>0</v>
      </c>
      <c r="X36" s="6">
        <v>5</v>
      </c>
      <c r="Y36" s="6">
        <v>8</v>
      </c>
      <c r="Z36" s="6">
        <v>29</v>
      </c>
      <c r="AA36" s="6">
        <v>37</v>
      </c>
      <c r="AB36" s="6">
        <v>258</v>
      </c>
      <c r="AC36" s="6">
        <v>0</v>
      </c>
      <c r="AE36" s="6">
        <v>6</v>
      </c>
      <c r="AF36" s="6">
        <v>2</v>
      </c>
      <c r="AG36" s="6">
        <v>25</v>
      </c>
      <c r="AH36" s="6">
        <v>38</v>
      </c>
      <c r="AI36" s="6">
        <v>215</v>
      </c>
      <c r="AJ36" s="6">
        <v>1</v>
      </c>
      <c r="AL36" s="6">
        <v>7</v>
      </c>
      <c r="AM36" s="6">
        <v>8</v>
      </c>
      <c r="AN36" s="6">
        <v>24</v>
      </c>
      <c r="AO36" s="6">
        <v>37</v>
      </c>
      <c r="AP36" s="6">
        <v>90</v>
      </c>
      <c r="AQ36" s="6">
        <v>0</v>
      </c>
    </row>
    <row r="37" spans="3:43">
      <c r="C37" s="6">
        <v>2</v>
      </c>
      <c r="D37" s="6">
        <v>3</v>
      </c>
      <c r="E37" s="6">
        <v>20</v>
      </c>
      <c r="F37" s="6">
        <v>32</v>
      </c>
      <c r="G37" s="6">
        <v>236</v>
      </c>
      <c r="H37" s="6">
        <v>0</v>
      </c>
      <c r="J37" s="6">
        <v>3</v>
      </c>
      <c r="K37" s="6">
        <v>3</v>
      </c>
      <c r="L37" s="6">
        <v>20</v>
      </c>
      <c r="M37" s="6">
        <v>38</v>
      </c>
      <c r="N37" s="6">
        <v>189</v>
      </c>
      <c r="O37" s="6">
        <v>1</v>
      </c>
      <c r="Q37" s="6">
        <v>4</v>
      </c>
      <c r="R37" s="6">
        <v>5</v>
      </c>
      <c r="S37" s="6">
        <v>20</v>
      </c>
      <c r="T37" s="6">
        <v>39</v>
      </c>
      <c r="U37" s="6">
        <v>168</v>
      </c>
      <c r="V37" s="6">
        <v>0</v>
      </c>
      <c r="X37" s="6">
        <v>5</v>
      </c>
      <c r="Y37" s="6">
        <v>8</v>
      </c>
      <c r="Z37" s="6">
        <v>28</v>
      </c>
      <c r="AA37" s="6">
        <v>37</v>
      </c>
      <c r="AB37" s="6">
        <v>246</v>
      </c>
      <c r="AC37" s="6">
        <v>0</v>
      </c>
      <c r="AE37" s="6">
        <v>6</v>
      </c>
      <c r="AF37" s="6">
        <v>3</v>
      </c>
      <c r="AG37" s="6">
        <v>25</v>
      </c>
      <c r="AH37" s="6">
        <v>39</v>
      </c>
      <c r="AI37" s="6">
        <v>214</v>
      </c>
      <c r="AJ37" s="6">
        <v>0</v>
      </c>
      <c r="AL37" s="6">
        <v>7</v>
      </c>
      <c r="AM37" s="6">
        <v>8</v>
      </c>
      <c r="AN37" s="6">
        <v>25</v>
      </c>
      <c r="AO37" s="6">
        <v>37</v>
      </c>
      <c r="AP37" s="6">
        <v>90</v>
      </c>
      <c r="AQ37" s="6">
        <v>0</v>
      </c>
    </row>
    <row r="38" spans="3:43">
      <c r="C38" s="6">
        <v>2</v>
      </c>
      <c r="D38" s="6">
        <v>1</v>
      </c>
      <c r="E38" s="6">
        <v>22</v>
      </c>
      <c r="F38" s="6">
        <v>35</v>
      </c>
      <c r="G38" s="6">
        <v>235</v>
      </c>
      <c r="H38" s="6">
        <v>1</v>
      </c>
      <c r="J38" s="6">
        <v>3</v>
      </c>
      <c r="K38" s="6">
        <v>1</v>
      </c>
      <c r="L38" s="6">
        <v>20</v>
      </c>
      <c r="M38" s="6">
        <v>33</v>
      </c>
      <c r="N38" s="6">
        <v>184</v>
      </c>
      <c r="O38" s="6">
        <v>0</v>
      </c>
      <c r="Q38" s="6">
        <v>4</v>
      </c>
      <c r="R38" s="6">
        <v>7</v>
      </c>
      <c r="S38" s="6">
        <v>20</v>
      </c>
      <c r="T38" s="6">
        <v>39</v>
      </c>
      <c r="U38" s="6">
        <v>168</v>
      </c>
      <c r="V38" s="6">
        <v>0</v>
      </c>
      <c r="X38" s="6">
        <v>5</v>
      </c>
      <c r="Y38" s="6">
        <v>1</v>
      </c>
      <c r="Z38" s="6">
        <v>28</v>
      </c>
      <c r="AA38" s="6">
        <v>37</v>
      </c>
      <c r="AB38" s="6">
        <v>245</v>
      </c>
      <c r="AC38" s="6">
        <v>1</v>
      </c>
      <c r="AE38" s="6">
        <v>6</v>
      </c>
      <c r="AF38" s="6">
        <v>2</v>
      </c>
      <c r="AG38" s="6">
        <v>24</v>
      </c>
      <c r="AH38" s="6">
        <v>38</v>
      </c>
      <c r="AI38" s="6">
        <v>211</v>
      </c>
      <c r="AJ38" s="6">
        <v>0</v>
      </c>
      <c r="AL38" s="6">
        <v>7</v>
      </c>
      <c r="AM38" s="6">
        <v>4</v>
      </c>
      <c r="AN38" s="6">
        <v>24</v>
      </c>
      <c r="AO38" s="6">
        <v>37</v>
      </c>
      <c r="AP38" s="6">
        <v>89</v>
      </c>
      <c r="AQ38" s="6">
        <v>1</v>
      </c>
    </row>
    <row r="39" spans="3:43">
      <c r="C39" s="6">
        <v>2</v>
      </c>
      <c r="D39" s="6">
        <v>1</v>
      </c>
      <c r="E39" s="6">
        <v>22</v>
      </c>
      <c r="F39" s="6">
        <v>38</v>
      </c>
      <c r="G39" s="6">
        <v>234</v>
      </c>
      <c r="H39" s="6">
        <v>0</v>
      </c>
      <c r="J39" s="6">
        <v>3</v>
      </c>
      <c r="K39" s="6">
        <v>2</v>
      </c>
      <c r="L39" s="6">
        <v>20</v>
      </c>
      <c r="M39" s="6">
        <v>33</v>
      </c>
      <c r="N39" s="6">
        <v>184</v>
      </c>
      <c r="O39" s="6">
        <v>0</v>
      </c>
      <c r="Q39" s="6">
        <v>4</v>
      </c>
      <c r="R39" s="6">
        <v>1</v>
      </c>
      <c r="S39" s="6">
        <v>22</v>
      </c>
      <c r="T39" s="6">
        <v>38</v>
      </c>
      <c r="U39" s="6">
        <v>166</v>
      </c>
      <c r="V39" s="6">
        <v>0</v>
      </c>
      <c r="X39" s="6">
        <v>5</v>
      </c>
      <c r="Y39" s="6">
        <v>3</v>
      </c>
      <c r="Z39" s="6">
        <v>28</v>
      </c>
      <c r="AA39" s="6">
        <v>37</v>
      </c>
      <c r="AB39" s="6">
        <v>245</v>
      </c>
      <c r="AC39" s="6">
        <v>0</v>
      </c>
      <c r="AE39" s="6">
        <v>6</v>
      </c>
      <c r="AF39" s="6">
        <v>3</v>
      </c>
      <c r="AG39" s="6">
        <v>28</v>
      </c>
      <c r="AH39" s="6">
        <v>38</v>
      </c>
      <c r="AI39" s="6">
        <v>210</v>
      </c>
      <c r="AJ39" s="6">
        <v>0</v>
      </c>
      <c r="AL39" s="6">
        <v>7</v>
      </c>
      <c r="AM39" s="6">
        <v>1</v>
      </c>
      <c r="AN39" s="6">
        <v>23</v>
      </c>
      <c r="AO39" s="6">
        <v>32</v>
      </c>
      <c r="AP39" s="6">
        <v>89</v>
      </c>
      <c r="AQ39" s="6">
        <v>0</v>
      </c>
    </row>
    <row r="40" spans="3:43">
      <c r="C40" s="6">
        <v>2</v>
      </c>
      <c r="D40" s="6">
        <v>1</v>
      </c>
      <c r="E40" s="6">
        <v>22</v>
      </c>
      <c r="F40" s="6">
        <v>34</v>
      </c>
      <c r="G40" s="6">
        <v>232</v>
      </c>
      <c r="H40" s="6">
        <v>1</v>
      </c>
      <c r="J40" s="6">
        <v>3</v>
      </c>
      <c r="K40" s="6">
        <v>3</v>
      </c>
      <c r="L40" s="6">
        <v>20</v>
      </c>
      <c r="M40" s="6">
        <v>33</v>
      </c>
      <c r="N40" s="6">
        <v>184</v>
      </c>
      <c r="O40" s="6">
        <v>0</v>
      </c>
      <c r="Q40" s="6">
        <v>4</v>
      </c>
      <c r="R40" s="6">
        <v>1</v>
      </c>
      <c r="S40" s="6">
        <v>20</v>
      </c>
      <c r="T40" s="6">
        <v>38</v>
      </c>
      <c r="U40" s="6">
        <v>166</v>
      </c>
      <c r="V40" s="6">
        <v>0</v>
      </c>
      <c r="X40" s="6">
        <v>5</v>
      </c>
      <c r="Y40" s="6">
        <v>5</v>
      </c>
      <c r="Z40" s="6">
        <v>28</v>
      </c>
      <c r="AA40" s="6">
        <v>37</v>
      </c>
      <c r="AB40" s="6">
        <v>245</v>
      </c>
      <c r="AC40" s="6">
        <v>0</v>
      </c>
      <c r="AE40" s="6">
        <v>6</v>
      </c>
      <c r="AF40" s="6">
        <v>2</v>
      </c>
      <c r="AG40" s="6">
        <v>24</v>
      </c>
      <c r="AH40" s="6">
        <v>39</v>
      </c>
      <c r="AI40" s="6">
        <v>208</v>
      </c>
      <c r="AJ40" s="6">
        <v>1</v>
      </c>
      <c r="AL40" s="6">
        <v>7</v>
      </c>
      <c r="AM40" s="6">
        <v>2</v>
      </c>
      <c r="AN40" s="6">
        <v>23</v>
      </c>
      <c r="AO40" s="6">
        <v>32</v>
      </c>
      <c r="AP40" s="6">
        <v>89</v>
      </c>
      <c r="AQ40" s="6">
        <v>0</v>
      </c>
    </row>
    <row r="41" spans="3:43">
      <c r="C41" s="6">
        <v>2</v>
      </c>
      <c r="D41" s="6">
        <v>2</v>
      </c>
      <c r="E41" s="6">
        <v>21</v>
      </c>
      <c r="F41" s="6">
        <v>34</v>
      </c>
      <c r="G41" s="6">
        <v>229</v>
      </c>
      <c r="H41" s="6">
        <v>0</v>
      </c>
      <c r="J41" s="6">
        <v>3</v>
      </c>
      <c r="K41" s="6">
        <v>5</v>
      </c>
      <c r="L41" s="6">
        <v>20</v>
      </c>
      <c r="M41" s="6">
        <v>33</v>
      </c>
      <c r="N41" s="6">
        <v>184</v>
      </c>
      <c r="O41" s="6">
        <v>0</v>
      </c>
      <c r="Q41" s="6">
        <v>4</v>
      </c>
      <c r="R41" s="6">
        <v>1</v>
      </c>
      <c r="S41" s="6">
        <v>25</v>
      </c>
      <c r="T41" s="6">
        <v>39</v>
      </c>
      <c r="U41" s="6">
        <v>166</v>
      </c>
      <c r="V41" s="6">
        <v>0</v>
      </c>
      <c r="X41" s="6">
        <v>5</v>
      </c>
      <c r="Y41" s="6">
        <v>7</v>
      </c>
      <c r="Z41" s="6">
        <v>28</v>
      </c>
      <c r="AA41" s="6">
        <v>37</v>
      </c>
      <c r="AB41" s="6">
        <v>245</v>
      </c>
      <c r="AC41" s="6">
        <v>0</v>
      </c>
      <c r="AE41" s="6">
        <v>6</v>
      </c>
      <c r="AF41" s="6">
        <v>1</v>
      </c>
      <c r="AG41" s="6">
        <v>26</v>
      </c>
      <c r="AH41" s="6">
        <v>36</v>
      </c>
      <c r="AI41" s="6">
        <v>208</v>
      </c>
      <c r="AJ41" s="6">
        <v>0</v>
      </c>
      <c r="AL41" s="6">
        <v>7</v>
      </c>
      <c r="AM41" s="6">
        <v>3</v>
      </c>
      <c r="AN41" s="6">
        <v>23</v>
      </c>
      <c r="AO41" s="6">
        <v>32</v>
      </c>
      <c r="AP41" s="6">
        <v>89</v>
      </c>
      <c r="AQ41" s="6">
        <v>0</v>
      </c>
    </row>
    <row r="42" spans="3:43">
      <c r="C42" s="6">
        <v>2</v>
      </c>
      <c r="D42" s="6">
        <v>2</v>
      </c>
      <c r="E42" s="6">
        <v>21</v>
      </c>
      <c r="F42" s="6">
        <v>38</v>
      </c>
      <c r="G42" s="6">
        <v>224</v>
      </c>
      <c r="H42" s="6">
        <v>0</v>
      </c>
      <c r="J42" s="6">
        <v>3</v>
      </c>
      <c r="K42" s="6">
        <v>7</v>
      </c>
      <c r="L42" s="6">
        <v>20</v>
      </c>
      <c r="M42" s="6">
        <v>33</v>
      </c>
      <c r="N42" s="6">
        <v>184</v>
      </c>
      <c r="O42" s="6">
        <v>0</v>
      </c>
      <c r="Q42" s="6">
        <v>4</v>
      </c>
      <c r="R42" s="6">
        <v>2</v>
      </c>
      <c r="S42" s="6">
        <v>20</v>
      </c>
      <c r="T42" s="6">
        <v>38</v>
      </c>
      <c r="U42" s="6">
        <v>166</v>
      </c>
      <c r="V42" s="6">
        <v>0</v>
      </c>
      <c r="X42" s="6">
        <v>5</v>
      </c>
      <c r="Y42" s="6">
        <v>2</v>
      </c>
      <c r="Z42" s="6">
        <v>28</v>
      </c>
      <c r="AA42" s="6">
        <v>37</v>
      </c>
      <c r="AB42" s="6">
        <v>244</v>
      </c>
      <c r="AC42" s="6">
        <v>2</v>
      </c>
      <c r="AE42" s="6">
        <v>6</v>
      </c>
      <c r="AF42" s="6">
        <v>2</v>
      </c>
      <c r="AG42" s="6">
        <v>27</v>
      </c>
      <c r="AH42" s="6">
        <v>38</v>
      </c>
      <c r="AI42" s="6">
        <v>206</v>
      </c>
      <c r="AJ42" s="6">
        <v>0</v>
      </c>
      <c r="AL42" s="6">
        <v>7</v>
      </c>
      <c r="AM42" s="6">
        <v>5</v>
      </c>
      <c r="AN42" s="6">
        <v>23</v>
      </c>
      <c r="AO42" s="6">
        <v>32</v>
      </c>
      <c r="AP42" s="6">
        <v>89</v>
      </c>
      <c r="AQ42" s="6">
        <v>0</v>
      </c>
    </row>
    <row r="43" spans="3:43">
      <c r="C43" s="6">
        <v>2</v>
      </c>
      <c r="D43" s="6">
        <v>3</v>
      </c>
      <c r="E43" s="6">
        <v>20</v>
      </c>
      <c r="F43" s="6">
        <v>33</v>
      </c>
      <c r="G43" s="6">
        <v>224</v>
      </c>
      <c r="H43" s="6">
        <v>0</v>
      </c>
      <c r="J43" s="6">
        <v>3</v>
      </c>
      <c r="K43" s="6">
        <v>8</v>
      </c>
      <c r="L43" s="6">
        <v>21</v>
      </c>
      <c r="M43" s="6">
        <v>31</v>
      </c>
      <c r="N43" s="6">
        <v>174</v>
      </c>
      <c r="O43" s="6">
        <v>2</v>
      </c>
      <c r="Q43" s="6">
        <v>4</v>
      </c>
      <c r="R43" s="6">
        <v>2</v>
      </c>
      <c r="S43" s="6">
        <v>22</v>
      </c>
      <c r="T43" s="6">
        <v>38</v>
      </c>
      <c r="U43" s="6">
        <v>166</v>
      </c>
      <c r="V43" s="6">
        <v>0</v>
      </c>
      <c r="X43" s="6">
        <v>5</v>
      </c>
      <c r="Y43" s="6">
        <v>4</v>
      </c>
      <c r="Z43" s="6">
        <v>28</v>
      </c>
      <c r="AA43" s="6">
        <v>37</v>
      </c>
      <c r="AB43" s="6">
        <v>233</v>
      </c>
      <c r="AC43" s="6">
        <v>0</v>
      </c>
      <c r="AE43" s="6">
        <v>6</v>
      </c>
      <c r="AF43" s="6">
        <v>3</v>
      </c>
      <c r="AG43" s="6">
        <v>20</v>
      </c>
      <c r="AH43" s="6">
        <v>39</v>
      </c>
      <c r="AI43" s="6">
        <v>204</v>
      </c>
      <c r="AJ43" s="6">
        <v>0</v>
      </c>
      <c r="AL43" s="6">
        <v>7</v>
      </c>
      <c r="AM43" s="6">
        <v>7</v>
      </c>
      <c r="AN43" s="6">
        <v>23</v>
      </c>
      <c r="AO43" s="6">
        <v>32</v>
      </c>
      <c r="AP43" s="6">
        <v>89</v>
      </c>
      <c r="AQ43" s="6">
        <v>0</v>
      </c>
    </row>
    <row r="44" spans="3:43">
      <c r="C44" s="6">
        <v>2</v>
      </c>
      <c r="D44" s="6">
        <v>1</v>
      </c>
      <c r="E44" s="6">
        <v>22</v>
      </c>
      <c r="F44" s="6">
        <v>33</v>
      </c>
      <c r="G44" s="6">
        <v>220</v>
      </c>
      <c r="H44" s="6">
        <v>1</v>
      </c>
      <c r="J44" s="6">
        <v>3</v>
      </c>
      <c r="K44" s="6">
        <v>1</v>
      </c>
      <c r="L44" s="6">
        <v>21</v>
      </c>
      <c r="M44" s="6">
        <v>36</v>
      </c>
      <c r="N44" s="6">
        <v>174</v>
      </c>
      <c r="O44" s="6">
        <v>1</v>
      </c>
      <c r="Q44" s="6">
        <v>4</v>
      </c>
      <c r="R44" s="6">
        <v>2</v>
      </c>
      <c r="S44" s="6">
        <v>25</v>
      </c>
      <c r="T44" s="6">
        <v>39</v>
      </c>
      <c r="U44" s="6">
        <v>166</v>
      </c>
      <c r="V44" s="6">
        <v>0</v>
      </c>
      <c r="X44" s="6">
        <v>5</v>
      </c>
      <c r="Y44" s="6">
        <v>6</v>
      </c>
      <c r="Z44" s="6">
        <v>29</v>
      </c>
      <c r="AA44" s="6">
        <v>36</v>
      </c>
      <c r="AB44" s="6">
        <v>230</v>
      </c>
      <c r="AC44" s="6">
        <v>0</v>
      </c>
      <c r="AE44" s="6">
        <v>6</v>
      </c>
      <c r="AF44" s="6">
        <v>3</v>
      </c>
      <c r="AG44" s="6">
        <v>22</v>
      </c>
      <c r="AH44" s="6">
        <v>38</v>
      </c>
      <c r="AI44" s="6">
        <v>200</v>
      </c>
      <c r="AJ44" s="6">
        <v>0</v>
      </c>
      <c r="AL44" s="6">
        <v>7</v>
      </c>
      <c r="AM44" s="6">
        <v>2</v>
      </c>
      <c r="AN44" s="6">
        <v>24</v>
      </c>
      <c r="AO44" s="6">
        <v>30</v>
      </c>
      <c r="AP44" s="6">
        <v>87</v>
      </c>
      <c r="AQ44" s="6">
        <v>1</v>
      </c>
    </row>
    <row r="45" spans="3:43">
      <c r="C45" s="6">
        <v>2</v>
      </c>
      <c r="D45" s="6">
        <v>3</v>
      </c>
      <c r="E45" s="6">
        <v>20</v>
      </c>
      <c r="F45" s="6">
        <v>34</v>
      </c>
      <c r="G45" s="6">
        <v>220</v>
      </c>
      <c r="H45" s="6">
        <v>0</v>
      </c>
      <c r="J45" s="6">
        <v>3</v>
      </c>
      <c r="K45" s="6">
        <v>3</v>
      </c>
      <c r="L45" s="6">
        <v>21</v>
      </c>
      <c r="M45" s="6">
        <v>35</v>
      </c>
      <c r="N45" s="6">
        <v>174</v>
      </c>
      <c r="O45" s="6">
        <v>1</v>
      </c>
      <c r="Q45" s="6">
        <v>4</v>
      </c>
      <c r="R45" s="6">
        <v>3</v>
      </c>
      <c r="S45" s="6">
        <v>22</v>
      </c>
      <c r="T45" s="6">
        <v>38</v>
      </c>
      <c r="U45" s="6">
        <v>166</v>
      </c>
      <c r="V45" s="6">
        <v>0</v>
      </c>
      <c r="X45" s="6">
        <v>5</v>
      </c>
      <c r="Y45" s="6">
        <v>6</v>
      </c>
      <c r="Z45" s="6">
        <v>28</v>
      </c>
      <c r="AA45" s="6">
        <v>37</v>
      </c>
      <c r="AB45" s="6">
        <v>221</v>
      </c>
      <c r="AC45" s="6">
        <v>0</v>
      </c>
      <c r="AE45" s="6">
        <v>6</v>
      </c>
      <c r="AF45" s="6">
        <v>3</v>
      </c>
      <c r="AG45" s="6">
        <v>28</v>
      </c>
      <c r="AH45" s="6">
        <v>39</v>
      </c>
      <c r="AI45" s="6">
        <v>200</v>
      </c>
      <c r="AJ45" s="6">
        <v>0</v>
      </c>
      <c r="AL45" s="6">
        <v>7</v>
      </c>
      <c r="AM45" s="6">
        <v>3</v>
      </c>
      <c r="AN45" s="6">
        <v>25</v>
      </c>
      <c r="AO45" s="6">
        <v>32</v>
      </c>
      <c r="AP45" s="6">
        <v>87</v>
      </c>
      <c r="AQ45" s="6">
        <v>1</v>
      </c>
    </row>
    <row r="46" spans="3:43">
      <c r="C46" s="6">
        <v>2</v>
      </c>
      <c r="D46" s="6">
        <v>3</v>
      </c>
      <c r="E46" s="6">
        <v>20</v>
      </c>
      <c r="F46" s="6">
        <v>38</v>
      </c>
      <c r="G46" s="6">
        <v>220</v>
      </c>
      <c r="H46" s="6">
        <v>0</v>
      </c>
      <c r="J46" s="6">
        <v>3</v>
      </c>
      <c r="K46" s="6">
        <v>4</v>
      </c>
      <c r="L46" s="6">
        <v>21</v>
      </c>
      <c r="M46" s="6">
        <v>31</v>
      </c>
      <c r="N46" s="6">
        <v>174</v>
      </c>
      <c r="O46" s="6">
        <v>1</v>
      </c>
      <c r="Q46" s="6">
        <v>4</v>
      </c>
      <c r="R46" s="6">
        <v>3</v>
      </c>
      <c r="S46" s="6">
        <v>25</v>
      </c>
      <c r="T46" s="6">
        <v>39</v>
      </c>
      <c r="U46" s="6">
        <v>166</v>
      </c>
      <c r="V46" s="6">
        <v>0</v>
      </c>
      <c r="X46" s="6">
        <v>5</v>
      </c>
      <c r="Y46" s="6">
        <v>1</v>
      </c>
      <c r="Z46" s="6">
        <v>29</v>
      </c>
      <c r="AA46" s="6">
        <v>36</v>
      </c>
      <c r="AB46" s="6">
        <v>219</v>
      </c>
      <c r="AC46" s="6">
        <v>0</v>
      </c>
      <c r="AE46" s="6">
        <v>6</v>
      </c>
      <c r="AF46" s="6">
        <v>3</v>
      </c>
      <c r="AG46" s="6">
        <v>21</v>
      </c>
      <c r="AH46" s="6">
        <v>38</v>
      </c>
      <c r="AI46" s="6">
        <v>198</v>
      </c>
      <c r="AJ46" s="6">
        <v>0</v>
      </c>
      <c r="AL46" s="6">
        <v>7</v>
      </c>
      <c r="AM46" s="6">
        <v>1</v>
      </c>
      <c r="AN46" s="6">
        <v>24</v>
      </c>
      <c r="AO46" s="6">
        <v>30</v>
      </c>
      <c r="AP46" s="6">
        <v>87</v>
      </c>
      <c r="AQ46" s="6">
        <v>0</v>
      </c>
    </row>
    <row r="47" spans="3:43">
      <c r="C47" s="6">
        <v>2</v>
      </c>
      <c r="D47" s="6">
        <v>2</v>
      </c>
      <c r="E47" s="6">
        <v>22</v>
      </c>
      <c r="F47" s="6">
        <v>32</v>
      </c>
      <c r="G47" s="6">
        <v>218</v>
      </c>
      <c r="H47" s="6">
        <v>0</v>
      </c>
      <c r="J47" s="6">
        <v>3</v>
      </c>
      <c r="K47" s="6">
        <v>4</v>
      </c>
      <c r="L47" s="6">
        <v>21</v>
      </c>
      <c r="M47" s="6">
        <v>37</v>
      </c>
      <c r="N47" s="6">
        <v>174</v>
      </c>
      <c r="O47" s="6">
        <v>1</v>
      </c>
      <c r="Q47" s="6">
        <v>4</v>
      </c>
      <c r="R47" s="6">
        <v>5</v>
      </c>
      <c r="S47" s="6">
        <v>22</v>
      </c>
      <c r="T47" s="6">
        <v>38</v>
      </c>
      <c r="U47" s="6">
        <v>166</v>
      </c>
      <c r="V47" s="6">
        <v>0</v>
      </c>
      <c r="X47" s="6">
        <v>5</v>
      </c>
      <c r="Y47" s="6">
        <v>2</v>
      </c>
      <c r="Z47" s="6">
        <v>29</v>
      </c>
      <c r="AA47" s="6">
        <v>36</v>
      </c>
      <c r="AB47" s="6">
        <v>219</v>
      </c>
      <c r="AC47" s="6">
        <v>0</v>
      </c>
      <c r="AE47" s="6">
        <v>6</v>
      </c>
      <c r="AF47" s="6">
        <v>3</v>
      </c>
      <c r="AG47" s="6">
        <v>26</v>
      </c>
      <c r="AH47" s="6">
        <v>39</v>
      </c>
      <c r="AI47" s="6">
        <v>196</v>
      </c>
      <c r="AJ47" s="6">
        <v>1</v>
      </c>
      <c r="AL47" s="6">
        <v>7</v>
      </c>
      <c r="AM47" s="6">
        <v>1</v>
      </c>
      <c r="AN47" s="6">
        <v>25</v>
      </c>
      <c r="AO47" s="6">
        <v>30</v>
      </c>
      <c r="AP47" s="6">
        <v>87</v>
      </c>
      <c r="AQ47" s="6">
        <v>0</v>
      </c>
    </row>
    <row r="48" spans="3:43">
      <c r="C48" s="6">
        <v>2</v>
      </c>
      <c r="D48" s="6">
        <v>3</v>
      </c>
      <c r="E48" s="6">
        <v>21</v>
      </c>
      <c r="F48" s="6">
        <v>30</v>
      </c>
      <c r="G48" s="6">
        <v>216</v>
      </c>
      <c r="H48" s="6">
        <v>0</v>
      </c>
      <c r="J48" s="6">
        <v>3</v>
      </c>
      <c r="K48" s="6">
        <v>1</v>
      </c>
      <c r="L48" s="6">
        <v>21</v>
      </c>
      <c r="M48" s="6">
        <v>30</v>
      </c>
      <c r="N48" s="6">
        <v>174</v>
      </c>
      <c r="O48" s="6">
        <v>0</v>
      </c>
      <c r="Q48" s="6">
        <v>4</v>
      </c>
      <c r="R48" s="6">
        <v>5</v>
      </c>
      <c r="S48" s="6">
        <v>20</v>
      </c>
      <c r="T48" s="6">
        <v>38</v>
      </c>
      <c r="U48" s="6">
        <v>166</v>
      </c>
      <c r="V48" s="6">
        <v>0</v>
      </c>
      <c r="X48" s="6">
        <v>5</v>
      </c>
      <c r="Y48" s="6">
        <v>3</v>
      </c>
      <c r="Z48" s="6">
        <v>29</v>
      </c>
      <c r="AA48" s="6">
        <v>36</v>
      </c>
      <c r="AB48" s="6">
        <v>219</v>
      </c>
      <c r="AC48" s="6">
        <v>0</v>
      </c>
      <c r="AE48" s="6">
        <v>6</v>
      </c>
      <c r="AF48" s="6">
        <v>2</v>
      </c>
      <c r="AG48" s="6">
        <v>20</v>
      </c>
      <c r="AH48" s="6">
        <v>36</v>
      </c>
      <c r="AI48" s="6">
        <v>194</v>
      </c>
      <c r="AJ48" s="6">
        <v>0</v>
      </c>
      <c r="AL48" s="6">
        <v>7</v>
      </c>
      <c r="AM48" s="6">
        <v>1</v>
      </c>
      <c r="AN48" s="6">
        <v>25</v>
      </c>
      <c r="AO48" s="6">
        <v>32</v>
      </c>
      <c r="AP48" s="6">
        <v>87</v>
      </c>
      <c r="AQ48" s="6">
        <v>0</v>
      </c>
    </row>
    <row r="49" spans="3:43">
      <c r="C49" s="6">
        <v>2</v>
      </c>
      <c r="D49" s="6">
        <v>3</v>
      </c>
      <c r="E49" s="6">
        <v>21</v>
      </c>
      <c r="F49" s="6">
        <v>33</v>
      </c>
      <c r="G49" s="6">
        <v>216</v>
      </c>
      <c r="H49" s="6">
        <v>0</v>
      </c>
      <c r="J49" s="6">
        <v>3</v>
      </c>
      <c r="K49" s="6">
        <v>1</v>
      </c>
      <c r="L49" s="6">
        <v>21</v>
      </c>
      <c r="M49" s="6">
        <v>33</v>
      </c>
      <c r="N49" s="6">
        <v>174</v>
      </c>
      <c r="O49" s="6">
        <v>0</v>
      </c>
      <c r="Q49" s="6">
        <v>4</v>
      </c>
      <c r="R49" s="6">
        <v>5</v>
      </c>
      <c r="S49" s="6">
        <v>25</v>
      </c>
      <c r="T49" s="6">
        <v>39</v>
      </c>
      <c r="U49" s="6">
        <v>166</v>
      </c>
      <c r="V49" s="6">
        <v>0</v>
      </c>
      <c r="X49" s="6">
        <v>5</v>
      </c>
      <c r="Y49" s="6">
        <v>7</v>
      </c>
      <c r="Z49" s="6">
        <v>29</v>
      </c>
      <c r="AA49" s="6">
        <v>36</v>
      </c>
      <c r="AB49" s="6">
        <v>219</v>
      </c>
      <c r="AC49" s="6">
        <v>0</v>
      </c>
      <c r="AE49" s="6">
        <v>6</v>
      </c>
      <c r="AF49" s="6">
        <v>2</v>
      </c>
      <c r="AG49" s="6">
        <v>21</v>
      </c>
      <c r="AH49" s="6">
        <v>36</v>
      </c>
      <c r="AI49" s="6">
        <v>194</v>
      </c>
      <c r="AJ49" s="6">
        <v>0</v>
      </c>
      <c r="AL49" s="6">
        <v>7</v>
      </c>
      <c r="AM49" s="6">
        <v>1</v>
      </c>
      <c r="AN49" s="6">
        <v>25</v>
      </c>
      <c r="AO49" s="6">
        <v>33</v>
      </c>
      <c r="AP49" s="6">
        <v>87</v>
      </c>
      <c r="AQ49" s="6">
        <v>0</v>
      </c>
    </row>
    <row r="50" spans="3:43">
      <c r="C50" s="6">
        <v>2</v>
      </c>
      <c r="D50" s="6">
        <v>3</v>
      </c>
      <c r="E50" s="6">
        <v>21</v>
      </c>
      <c r="F50" s="6">
        <v>36</v>
      </c>
      <c r="G50" s="6">
        <v>216</v>
      </c>
      <c r="H50" s="6">
        <v>0</v>
      </c>
      <c r="J50" s="6">
        <v>3</v>
      </c>
      <c r="K50" s="6">
        <v>1</v>
      </c>
      <c r="L50" s="6">
        <v>21</v>
      </c>
      <c r="M50" s="6">
        <v>35</v>
      </c>
      <c r="N50" s="6">
        <v>174</v>
      </c>
      <c r="O50" s="6">
        <v>0</v>
      </c>
      <c r="Q50" s="6">
        <v>4</v>
      </c>
      <c r="R50" s="6">
        <v>7</v>
      </c>
      <c r="S50" s="6">
        <v>20</v>
      </c>
      <c r="T50" s="6">
        <v>38</v>
      </c>
      <c r="U50" s="6">
        <v>166</v>
      </c>
      <c r="V50" s="6">
        <v>0</v>
      </c>
      <c r="X50" s="6">
        <v>5</v>
      </c>
      <c r="Y50" s="6">
        <v>5</v>
      </c>
      <c r="Z50" s="6">
        <v>29</v>
      </c>
      <c r="AA50" s="6">
        <v>36</v>
      </c>
      <c r="AB50" s="6">
        <v>218</v>
      </c>
      <c r="AC50" s="6">
        <v>1</v>
      </c>
      <c r="AE50" s="6">
        <v>6</v>
      </c>
      <c r="AF50" s="6">
        <v>2</v>
      </c>
      <c r="AG50" s="6">
        <v>28</v>
      </c>
      <c r="AH50" s="6">
        <v>36</v>
      </c>
      <c r="AI50" s="6">
        <v>194</v>
      </c>
      <c r="AJ50" s="6">
        <v>0</v>
      </c>
      <c r="AL50" s="6">
        <v>7</v>
      </c>
      <c r="AM50" s="6">
        <v>2</v>
      </c>
      <c r="AN50" s="6">
        <v>25</v>
      </c>
      <c r="AO50" s="6">
        <v>30</v>
      </c>
      <c r="AP50" s="6">
        <v>87</v>
      </c>
      <c r="AQ50" s="6">
        <v>0</v>
      </c>
    </row>
    <row r="51" spans="3:43">
      <c r="C51" s="6">
        <v>2</v>
      </c>
      <c r="D51" s="6">
        <v>3</v>
      </c>
      <c r="E51" s="6">
        <v>21</v>
      </c>
      <c r="F51" s="6">
        <v>39</v>
      </c>
      <c r="G51" s="6">
        <v>216</v>
      </c>
      <c r="H51" s="6">
        <v>0</v>
      </c>
      <c r="J51" s="6">
        <v>3</v>
      </c>
      <c r="K51" s="6">
        <v>2</v>
      </c>
      <c r="L51" s="6">
        <v>21</v>
      </c>
      <c r="M51" s="6">
        <v>30</v>
      </c>
      <c r="N51" s="6">
        <v>174</v>
      </c>
      <c r="O51" s="6">
        <v>0</v>
      </c>
      <c r="Q51" s="6">
        <v>4</v>
      </c>
      <c r="R51" s="6">
        <v>7</v>
      </c>
      <c r="S51" s="6">
        <v>22</v>
      </c>
      <c r="T51" s="6">
        <v>38</v>
      </c>
      <c r="U51" s="6">
        <v>166</v>
      </c>
      <c r="V51" s="6">
        <v>0</v>
      </c>
      <c r="X51" s="6">
        <v>5</v>
      </c>
      <c r="Y51" s="6">
        <v>4</v>
      </c>
      <c r="Z51" s="6">
        <v>29</v>
      </c>
      <c r="AA51" s="6">
        <v>36</v>
      </c>
      <c r="AB51" s="6">
        <v>218</v>
      </c>
      <c r="AC51" s="6">
        <v>0</v>
      </c>
      <c r="AE51" s="6">
        <v>6</v>
      </c>
      <c r="AF51" s="6">
        <v>2</v>
      </c>
      <c r="AG51" s="6">
        <v>24</v>
      </c>
      <c r="AH51" s="6">
        <v>36</v>
      </c>
      <c r="AI51" s="6">
        <v>193</v>
      </c>
      <c r="AJ51" s="6">
        <v>1</v>
      </c>
      <c r="AL51" s="6">
        <v>7</v>
      </c>
      <c r="AM51" s="6">
        <v>2</v>
      </c>
      <c r="AN51" s="6">
        <v>25</v>
      </c>
      <c r="AO51" s="6">
        <v>32</v>
      </c>
      <c r="AP51" s="6">
        <v>87</v>
      </c>
      <c r="AQ51" s="6">
        <v>0</v>
      </c>
    </row>
    <row r="52" spans="3:43">
      <c r="C52" s="6">
        <v>2</v>
      </c>
      <c r="D52" s="6">
        <v>3</v>
      </c>
      <c r="E52" s="6">
        <v>21</v>
      </c>
      <c r="F52" s="6">
        <v>35</v>
      </c>
      <c r="G52" s="6">
        <v>215</v>
      </c>
      <c r="H52" s="6">
        <v>1</v>
      </c>
      <c r="J52" s="6">
        <v>3</v>
      </c>
      <c r="K52" s="6">
        <v>2</v>
      </c>
      <c r="L52" s="6">
        <v>21</v>
      </c>
      <c r="M52" s="6">
        <v>33</v>
      </c>
      <c r="N52" s="6">
        <v>174</v>
      </c>
      <c r="O52" s="6">
        <v>0</v>
      </c>
      <c r="Q52" s="6">
        <v>4</v>
      </c>
      <c r="R52" s="6">
        <v>7</v>
      </c>
      <c r="S52" s="6">
        <v>25</v>
      </c>
      <c r="T52" s="6">
        <v>39</v>
      </c>
      <c r="U52" s="6">
        <v>166</v>
      </c>
      <c r="V52" s="6">
        <v>0</v>
      </c>
      <c r="X52" s="6">
        <v>5</v>
      </c>
      <c r="Y52" s="6">
        <v>8</v>
      </c>
      <c r="Z52" s="6">
        <v>29</v>
      </c>
      <c r="AA52" s="6">
        <v>36</v>
      </c>
      <c r="AB52" s="6">
        <v>218</v>
      </c>
      <c r="AC52" s="6">
        <v>0</v>
      </c>
      <c r="AE52" s="6">
        <v>6</v>
      </c>
      <c r="AF52" s="6">
        <v>3</v>
      </c>
      <c r="AG52" s="6">
        <v>26</v>
      </c>
      <c r="AH52" s="6">
        <v>38</v>
      </c>
      <c r="AI52" s="6">
        <v>193</v>
      </c>
      <c r="AJ52" s="6">
        <v>1</v>
      </c>
      <c r="AL52" s="6">
        <v>7</v>
      </c>
      <c r="AM52" s="6">
        <v>2</v>
      </c>
      <c r="AN52" s="6">
        <v>25</v>
      </c>
      <c r="AO52" s="6">
        <v>33</v>
      </c>
      <c r="AP52" s="6">
        <v>87</v>
      </c>
      <c r="AQ52" s="6">
        <v>0</v>
      </c>
    </row>
    <row r="53" spans="3:43">
      <c r="C53" s="6">
        <v>2</v>
      </c>
      <c r="D53" s="6">
        <v>2</v>
      </c>
      <c r="E53" s="6">
        <v>22</v>
      </c>
      <c r="F53" s="6">
        <v>30</v>
      </c>
      <c r="G53" s="6">
        <v>205</v>
      </c>
      <c r="H53" s="6">
        <v>1</v>
      </c>
      <c r="J53" s="6">
        <v>3</v>
      </c>
      <c r="K53" s="6">
        <v>2</v>
      </c>
      <c r="L53" s="6">
        <v>21</v>
      </c>
      <c r="M53" s="6">
        <v>35</v>
      </c>
      <c r="N53" s="6">
        <v>174</v>
      </c>
      <c r="O53" s="6">
        <v>0</v>
      </c>
      <c r="Q53" s="6">
        <v>4</v>
      </c>
      <c r="R53" s="6">
        <v>3</v>
      </c>
      <c r="S53" s="6">
        <v>20</v>
      </c>
      <c r="T53" s="6">
        <v>38</v>
      </c>
      <c r="U53" s="6">
        <v>165</v>
      </c>
      <c r="V53" s="6">
        <v>1</v>
      </c>
      <c r="X53" s="6">
        <v>5</v>
      </c>
      <c r="Y53" s="6">
        <v>9</v>
      </c>
      <c r="Z53" s="6">
        <v>29</v>
      </c>
      <c r="AA53" s="6">
        <v>36</v>
      </c>
      <c r="AB53" s="6">
        <v>218</v>
      </c>
      <c r="AC53" s="6">
        <v>0</v>
      </c>
      <c r="AE53" s="6">
        <v>6</v>
      </c>
      <c r="AF53" s="6">
        <v>3</v>
      </c>
      <c r="AG53" s="6">
        <v>20</v>
      </c>
      <c r="AH53" s="6">
        <v>38</v>
      </c>
      <c r="AI53" s="6">
        <v>192</v>
      </c>
      <c r="AJ53" s="6">
        <v>0</v>
      </c>
      <c r="AL53" s="6">
        <v>7</v>
      </c>
      <c r="AM53" s="6">
        <v>3</v>
      </c>
      <c r="AN53" s="6">
        <v>24</v>
      </c>
      <c r="AO53" s="6">
        <v>30</v>
      </c>
      <c r="AP53" s="6">
        <v>87</v>
      </c>
      <c r="AQ53" s="6">
        <v>0</v>
      </c>
    </row>
    <row r="54" spans="3:43">
      <c r="C54" s="6">
        <v>2</v>
      </c>
      <c r="D54" s="6">
        <v>2</v>
      </c>
      <c r="E54" s="6">
        <v>22</v>
      </c>
      <c r="F54" s="6">
        <v>35</v>
      </c>
      <c r="G54" s="6">
        <v>205</v>
      </c>
      <c r="H54" s="6">
        <v>1</v>
      </c>
      <c r="J54" s="6">
        <v>3</v>
      </c>
      <c r="K54" s="6">
        <v>2</v>
      </c>
      <c r="L54" s="6">
        <v>21</v>
      </c>
      <c r="M54" s="6">
        <v>36</v>
      </c>
      <c r="N54" s="6">
        <v>174</v>
      </c>
      <c r="O54" s="6">
        <v>0</v>
      </c>
      <c r="Q54" s="6">
        <v>4</v>
      </c>
      <c r="R54" s="6">
        <v>1</v>
      </c>
      <c r="S54" s="6">
        <v>21</v>
      </c>
      <c r="T54" s="6">
        <v>38</v>
      </c>
      <c r="U54" s="6">
        <v>164</v>
      </c>
      <c r="V54" s="6">
        <v>0</v>
      </c>
      <c r="X54" s="6">
        <v>5</v>
      </c>
      <c r="Y54" s="6">
        <v>1</v>
      </c>
      <c r="Z54" s="6">
        <v>28</v>
      </c>
      <c r="AA54" s="6">
        <v>36</v>
      </c>
      <c r="AB54" s="6">
        <v>212</v>
      </c>
      <c r="AC54" s="6">
        <v>0</v>
      </c>
      <c r="AE54" s="6">
        <v>6</v>
      </c>
      <c r="AF54" s="6">
        <v>3</v>
      </c>
      <c r="AG54" s="6">
        <v>22</v>
      </c>
      <c r="AH54" s="6">
        <v>39</v>
      </c>
      <c r="AI54" s="6">
        <v>192</v>
      </c>
      <c r="AJ54" s="6">
        <v>0</v>
      </c>
      <c r="AL54" s="6">
        <v>7</v>
      </c>
      <c r="AM54" s="6">
        <v>3</v>
      </c>
      <c r="AN54" s="6">
        <v>25</v>
      </c>
      <c r="AO54" s="6">
        <v>30</v>
      </c>
      <c r="AP54" s="6">
        <v>87</v>
      </c>
      <c r="AQ54" s="6">
        <v>0</v>
      </c>
    </row>
    <row r="55" spans="3:43">
      <c r="C55" s="6">
        <v>2</v>
      </c>
      <c r="D55" s="6">
        <v>2</v>
      </c>
      <c r="E55" s="6">
        <v>22</v>
      </c>
      <c r="F55" s="6">
        <v>38</v>
      </c>
      <c r="G55" s="6">
        <v>204</v>
      </c>
      <c r="H55" s="6">
        <v>2</v>
      </c>
      <c r="J55" s="6">
        <v>3</v>
      </c>
      <c r="K55" s="6">
        <v>2</v>
      </c>
      <c r="L55" s="6">
        <v>21</v>
      </c>
      <c r="M55" s="6">
        <v>39</v>
      </c>
      <c r="N55" s="6">
        <v>174</v>
      </c>
      <c r="O55" s="6">
        <v>0</v>
      </c>
      <c r="Q55" s="6">
        <v>4</v>
      </c>
      <c r="R55" s="6">
        <v>2</v>
      </c>
      <c r="S55" s="6">
        <v>21</v>
      </c>
      <c r="T55" s="6">
        <v>38</v>
      </c>
      <c r="U55" s="6">
        <v>164</v>
      </c>
      <c r="V55" s="6">
        <v>0</v>
      </c>
      <c r="X55" s="6">
        <v>5</v>
      </c>
      <c r="Y55" s="6">
        <v>2</v>
      </c>
      <c r="Z55" s="6">
        <v>28</v>
      </c>
      <c r="AA55" s="6">
        <v>36</v>
      </c>
      <c r="AB55" s="6">
        <v>212</v>
      </c>
      <c r="AC55" s="6">
        <v>0</v>
      </c>
      <c r="AE55" s="6">
        <v>6</v>
      </c>
      <c r="AF55" s="6">
        <v>1</v>
      </c>
      <c r="AG55" s="6">
        <v>22</v>
      </c>
      <c r="AH55" s="6">
        <v>36</v>
      </c>
      <c r="AI55" s="6">
        <v>190</v>
      </c>
      <c r="AJ55" s="6">
        <v>0</v>
      </c>
      <c r="AL55" s="6">
        <v>7</v>
      </c>
      <c r="AM55" s="6">
        <v>3</v>
      </c>
      <c r="AN55" s="6">
        <v>25</v>
      </c>
      <c r="AO55" s="6">
        <v>33</v>
      </c>
      <c r="AP55" s="6">
        <v>87</v>
      </c>
      <c r="AQ55" s="6">
        <v>0</v>
      </c>
    </row>
    <row r="56" spans="3:43">
      <c r="C56" s="6">
        <v>2</v>
      </c>
      <c r="D56" s="6">
        <v>1</v>
      </c>
      <c r="E56" s="6">
        <v>22</v>
      </c>
      <c r="F56" s="6">
        <v>39</v>
      </c>
      <c r="G56" s="6">
        <v>204</v>
      </c>
      <c r="H56" s="6">
        <v>0</v>
      </c>
      <c r="J56" s="6">
        <v>3</v>
      </c>
      <c r="K56" s="6">
        <v>3</v>
      </c>
      <c r="L56" s="6">
        <v>21</v>
      </c>
      <c r="M56" s="6">
        <v>30</v>
      </c>
      <c r="N56" s="6">
        <v>174</v>
      </c>
      <c r="O56" s="6">
        <v>0</v>
      </c>
      <c r="Q56" s="6">
        <v>4</v>
      </c>
      <c r="R56" s="6">
        <v>3</v>
      </c>
      <c r="S56" s="6">
        <v>21</v>
      </c>
      <c r="T56" s="6">
        <v>38</v>
      </c>
      <c r="U56" s="6">
        <v>164</v>
      </c>
      <c r="V56" s="6">
        <v>0</v>
      </c>
      <c r="X56" s="6">
        <v>5</v>
      </c>
      <c r="Y56" s="6">
        <v>3</v>
      </c>
      <c r="Z56" s="6">
        <v>28</v>
      </c>
      <c r="AA56" s="6">
        <v>36</v>
      </c>
      <c r="AB56" s="6">
        <v>212</v>
      </c>
      <c r="AC56" s="6">
        <v>0</v>
      </c>
      <c r="AE56" s="6">
        <v>6</v>
      </c>
      <c r="AF56" s="6">
        <v>1</v>
      </c>
      <c r="AG56" s="6">
        <v>21</v>
      </c>
      <c r="AH56" s="6">
        <v>35</v>
      </c>
      <c r="AI56" s="6">
        <v>184</v>
      </c>
      <c r="AJ56" s="6">
        <v>1</v>
      </c>
      <c r="AL56" s="6">
        <v>7</v>
      </c>
      <c r="AM56" s="6">
        <v>5</v>
      </c>
      <c r="AN56" s="6">
        <v>25</v>
      </c>
      <c r="AO56" s="6">
        <v>30</v>
      </c>
      <c r="AP56" s="6">
        <v>87</v>
      </c>
      <c r="AQ56" s="6">
        <v>0</v>
      </c>
    </row>
    <row r="57" spans="3:43">
      <c r="C57" s="6">
        <v>2</v>
      </c>
      <c r="D57" s="6">
        <v>4</v>
      </c>
      <c r="E57" s="6">
        <v>20</v>
      </c>
      <c r="F57" s="6">
        <v>31</v>
      </c>
      <c r="G57" s="6">
        <v>204</v>
      </c>
      <c r="H57" s="6">
        <v>0</v>
      </c>
      <c r="J57" s="6">
        <v>3</v>
      </c>
      <c r="K57" s="6">
        <v>3</v>
      </c>
      <c r="L57" s="6">
        <v>21</v>
      </c>
      <c r="M57" s="6">
        <v>33</v>
      </c>
      <c r="N57" s="6">
        <v>174</v>
      </c>
      <c r="O57" s="6">
        <v>0</v>
      </c>
      <c r="Q57" s="6">
        <v>4</v>
      </c>
      <c r="R57" s="6">
        <v>5</v>
      </c>
      <c r="S57" s="6">
        <v>21</v>
      </c>
      <c r="T57" s="6">
        <v>38</v>
      </c>
      <c r="U57" s="6">
        <v>164</v>
      </c>
      <c r="V57" s="6">
        <v>0</v>
      </c>
      <c r="X57" s="6">
        <v>5</v>
      </c>
      <c r="Y57" s="6">
        <v>7</v>
      </c>
      <c r="Z57" s="6">
        <v>28</v>
      </c>
      <c r="AA57" s="6">
        <v>36</v>
      </c>
      <c r="AB57" s="6">
        <v>212</v>
      </c>
      <c r="AC57" s="6">
        <v>0</v>
      </c>
      <c r="AE57" s="6">
        <v>6</v>
      </c>
      <c r="AF57" s="6">
        <v>1</v>
      </c>
      <c r="AG57" s="6">
        <v>28</v>
      </c>
      <c r="AH57" s="6">
        <v>35</v>
      </c>
      <c r="AI57" s="6">
        <v>184</v>
      </c>
      <c r="AJ57" s="6">
        <v>0</v>
      </c>
      <c r="AL57" s="6">
        <v>7</v>
      </c>
      <c r="AM57" s="6">
        <v>5</v>
      </c>
      <c r="AN57" s="6">
        <v>24</v>
      </c>
      <c r="AO57" s="6">
        <v>30</v>
      </c>
      <c r="AP57" s="6">
        <v>87</v>
      </c>
      <c r="AQ57" s="6">
        <v>0</v>
      </c>
    </row>
    <row r="58" spans="3:43">
      <c r="C58" s="6">
        <v>2</v>
      </c>
      <c r="D58" s="6">
        <v>4</v>
      </c>
      <c r="E58" s="6">
        <v>20</v>
      </c>
      <c r="F58" s="6">
        <v>37</v>
      </c>
      <c r="G58" s="6">
        <v>204</v>
      </c>
      <c r="H58" s="6">
        <v>0</v>
      </c>
      <c r="J58" s="6">
        <v>3</v>
      </c>
      <c r="K58" s="6">
        <v>3</v>
      </c>
      <c r="L58" s="6">
        <v>21</v>
      </c>
      <c r="M58" s="6">
        <v>36</v>
      </c>
      <c r="N58" s="6">
        <v>174</v>
      </c>
      <c r="O58" s="6">
        <v>0</v>
      </c>
      <c r="Q58" s="6">
        <v>4</v>
      </c>
      <c r="R58" s="6">
        <v>7</v>
      </c>
      <c r="S58" s="6">
        <v>21</v>
      </c>
      <c r="T58" s="6">
        <v>38</v>
      </c>
      <c r="U58" s="6">
        <v>164</v>
      </c>
      <c r="V58" s="6">
        <v>0</v>
      </c>
      <c r="X58" s="6">
        <v>5</v>
      </c>
      <c r="Y58" s="6">
        <v>5</v>
      </c>
      <c r="Z58" s="6">
        <v>28</v>
      </c>
      <c r="AA58" s="6">
        <v>36</v>
      </c>
      <c r="AB58" s="6">
        <v>211</v>
      </c>
      <c r="AC58" s="6">
        <v>1</v>
      </c>
      <c r="AE58" s="6">
        <v>6</v>
      </c>
      <c r="AF58" s="6">
        <v>1</v>
      </c>
      <c r="AG58" s="6">
        <v>20</v>
      </c>
      <c r="AH58" s="6">
        <v>35</v>
      </c>
      <c r="AI58" s="6">
        <v>184</v>
      </c>
      <c r="AJ58" s="6">
        <v>0</v>
      </c>
      <c r="AL58" s="6">
        <v>7</v>
      </c>
      <c r="AM58" s="6">
        <v>5</v>
      </c>
      <c r="AN58" s="6">
        <v>25</v>
      </c>
      <c r="AO58" s="6">
        <v>32</v>
      </c>
      <c r="AP58" s="6">
        <v>87</v>
      </c>
      <c r="AQ58" s="6">
        <v>0</v>
      </c>
    </row>
    <row r="59" spans="3:43">
      <c r="C59" s="6">
        <v>2</v>
      </c>
      <c r="D59" s="6">
        <v>3</v>
      </c>
      <c r="E59" s="6">
        <v>20</v>
      </c>
      <c r="F59" s="6">
        <v>39</v>
      </c>
      <c r="G59" s="6">
        <v>203</v>
      </c>
      <c r="H59" s="6">
        <v>1</v>
      </c>
      <c r="J59" s="6">
        <v>3</v>
      </c>
      <c r="K59" s="6">
        <v>3</v>
      </c>
      <c r="L59" s="6">
        <v>21</v>
      </c>
      <c r="M59" s="6">
        <v>39</v>
      </c>
      <c r="N59" s="6">
        <v>174</v>
      </c>
      <c r="O59" s="6">
        <v>0</v>
      </c>
      <c r="Q59" s="6">
        <v>4</v>
      </c>
      <c r="R59" s="6">
        <v>1</v>
      </c>
      <c r="S59" s="6">
        <v>26</v>
      </c>
      <c r="T59" s="6">
        <v>38</v>
      </c>
      <c r="U59" s="6">
        <v>160</v>
      </c>
      <c r="V59" s="6">
        <v>0</v>
      </c>
      <c r="X59" s="6">
        <v>5</v>
      </c>
      <c r="Y59" s="6">
        <v>6</v>
      </c>
      <c r="Z59" s="6">
        <v>27</v>
      </c>
      <c r="AA59" s="6">
        <v>37</v>
      </c>
      <c r="AB59" s="6">
        <v>207</v>
      </c>
      <c r="AC59" s="6">
        <v>0</v>
      </c>
      <c r="AE59" s="6">
        <v>6</v>
      </c>
      <c r="AF59" s="6">
        <v>1</v>
      </c>
      <c r="AG59" s="6">
        <v>24</v>
      </c>
      <c r="AH59" s="6">
        <v>35</v>
      </c>
      <c r="AI59" s="6">
        <v>184</v>
      </c>
      <c r="AJ59" s="6">
        <v>0</v>
      </c>
      <c r="AL59" s="6">
        <v>7</v>
      </c>
      <c r="AM59" s="6">
        <v>5</v>
      </c>
      <c r="AN59" s="6">
        <v>25</v>
      </c>
      <c r="AO59" s="6">
        <v>33</v>
      </c>
      <c r="AP59" s="6">
        <v>87</v>
      </c>
      <c r="AQ59" s="6">
        <v>0</v>
      </c>
    </row>
    <row r="60" spans="3:43">
      <c r="C60" s="6">
        <v>2</v>
      </c>
      <c r="D60" s="6">
        <v>2</v>
      </c>
      <c r="E60" s="6">
        <v>22</v>
      </c>
      <c r="F60" s="6">
        <v>34</v>
      </c>
      <c r="G60" s="6">
        <v>203</v>
      </c>
      <c r="H60" s="6">
        <v>0</v>
      </c>
      <c r="J60" s="6">
        <v>3</v>
      </c>
      <c r="K60" s="6">
        <v>5</v>
      </c>
      <c r="L60" s="6">
        <v>21</v>
      </c>
      <c r="M60" s="6">
        <v>30</v>
      </c>
      <c r="N60" s="6">
        <v>174</v>
      </c>
      <c r="O60" s="6">
        <v>0</v>
      </c>
      <c r="Q60" s="6">
        <v>4</v>
      </c>
      <c r="R60" s="6">
        <v>2</v>
      </c>
      <c r="S60" s="6">
        <v>26</v>
      </c>
      <c r="T60" s="6">
        <v>38</v>
      </c>
      <c r="U60" s="6">
        <v>160</v>
      </c>
      <c r="V60" s="6">
        <v>0</v>
      </c>
      <c r="X60" s="6">
        <v>5</v>
      </c>
      <c r="Y60" s="6">
        <v>1</v>
      </c>
      <c r="Z60" s="6">
        <v>27</v>
      </c>
      <c r="AA60" s="6">
        <v>38</v>
      </c>
      <c r="AB60" s="6">
        <v>206</v>
      </c>
      <c r="AC60" s="6">
        <v>0</v>
      </c>
      <c r="AE60" s="6">
        <v>6</v>
      </c>
      <c r="AF60" s="6">
        <v>1</v>
      </c>
      <c r="AG60" s="6">
        <v>25</v>
      </c>
      <c r="AH60" s="6">
        <v>35</v>
      </c>
      <c r="AI60" s="6">
        <v>183</v>
      </c>
      <c r="AJ60" s="6">
        <v>1</v>
      </c>
      <c r="AL60" s="6">
        <v>7</v>
      </c>
      <c r="AM60" s="6">
        <v>7</v>
      </c>
      <c r="AN60" s="6">
        <v>24</v>
      </c>
      <c r="AO60" s="6">
        <v>30</v>
      </c>
      <c r="AP60" s="6">
        <v>87</v>
      </c>
      <c r="AQ60" s="6">
        <v>0</v>
      </c>
    </row>
    <row r="61" spans="3:43">
      <c r="C61" s="6">
        <v>2</v>
      </c>
      <c r="D61" s="6">
        <v>3</v>
      </c>
      <c r="E61" s="6">
        <v>21</v>
      </c>
      <c r="F61" s="6">
        <v>32</v>
      </c>
      <c r="G61" s="6">
        <v>202</v>
      </c>
      <c r="H61" s="6">
        <v>0</v>
      </c>
      <c r="J61" s="6">
        <v>3</v>
      </c>
      <c r="K61" s="6">
        <v>5</v>
      </c>
      <c r="L61" s="6">
        <v>21</v>
      </c>
      <c r="M61" s="6">
        <v>33</v>
      </c>
      <c r="N61" s="6">
        <v>174</v>
      </c>
      <c r="O61" s="6">
        <v>0</v>
      </c>
      <c r="Q61" s="6">
        <v>4</v>
      </c>
      <c r="R61" s="6">
        <v>3</v>
      </c>
      <c r="S61" s="6">
        <v>26</v>
      </c>
      <c r="T61" s="6">
        <v>38</v>
      </c>
      <c r="U61" s="6">
        <v>160</v>
      </c>
      <c r="V61" s="6">
        <v>0</v>
      </c>
      <c r="X61" s="6">
        <v>5</v>
      </c>
      <c r="Y61" s="6">
        <v>2</v>
      </c>
      <c r="Z61" s="6">
        <v>27</v>
      </c>
      <c r="AA61" s="6">
        <v>38</v>
      </c>
      <c r="AB61" s="6">
        <v>206</v>
      </c>
      <c r="AC61" s="6">
        <v>0</v>
      </c>
      <c r="AE61" s="6">
        <v>6</v>
      </c>
      <c r="AF61" s="6">
        <v>3</v>
      </c>
      <c r="AG61" s="6">
        <v>25</v>
      </c>
      <c r="AH61" s="6">
        <v>38</v>
      </c>
      <c r="AI61" s="6">
        <v>183</v>
      </c>
      <c r="AJ61" s="6">
        <v>1</v>
      </c>
      <c r="AL61" s="6">
        <v>7</v>
      </c>
      <c r="AM61" s="6">
        <v>7</v>
      </c>
      <c r="AN61" s="6">
        <v>25</v>
      </c>
      <c r="AO61" s="6">
        <v>30</v>
      </c>
      <c r="AP61" s="6">
        <v>87</v>
      </c>
      <c r="AQ61" s="6">
        <v>0</v>
      </c>
    </row>
    <row r="62" spans="3:43">
      <c r="C62" s="6">
        <v>2</v>
      </c>
      <c r="D62" s="6">
        <v>3</v>
      </c>
      <c r="E62" s="6">
        <v>21</v>
      </c>
      <c r="F62" s="6">
        <v>34</v>
      </c>
      <c r="G62" s="6">
        <v>196</v>
      </c>
      <c r="H62" s="6">
        <v>0</v>
      </c>
      <c r="J62" s="6">
        <v>3</v>
      </c>
      <c r="K62" s="6">
        <v>5</v>
      </c>
      <c r="L62" s="6">
        <v>21</v>
      </c>
      <c r="M62" s="6">
        <v>35</v>
      </c>
      <c r="N62" s="6">
        <v>174</v>
      </c>
      <c r="O62" s="6">
        <v>0</v>
      </c>
      <c r="Q62" s="6">
        <v>4</v>
      </c>
      <c r="R62" s="6">
        <v>5</v>
      </c>
      <c r="S62" s="6">
        <v>26</v>
      </c>
      <c r="T62" s="6">
        <v>38</v>
      </c>
      <c r="U62" s="6">
        <v>160</v>
      </c>
      <c r="V62" s="6">
        <v>0</v>
      </c>
      <c r="X62" s="6">
        <v>5</v>
      </c>
      <c r="Y62" s="6">
        <v>3</v>
      </c>
      <c r="Z62" s="6">
        <v>27</v>
      </c>
      <c r="AA62" s="6">
        <v>38</v>
      </c>
      <c r="AB62" s="6">
        <v>206</v>
      </c>
      <c r="AC62" s="6">
        <v>0</v>
      </c>
      <c r="AE62" s="6">
        <v>6</v>
      </c>
      <c r="AF62" s="6">
        <v>1</v>
      </c>
      <c r="AG62" s="6">
        <v>27</v>
      </c>
      <c r="AH62" s="6">
        <v>36</v>
      </c>
      <c r="AI62" s="6">
        <v>182</v>
      </c>
      <c r="AJ62" s="6">
        <v>0</v>
      </c>
      <c r="AL62" s="6">
        <v>7</v>
      </c>
      <c r="AM62" s="6">
        <v>7</v>
      </c>
      <c r="AN62" s="6">
        <v>25</v>
      </c>
      <c r="AO62" s="6">
        <v>32</v>
      </c>
      <c r="AP62" s="6">
        <v>87</v>
      </c>
      <c r="AQ62" s="6">
        <v>0</v>
      </c>
    </row>
    <row r="63" spans="3:43">
      <c r="C63" s="6">
        <v>2</v>
      </c>
      <c r="D63" s="6">
        <v>2</v>
      </c>
      <c r="E63" s="6">
        <v>22</v>
      </c>
      <c r="F63" s="6">
        <v>33</v>
      </c>
      <c r="G63" s="6">
        <v>193</v>
      </c>
      <c r="H63" s="6">
        <v>0</v>
      </c>
      <c r="J63" s="6">
        <v>3</v>
      </c>
      <c r="K63" s="6">
        <v>5</v>
      </c>
      <c r="L63" s="6">
        <v>21</v>
      </c>
      <c r="M63" s="6">
        <v>36</v>
      </c>
      <c r="N63" s="6">
        <v>174</v>
      </c>
      <c r="O63" s="6">
        <v>0</v>
      </c>
      <c r="Q63" s="6">
        <v>4</v>
      </c>
      <c r="R63" s="6">
        <v>7</v>
      </c>
      <c r="S63" s="6">
        <v>26</v>
      </c>
      <c r="T63" s="6">
        <v>38</v>
      </c>
      <c r="U63" s="6">
        <v>159</v>
      </c>
      <c r="V63" s="6">
        <v>1</v>
      </c>
      <c r="X63" s="6">
        <v>5</v>
      </c>
      <c r="Y63" s="6">
        <v>5</v>
      </c>
      <c r="Z63" s="6">
        <v>27</v>
      </c>
      <c r="AA63" s="6">
        <v>38</v>
      </c>
      <c r="AB63" s="6">
        <v>206</v>
      </c>
      <c r="AC63" s="6">
        <v>0</v>
      </c>
      <c r="AE63" s="6">
        <v>6</v>
      </c>
      <c r="AF63" s="6">
        <v>2</v>
      </c>
      <c r="AG63" s="6">
        <v>26</v>
      </c>
      <c r="AH63" s="6">
        <v>36</v>
      </c>
      <c r="AI63" s="6">
        <v>180</v>
      </c>
      <c r="AJ63" s="6">
        <v>0</v>
      </c>
      <c r="AL63" s="6">
        <v>7</v>
      </c>
      <c r="AM63" s="6">
        <v>7</v>
      </c>
      <c r="AN63" s="6">
        <v>25</v>
      </c>
      <c r="AO63" s="6">
        <v>33</v>
      </c>
      <c r="AP63" s="6">
        <v>87</v>
      </c>
      <c r="AQ63" s="6">
        <v>0</v>
      </c>
    </row>
    <row r="64" spans="3:43">
      <c r="C64" s="6">
        <v>2</v>
      </c>
      <c r="D64" s="6">
        <v>3</v>
      </c>
      <c r="E64" s="6">
        <v>21</v>
      </c>
      <c r="F64" s="6">
        <v>38</v>
      </c>
      <c r="G64" s="6">
        <v>190</v>
      </c>
      <c r="H64" s="6">
        <v>0</v>
      </c>
      <c r="J64" s="6">
        <v>3</v>
      </c>
      <c r="K64" s="6">
        <v>5</v>
      </c>
      <c r="L64" s="6">
        <v>21</v>
      </c>
      <c r="M64" s="6">
        <v>39</v>
      </c>
      <c r="N64" s="6">
        <v>174</v>
      </c>
      <c r="O64" s="6">
        <v>0</v>
      </c>
      <c r="Q64" s="6">
        <v>4</v>
      </c>
      <c r="R64" s="6">
        <v>4</v>
      </c>
      <c r="S64" s="6">
        <v>24</v>
      </c>
      <c r="T64" s="6">
        <v>37</v>
      </c>
      <c r="U64" s="6">
        <v>159</v>
      </c>
      <c r="V64" s="6">
        <v>0</v>
      </c>
      <c r="X64" s="6">
        <v>5</v>
      </c>
      <c r="Y64" s="6">
        <v>7</v>
      </c>
      <c r="Z64" s="6">
        <v>27</v>
      </c>
      <c r="AA64" s="6">
        <v>38</v>
      </c>
      <c r="AB64" s="6">
        <v>206</v>
      </c>
      <c r="AC64" s="6">
        <v>0</v>
      </c>
      <c r="AE64" s="6">
        <v>6</v>
      </c>
      <c r="AF64" s="6">
        <v>1</v>
      </c>
      <c r="AG64" s="6">
        <v>22</v>
      </c>
      <c r="AH64" s="6">
        <v>35</v>
      </c>
      <c r="AI64" s="6">
        <v>178</v>
      </c>
      <c r="AJ64" s="6">
        <v>0</v>
      </c>
      <c r="AL64" s="6">
        <v>7</v>
      </c>
      <c r="AM64" s="6">
        <v>3</v>
      </c>
      <c r="AN64" s="6">
        <v>23</v>
      </c>
      <c r="AO64" s="6">
        <v>38</v>
      </c>
      <c r="AP64" s="6">
        <v>86</v>
      </c>
      <c r="AQ64" s="6">
        <v>1</v>
      </c>
    </row>
    <row r="65" spans="3:43">
      <c r="C65" s="6">
        <v>2</v>
      </c>
      <c r="D65" s="6">
        <v>1</v>
      </c>
      <c r="E65" s="6">
        <v>22</v>
      </c>
      <c r="F65" s="6">
        <v>36</v>
      </c>
      <c r="G65" s="6">
        <v>188</v>
      </c>
      <c r="H65" s="6">
        <v>0</v>
      </c>
      <c r="J65" s="6">
        <v>3</v>
      </c>
      <c r="K65" s="6">
        <v>6</v>
      </c>
      <c r="L65" s="6">
        <v>21</v>
      </c>
      <c r="M65" s="6">
        <v>31</v>
      </c>
      <c r="N65" s="6">
        <v>174</v>
      </c>
      <c r="O65" s="6">
        <v>0</v>
      </c>
      <c r="Q65" s="6">
        <v>4</v>
      </c>
      <c r="R65" s="6">
        <v>8</v>
      </c>
      <c r="S65" s="6">
        <v>28</v>
      </c>
      <c r="T65" s="6">
        <v>37</v>
      </c>
      <c r="U65" s="6">
        <v>159</v>
      </c>
      <c r="V65" s="6">
        <v>0</v>
      </c>
      <c r="X65" s="6">
        <v>5</v>
      </c>
      <c r="Y65" s="6">
        <v>1</v>
      </c>
      <c r="Z65" s="6">
        <v>27</v>
      </c>
      <c r="AA65" s="6">
        <v>37</v>
      </c>
      <c r="AB65" s="6">
        <v>204</v>
      </c>
      <c r="AC65" s="6">
        <v>0</v>
      </c>
      <c r="AE65" s="6">
        <v>6</v>
      </c>
      <c r="AF65" s="6">
        <v>3</v>
      </c>
      <c r="AG65" s="6">
        <v>24</v>
      </c>
      <c r="AH65" s="6">
        <v>38</v>
      </c>
      <c r="AI65" s="6">
        <v>178</v>
      </c>
      <c r="AJ65" s="6">
        <v>0</v>
      </c>
      <c r="AL65" s="6">
        <v>7</v>
      </c>
      <c r="AM65" s="6">
        <v>1</v>
      </c>
      <c r="AN65" s="6">
        <v>24</v>
      </c>
      <c r="AO65" s="6">
        <v>34</v>
      </c>
      <c r="AP65" s="6">
        <v>86</v>
      </c>
      <c r="AQ65" s="6">
        <v>0</v>
      </c>
    </row>
    <row r="66" spans="3:43">
      <c r="C66" s="6">
        <v>2</v>
      </c>
      <c r="D66" s="6">
        <v>3</v>
      </c>
      <c r="E66" s="6">
        <v>22</v>
      </c>
      <c r="F66" s="6">
        <v>32</v>
      </c>
      <c r="G66" s="6">
        <v>188</v>
      </c>
      <c r="H66" s="6">
        <v>0</v>
      </c>
      <c r="J66" s="6">
        <v>3</v>
      </c>
      <c r="K66" s="6">
        <v>6</v>
      </c>
      <c r="L66" s="6">
        <v>21</v>
      </c>
      <c r="M66" s="6">
        <v>37</v>
      </c>
      <c r="N66" s="6">
        <v>174</v>
      </c>
      <c r="O66" s="6">
        <v>0</v>
      </c>
      <c r="Q66" s="6">
        <v>4</v>
      </c>
      <c r="R66" s="6">
        <v>3</v>
      </c>
      <c r="S66" s="6">
        <v>26</v>
      </c>
      <c r="T66" s="6">
        <v>39</v>
      </c>
      <c r="U66" s="6">
        <v>156</v>
      </c>
      <c r="V66" s="6">
        <v>0</v>
      </c>
      <c r="X66" s="6">
        <v>5</v>
      </c>
      <c r="Y66" s="6">
        <v>2</v>
      </c>
      <c r="Z66" s="6">
        <v>27</v>
      </c>
      <c r="AA66" s="6">
        <v>37</v>
      </c>
      <c r="AB66" s="6">
        <v>204</v>
      </c>
      <c r="AC66" s="6">
        <v>0</v>
      </c>
      <c r="AE66" s="6">
        <v>6</v>
      </c>
      <c r="AF66" s="6">
        <v>3</v>
      </c>
      <c r="AG66" s="6">
        <v>27</v>
      </c>
      <c r="AH66" s="6">
        <v>38</v>
      </c>
      <c r="AI66" s="6">
        <v>178</v>
      </c>
      <c r="AJ66" s="6">
        <v>0</v>
      </c>
      <c r="AL66" s="6">
        <v>7</v>
      </c>
      <c r="AM66" s="6">
        <v>1</v>
      </c>
      <c r="AN66" s="6">
        <v>23</v>
      </c>
      <c r="AO66" s="6">
        <v>38</v>
      </c>
      <c r="AP66" s="6">
        <v>86</v>
      </c>
      <c r="AQ66" s="6">
        <v>0</v>
      </c>
    </row>
    <row r="67" spans="3:43">
      <c r="C67" s="6">
        <v>2</v>
      </c>
      <c r="D67" s="6">
        <v>1</v>
      </c>
      <c r="E67" s="6">
        <v>24</v>
      </c>
      <c r="F67" s="6">
        <v>35</v>
      </c>
      <c r="G67" s="6">
        <v>184</v>
      </c>
      <c r="H67" s="6">
        <v>0</v>
      </c>
      <c r="J67" s="6">
        <v>3</v>
      </c>
      <c r="K67" s="6">
        <v>7</v>
      </c>
      <c r="L67" s="6">
        <v>21</v>
      </c>
      <c r="M67" s="6">
        <v>30</v>
      </c>
      <c r="N67" s="6">
        <v>174</v>
      </c>
      <c r="O67" s="6">
        <v>0</v>
      </c>
      <c r="Q67" s="6">
        <v>4</v>
      </c>
      <c r="R67" s="6">
        <v>5</v>
      </c>
      <c r="S67" s="6">
        <v>26</v>
      </c>
      <c r="T67" s="6">
        <v>39</v>
      </c>
      <c r="U67" s="6">
        <v>156</v>
      </c>
      <c r="V67" s="6">
        <v>0</v>
      </c>
      <c r="X67" s="6">
        <v>5</v>
      </c>
      <c r="Y67" s="6">
        <v>5</v>
      </c>
      <c r="Z67" s="6">
        <v>27</v>
      </c>
      <c r="AA67" s="6">
        <v>37</v>
      </c>
      <c r="AB67" s="6">
        <v>204</v>
      </c>
      <c r="AC67" s="6">
        <v>0</v>
      </c>
      <c r="AE67" s="6">
        <v>6</v>
      </c>
      <c r="AF67" s="6">
        <v>3</v>
      </c>
      <c r="AG67" s="6">
        <v>24</v>
      </c>
      <c r="AH67" s="6">
        <v>39</v>
      </c>
      <c r="AI67" s="6">
        <v>178</v>
      </c>
      <c r="AJ67" s="6">
        <v>0</v>
      </c>
      <c r="AL67" s="6">
        <v>7</v>
      </c>
      <c r="AM67" s="6">
        <v>2</v>
      </c>
      <c r="AN67" s="6">
        <v>24</v>
      </c>
      <c r="AO67" s="6">
        <v>32</v>
      </c>
      <c r="AP67" s="6">
        <v>86</v>
      </c>
      <c r="AQ67" s="6">
        <v>0</v>
      </c>
    </row>
    <row r="68" spans="3:43">
      <c r="C68" s="6">
        <v>2</v>
      </c>
      <c r="D68" s="6">
        <v>1</v>
      </c>
      <c r="E68" s="6">
        <v>24</v>
      </c>
      <c r="F68" s="6">
        <v>36</v>
      </c>
      <c r="G68" s="6">
        <v>184</v>
      </c>
      <c r="H68" s="6">
        <v>0</v>
      </c>
      <c r="J68" s="6">
        <v>3</v>
      </c>
      <c r="K68" s="6">
        <v>7</v>
      </c>
      <c r="L68" s="6">
        <v>21</v>
      </c>
      <c r="M68" s="6">
        <v>33</v>
      </c>
      <c r="N68" s="6">
        <v>174</v>
      </c>
      <c r="O68" s="6">
        <v>0</v>
      </c>
      <c r="Q68" s="6">
        <v>4</v>
      </c>
      <c r="R68" s="6">
        <v>7</v>
      </c>
      <c r="S68" s="6">
        <v>26</v>
      </c>
      <c r="T68" s="6">
        <v>39</v>
      </c>
      <c r="U68" s="6">
        <v>156</v>
      </c>
      <c r="V68" s="6">
        <v>0</v>
      </c>
      <c r="X68" s="6">
        <v>5</v>
      </c>
      <c r="Y68" s="6">
        <v>7</v>
      </c>
      <c r="Z68" s="6">
        <v>27</v>
      </c>
      <c r="AA68" s="6">
        <v>37</v>
      </c>
      <c r="AB68" s="6">
        <v>204</v>
      </c>
      <c r="AC68" s="6">
        <v>0</v>
      </c>
      <c r="AE68" s="6">
        <v>6</v>
      </c>
      <c r="AF68" s="6">
        <v>1</v>
      </c>
      <c r="AG68" s="6">
        <v>27</v>
      </c>
      <c r="AH68" s="6">
        <v>35</v>
      </c>
      <c r="AI68" s="6">
        <v>169</v>
      </c>
      <c r="AJ68" s="6">
        <v>0</v>
      </c>
      <c r="AL68" s="6">
        <v>7</v>
      </c>
      <c r="AM68" s="6">
        <v>2</v>
      </c>
      <c r="AN68" s="6">
        <v>24</v>
      </c>
      <c r="AO68" s="6">
        <v>34</v>
      </c>
      <c r="AP68" s="6">
        <v>86</v>
      </c>
      <c r="AQ68" s="6">
        <v>0</v>
      </c>
    </row>
    <row r="69" spans="3:43">
      <c r="C69" s="6">
        <v>2</v>
      </c>
      <c r="D69" s="6">
        <v>2</v>
      </c>
      <c r="E69" s="6">
        <v>22</v>
      </c>
      <c r="F69" s="6">
        <v>39</v>
      </c>
      <c r="G69" s="6">
        <v>180</v>
      </c>
      <c r="H69" s="6">
        <v>0</v>
      </c>
      <c r="J69" s="6">
        <v>3</v>
      </c>
      <c r="K69" s="6">
        <v>7</v>
      </c>
      <c r="L69" s="6">
        <v>21</v>
      </c>
      <c r="M69" s="6">
        <v>35</v>
      </c>
      <c r="N69" s="6">
        <v>174</v>
      </c>
      <c r="O69" s="6">
        <v>0</v>
      </c>
      <c r="Q69" s="6">
        <v>4</v>
      </c>
      <c r="R69" s="6">
        <v>2</v>
      </c>
      <c r="S69" s="6">
        <v>26</v>
      </c>
      <c r="T69" s="6">
        <v>39</v>
      </c>
      <c r="U69" s="6">
        <v>155</v>
      </c>
      <c r="V69" s="6">
        <v>2</v>
      </c>
      <c r="X69" s="6">
        <v>5</v>
      </c>
      <c r="Y69" s="6">
        <v>3</v>
      </c>
      <c r="Z69" s="6">
        <v>27</v>
      </c>
      <c r="AA69" s="6">
        <v>37</v>
      </c>
      <c r="AB69" s="6">
        <v>203</v>
      </c>
      <c r="AC69" s="6">
        <v>1</v>
      </c>
      <c r="AE69" s="6">
        <v>6</v>
      </c>
      <c r="AF69" s="6">
        <v>2</v>
      </c>
      <c r="AG69" s="6">
        <v>29</v>
      </c>
      <c r="AH69" s="6">
        <v>39</v>
      </c>
      <c r="AI69" s="6">
        <v>168</v>
      </c>
      <c r="AJ69" s="6">
        <v>1</v>
      </c>
      <c r="AL69" s="6">
        <v>7</v>
      </c>
      <c r="AM69" s="6">
        <v>2</v>
      </c>
      <c r="AN69" s="6">
        <v>23</v>
      </c>
      <c r="AO69" s="6">
        <v>38</v>
      </c>
      <c r="AP69" s="6">
        <v>86</v>
      </c>
      <c r="AQ69" s="6">
        <v>0</v>
      </c>
    </row>
    <row r="70" spans="3:43">
      <c r="C70" s="6">
        <v>2</v>
      </c>
      <c r="D70" s="6">
        <v>3</v>
      </c>
      <c r="E70" s="6">
        <v>22</v>
      </c>
      <c r="F70" s="6">
        <v>30</v>
      </c>
      <c r="G70" s="6">
        <v>176</v>
      </c>
      <c r="H70" s="6">
        <v>0</v>
      </c>
      <c r="J70" s="6">
        <v>3</v>
      </c>
      <c r="K70" s="6">
        <v>7</v>
      </c>
      <c r="L70" s="6">
        <v>21</v>
      </c>
      <c r="M70" s="6">
        <v>36</v>
      </c>
      <c r="N70" s="6">
        <v>174</v>
      </c>
      <c r="O70" s="6">
        <v>0</v>
      </c>
      <c r="Q70" s="6">
        <v>4</v>
      </c>
      <c r="R70" s="6">
        <v>4</v>
      </c>
      <c r="S70" s="6">
        <v>28</v>
      </c>
      <c r="T70" s="6">
        <v>37</v>
      </c>
      <c r="U70" s="6">
        <v>155</v>
      </c>
      <c r="V70" s="6">
        <v>0</v>
      </c>
      <c r="X70" s="6">
        <v>5</v>
      </c>
      <c r="Y70" s="6">
        <v>4</v>
      </c>
      <c r="Z70" s="6">
        <v>29</v>
      </c>
      <c r="AA70" s="6">
        <v>35</v>
      </c>
      <c r="AB70" s="6">
        <v>196</v>
      </c>
      <c r="AC70" s="6">
        <v>0</v>
      </c>
      <c r="AE70" s="6">
        <v>6</v>
      </c>
      <c r="AF70" s="6">
        <v>1</v>
      </c>
      <c r="AG70" s="6">
        <v>29</v>
      </c>
      <c r="AH70" s="6">
        <v>39</v>
      </c>
      <c r="AI70" s="6">
        <v>168</v>
      </c>
      <c r="AJ70" s="6">
        <v>0</v>
      </c>
      <c r="AL70" s="6">
        <v>7</v>
      </c>
      <c r="AM70" s="6">
        <v>3</v>
      </c>
      <c r="AN70" s="6">
        <v>24</v>
      </c>
      <c r="AO70" s="6">
        <v>32</v>
      </c>
      <c r="AP70" s="6">
        <v>86</v>
      </c>
      <c r="AQ70" s="6">
        <v>0</v>
      </c>
    </row>
    <row r="71" spans="3:43">
      <c r="C71" s="6">
        <v>2</v>
      </c>
      <c r="D71" s="6">
        <v>3</v>
      </c>
      <c r="E71" s="6">
        <v>22</v>
      </c>
      <c r="F71" s="6">
        <v>35</v>
      </c>
      <c r="G71" s="6">
        <v>176</v>
      </c>
      <c r="H71" s="6">
        <v>0</v>
      </c>
      <c r="J71" s="6">
        <v>3</v>
      </c>
      <c r="K71" s="6">
        <v>7</v>
      </c>
      <c r="L71" s="6">
        <v>21</v>
      </c>
      <c r="M71" s="6">
        <v>39</v>
      </c>
      <c r="N71" s="6">
        <v>174</v>
      </c>
      <c r="O71" s="6">
        <v>0</v>
      </c>
      <c r="Q71" s="6">
        <v>4</v>
      </c>
      <c r="R71" s="6">
        <v>4</v>
      </c>
      <c r="S71" s="6">
        <v>20</v>
      </c>
      <c r="T71" s="6">
        <v>37</v>
      </c>
      <c r="U71" s="6">
        <v>155</v>
      </c>
      <c r="V71" s="6">
        <v>0</v>
      </c>
      <c r="X71" s="6">
        <v>5</v>
      </c>
      <c r="Y71" s="6">
        <v>6</v>
      </c>
      <c r="Z71" s="6">
        <v>29</v>
      </c>
      <c r="AA71" s="6">
        <v>35</v>
      </c>
      <c r="AB71" s="6">
        <v>196</v>
      </c>
      <c r="AC71" s="6">
        <v>0</v>
      </c>
      <c r="AE71" s="6">
        <v>6</v>
      </c>
      <c r="AF71" s="6">
        <v>1</v>
      </c>
      <c r="AG71" s="6">
        <v>23</v>
      </c>
      <c r="AH71" s="6">
        <v>39</v>
      </c>
      <c r="AI71" s="6">
        <v>168</v>
      </c>
      <c r="AJ71" s="6">
        <v>0</v>
      </c>
      <c r="AL71" s="6">
        <v>7</v>
      </c>
      <c r="AM71" s="6">
        <v>3</v>
      </c>
      <c r="AN71" s="6">
        <v>24</v>
      </c>
      <c r="AO71" s="6">
        <v>34</v>
      </c>
      <c r="AP71" s="6">
        <v>86</v>
      </c>
      <c r="AQ71" s="6">
        <v>0</v>
      </c>
    </row>
    <row r="72" spans="3:43">
      <c r="C72" s="6">
        <v>2</v>
      </c>
      <c r="D72" s="6">
        <v>3</v>
      </c>
      <c r="E72" s="6">
        <v>22</v>
      </c>
      <c r="F72" s="6">
        <v>38</v>
      </c>
      <c r="G72" s="6">
        <v>176</v>
      </c>
      <c r="H72" s="6">
        <v>0</v>
      </c>
      <c r="J72" s="6">
        <v>3</v>
      </c>
      <c r="K72" s="6">
        <v>1</v>
      </c>
      <c r="L72" s="6">
        <v>21</v>
      </c>
      <c r="M72" s="6">
        <v>39</v>
      </c>
      <c r="N72" s="6">
        <v>173</v>
      </c>
      <c r="O72" s="6">
        <v>2</v>
      </c>
      <c r="Q72" s="6">
        <v>4</v>
      </c>
      <c r="R72" s="6">
        <v>4</v>
      </c>
      <c r="S72" s="6">
        <v>21</v>
      </c>
      <c r="T72" s="6">
        <v>37</v>
      </c>
      <c r="U72" s="6">
        <v>155</v>
      </c>
      <c r="V72" s="6">
        <v>0</v>
      </c>
      <c r="X72" s="6">
        <v>5</v>
      </c>
      <c r="Y72" s="6">
        <v>1</v>
      </c>
      <c r="Z72" s="6">
        <v>26</v>
      </c>
      <c r="AA72" s="6">
        <v>38</v>
      </c>
      <c r="AB72" s="6">
        <v>194</v>
      </c>
      <c r="AC72" s="6">
        <v>0</v>
      </c>
      <c r="AE72" s="6">
        <v>6</v>
      </c>
      <c r="AF72" s="6">
        <v>2</v>
      </c>
      <c r="AG72" s="6">
        <v>23</v>
      </c>
      <c r="AH72" s="6">
        <v>39</v>
      </c>
      <c r="AI72" s="6">
        <v>168</v>
      </c>
      <c r="AJ72" s="6">
        <v>0</v>
      </c>
      <c r="AL72" s="6">
        <v>7</v>
      </c>
      <c r="AM72" s="6">
        <v>5</v>
      </c>
      <c r="AN72" s="6">
        <v>24</v>
      </c>
      <c r="AO72" s="6">
        <v>32</v>
      </c>
      <c r="AP72" s="6">
        <v>86</v>
      </c>
      <c r="AQ72" s="6">
        <v>0</v>
      </c>
    </row>
    <row r="73" spans="3:43">
      <c r="C73" s="6">
        <v>2</v>
      </c>
      <c r="D73" s="6">
        <v>3</v>
      </c>
      <c r="E73" s="6">
        <v>22</v>
      </c>
      <c r="F73" s="6">
        <v>34</v>
      </c>
      <c r="G73" s="6">
        <v>174</v>
      </c>
      <c r="H73" s="6">
        <v>0</v>
      </c>
      <c r="J73" s="6">
        <v>3</v>
      </c>
      <c r="K73" s="6">
        <v>8</v>
      </c>
      <c r="L73" s="6">
        <v>21</v>
      </c>
      <c r="M73" s="6">
        <v>37</v>
      </c>
      <c r="N73" s="6">
        <v>173</v>
      </c>
      <c r="O73" s="6">
        <v>1</v>
      </c>
      <c r="Q73" s="6">
        <v>4</v>
      </c>
      <c r="R73" s="6">
        <v>6</v>
      </c>
      <c r="S73" s="6">
        <v>28</v>
      </c>
      <c r="T73" s="6">
        <v>37</v>
      </c>
      <c r="U73" s="6">
        <v>155</v>
      </c>
      <c r="V73" s="6">
        <v>0</v>
      </c>
      <c r="X73" s="6">
        <v>5</v>
      </c>
      <c r="Y73" s="6">
        <v>2</v>
      </c>
      <c r="Z73" s="6">
        <v>26</v>
      </c>
      <c r="AA73" s="6">
        <v>38</v>
      </c>
      <c r="AB73" s="6">
        <v>194</v>
      </c>
      <c r="AC73" s="6">
        <v>0</v>
      </c>
      <c r="AE73" s="6">
        <v>6</v>
      </c>
      <c r="AF73" s="6">
        <v>3</v>
      </c>
      <c r="AG73" s="6">
        <v>29</v>
      </c>
      <c r="AH73" s="6">
        <v>39</v>
      </c>
      <c r="AI73" s="6">
        <v>168</v>
      </c>
      <c r="AJ73" s="6">
        <v>0</v>
      </c>
      <c r="AL73" s="6">
        <v>7</v>
      </c>
      <c r="AM73" s="6">
        <v>5</v>
      </c>
      <c r="AN73" s="6">
        <v>24</v>
      </c>
      <c r="AO73" s="6">
        <v>34</v>
      </c>
      <c r="AP73" s="6">
        <v>86</v>
      </c>
      <c r="AQ73" s="6">
        <v>0</v>
      </c>
    </row>
    <row r="74" spans="3:43">
      <c r="C74" s="6">
        <v>2</v>
      </c>
      <c r="D74" s="6">
        <v>3</v>
      </c>
      <c r="E74" s="6">
        <v>20</v>
      </c>
      <c r="F74" s="6">
        <v>37</v>
      </c>
      <c r="G74" s="6">
        <v>168</v>
      </c>
      <c r="H74" s="6">
        <v>1</v>
      </c>
      <c r="J74" s="6">
        <v>3</v>
      </c>
      <c r="K74" s="6">
        <v>1</v>
      </c>
      <c r="L74" s="6">
        <v>21</v>
      </c>
      <c r="M74" s="6">
        <v>32</v>
      </c>
      <c r="N74" s="6">
        <v>168</v>
      </c>
      <c r="O74" s="6">
        <v>0</v>
      </c>
      <c r="Q74" s="6">
        <v>4</v>
      </c>
      <c r="R74" s="6">
        <v>6</v>
      </c>
      <c r="S74" s="6">
        <v>27</v>
      </c>
      <c r="T74" s="6">
        <v>37</v>
      </c>
      <c r="U74" s="6">
        <v>155</v>
      </c>
      <c r="V74" s="6">
        <v>0</v>
      </c>
      <c r="X74" s="6">
        <v>5</v>
      </c>
      <c r="Y74" s="6">
        <v>3</v>
      </c>
      <c r="Z74" s="6">
        <v>26</v>
      </c>
      <c r="AA74" s="6">
        <v>38</v>
      </c>
      <c r="AB74" s="6">
        <v>194</v>
      </c>
      <c r="AC74" s="6">
        <v>0</v>
      </c>
      <c r="AE74" s="6">
        <v>6</v>
      </c>
      <c r="AF74" s="6">
        <v>3</v>
      </c>
      <c r="AG74" s="6">
        <v>23</v>
      </c>
      <c r="AH74" s="6">
        <v>39</v>
      </c>
      <c r="AI74" s="6">
        <v>168</v>
      </c>
      <c r="AJ74" s="6">
        <v>0</v>
      </c>
      <c r="AL74" s="6">
        <v>7</v>
      </c>
      <c r="AM74" s="6">
        <v>5</v>
      </c>
      <c r="AN74" s="6">
        <v>23</v>
      </c>
      <c r="AO74" s="6">
        <v>38</v>
      </c>
      <c r="AP74" s="6">
        <v>86</v>
      </c>
      <c r="AQ74" s="6">
        <v>0</v>
      </c>
    </row>
    <row r="75" spans="3:43">
      <c r="C75" s="6">
        <v>2</v>
      </c>
      <c r="D75" s="6">
        <v>1</v>
      </c>
      <c r="E75" s="6">
        <v>20</v>
      </c>
      <c r="F75" s="6">
        <v>31</v>
      </c>
      <c r="G75" s="6">
        <v>168</v>
      </c>
      <c r="H75" s="6">
        <v>0</v>
      </c>
      <c r="J75" s="6">
        <v>3</v>
      </c>
      <c r="K75" s="6">
        <v>1</v>
      </c>
      <c r="L75" s="6">
        <v>20</v>
      </c>
      <c r="M75" s="6">
        <v>39</v>
      </c>
      <c r="N75" s="6">
        <v>168</v>
      </c>
      <c r="O75" s="6">
        <v>0</v>
      </c>
      <c r="Q75" s="6">
        <v>4</v>
      </c>
      <c r="R75" s="6">
        <v>1</v>
      </c>
      <c r="S75" s="6">
        <v>26</v>
      </c>
      <c r="T75" s="6">
        <v>39</v>
      </c>
      <c r="U75" s="6">
        <v>154</v>
      </c>
      <c r="V75" s="6">
        <v>2</v>
      </c>
      <c r="X75" s="6">
        <v>5</v>
      </c>
      <c r="Y75" s="6">
        <v>5</v>
      </c>
      <c r="Z75" s="6">
        <v>26</v>
      </c>
      <c r="AA75" s="6">
        <v>38</v>
      </c>
      <c r="AB75" s="6">
        <v>194</v>
      </c>
      <c r="AC75" s="6">
        <v>0</v>
      </c>
      <c r="AE75" s="6">
        <v>6</v>
      </c>
      <c r="AF75" s="6">
        <v>3</v>
      </c>
      <c r="AG75" s="6">
        <v>21</v>
      </c>
      <c r="AH75" s="6">
        <v>36</v>
      </c>
      <c r="AI75" s="6">
        <v>164</v>
      </c>
      <c r="AJ75" s="6">
        <v>0</v>
      </c>
      <c r="AL75" s="6">
        <v>7</v>
      </c>
      <c r="AM75" s="6">
        <v>7</v>
      </c>
      <c r="AN75" s="6">
        <v>24</v>
      </c>
      <c r="AO75" s="6">
        <v>32</v>
      </c>
      <c r="AP75" s="6">
        <v>86</v>
      </c>
      <c r="AQ75" s="6">
        <v>0</v>
      </c>
    </row>
    <row r="76" spans="3:43">
      <c r="C76" s="6">
        <v>2</v>
      </c>
      <c r="D76" s="6">
        <v>2</v>
      </c>
      <c r="E76" s="6">
        <v>20</v>
      </c>
      <c r="F76" s="6">
        <v>31</v>
      </c>
      <c r="G76" s="6">
        <v>168</v>
      </c>
      <c r="H76" s="6">
        <v>0</v>
      </c>
      <c r="J76" s="6">
        <v>3</v>
      </c>
      <c r="K76" s="6">
        <v>2</v>
      </c>
      <c r="L76" s="6">
        <v>21</v>
      </c>
      <c r="M76" s="6">
        <v>32</v>
      </c>
      <c r="N76" s="6">
        <v>168</v>
      </c>
      <c r="O76" s="6">
        <v>0</v>
      </c>
      <c r="Q76" s="6">
        <v>4</v>
      </c>
      <c r="R76" s="6">
        <v>8</v>
      </c>
      <c r="S76" s="6">
        <v>20</v>
      </c>
      <c r="T76" s="6">
        <v>37</v>
      </c>
      <c r="U76" s="6">
        <v>154</v>
      </c>
      <c r="V76" s="6">
        <v>1</v>
      </c>
      <c r="X76" s="6">
        <v>5</v>
      </c>
      <c r="Y76" s="6">
        <v>7</v>
      </c>
      <c r="Z76" s="6">
        <v>26</v>
      </c>
      <c r="AA76" s="6">
        <v>38</v>
      </c>
      <c r="AB76" s="6">
        <v>194</v>
      </c>
      <c r="AC76" s="6">
        <v>0</v>
      </c>
      <c r="AE76" s="6">
        <v>6</v>
      </c>
      <c r="AF76" s="6">
        <v>3</v>
      </c>
      <c r="AG76" s="6">
        <v>20</v>
      </c>
      <c r="AH76" s="6">
        <v>36</v>
      </c>
      <c r="AI76" s="6">
        <v>164</v>
      </c>
      <c r="AJ76" s="6">
        <v>0</v>
      </c>
      <c r="AL76" s="6">
        <v>7</v>
      </c>
      <c r="AM76" s="6">
        <v>7</v>
      </c>
      <c r="AN76" s="6">
        <v>24</v>
      </c>
      <c r="AO76" s="6">
        <v>34</v>
      </c>
      <c r="AP76" s="6">
        <v>86</v>
      </c>
      <c r="AQ76" s="6">
        <v>0</v>
      </c>
    </row>
    <row r="77" spans="3:43">
      <c r="C77" s="6">
        <v>2</v>
      </c>
      <c r="D77" s="6">
        <v>2</v>
      </c>
      <c r="E77" s="6">
        <v>20</v>
      </c>
      <c r="F77" s="6">
        <v>37</v>
      </c>
      <c r="G77" s="6">
        <v>168</v>
      </c>
      <c r="H77" s="6">
        <v>0</v>
      </c>
      <c r="J77" s="6">
        <v>3</v>
      </c>
      <c r="K77" s="6">
        <v>2</v>
      </c>
      <c r="L77" s="6">
        <v>20</v>
      </c>
      <c r="M77" s="6">
        <v>39</v>
      </c>
      <c r="N77" s="6">
        <v>168</v>
      </c>
      <c r="O77" s="6">
        <v>0</v>
      </c>
      <c r="Q77" s="6">
        <v>4</v>
      </c>
      <c r="R77" s="6">
        <v>1</v>
      </c>
      <c r="S77" s="6">
        <v>22</v>
      </c>
      <c r="T77" s="6">
        <v>39</v>
      </c>
      <c r="U77" s="6">
        <v>154</v>
      </c>
      <c r="V77" s="6">
        <v>0</v>
      </c>
      <c r="X77" s="6">
        <v>5</v>
      </c>
      <c r="Y77" s="6">
        <v>4</v>
      </c>
      <c r="Z77" s="6">
        <v>27</v>
      </c>
      <c r="AA77" s="6">
        <v>37</v>
      </c>
      <c r="AB77" s="6">
        <v>193</v>
      </c>
      <c r="AC77" s="6">
        <v>0</v>
      </c>
      <c r="AE77" s="6">
        <v>6</v>
      </c>
      <c r="AF77" s="6">
        <v>3</v>
      </c>
      <c r="AG77" s="6">
        <v>28</v>
      </c>
      <c r="AH77" s="6">
        <v>36</v>
      </c>
      <c r="AI77" s="6">
        <v>164</v>
      </c>
      <c r="AJ77" s="6">
        <v>0</v>
      </c>
      <c r="AL77" s="6">
        <v>7</v>
      </c>
      <c r="AM77" s="6">
        <v>7</v>
      </c>
      <c r="AN77" s="6">
        <v>23</v>
      </c>
      <c r="AO77" s="6">
        <v>38</v>
      </c>
      <c r="AP77" s="6">
        <v>86</v>
      </c>
      <c r="AQ77" s="6">
        <v>0</v>
      </c>
    </row>
    <row r="78" spans="3:43">
      <c r="C78" s="6">
        <v>2</v>
      </c>
      <c r="D78" s="6">
        <v>3</v>
      </c>
      <c r="E78" s="6">
        <v>20</v>
      </c>
      <c r="F78" s="6">
        <v>31</v>
      </c>
      <c r="G78" s="6">
        <v>168</v>
      </c>
      <c r="H78" s="6">
        <v>0</v>
      </c>
      <c r="J78" s="6">
        <v>3</v>
      </c>
      <c r="K78" s="6">
        <v>3</v>
      </c>
      <c r="L78" s="6">
        <v>21</v>
      </c>
      <c r="M78" s="6">
        <v>32</v>
      </c>
      <c r="N78" s="6">
        <v>168</v>
      </c>
      <c r="O78" s="6">
        <v>0</v>
      </c>
      <c r="Q78" s="6">
        <v>4</v>
      </c>
      <c r="R78" s="6">
        <v>2</v>
      </c>
      <c r="S78" s="6">
        <v>24</v>
      </c>
      <c r="T78" s="6">
        <v>38</v>
      </c>
      <c r="U78" s="6">
        <v>154</v>
      </c>
      <c r="V78" s="6">
        <v>0</v>
      </c>
      <c r="X78" s="6">
        <v>5</v>
      </c>
      <c r="Y78" s="6">
        <v>8</v>
      </c>
      <c r="Z78" s="6">
        <v>29</v>
      </c>
      <c r="AA78" s="6">
        <v>35</v>
      </c>
      <c r="AB78" s="6">
        <v>192</v>
      </c>
      <c r="AC78" s="6">
        <v>0</v>
      </c>
      <c r="AE78" s="6">
        <v>6</v>
      </c>
      <c r="AF78" s="6">
        <v>3</v>
      </c>
      <c r="AG78" s="6">
        <v>24</v>
      </c>
      <c r="AH78" s="6">
        <v>36</v>
      </c>
      <c r="AI78" s="6">
        <v>164</v>
      </c>
      <c r="AJ78" s="6">
        <v>0</v>
      </c>
      <c r="AL78" s="6">
        <v>7</v>
      </c>
      <c r="AM78" s="6">
        <v>1</v>
      </c>
      <c r="AN78" s="6">
        <v>24</v>
      </c>
      <c r="AO78" s="6">
        <v>32</v>
      </c>
      <c r="AP78" s="6">
        <v>85</v>
      </c>
      <c r="AQ78" s="6">
        <v>1</v>
      </c>
    </row>
    <row r="79" spans="3:43">
      <c r="C79" s="6">
        <v>2</v>
      </c>
      <c r="D79" s="6">
        <v>1</v>
      </c>
      <c r="E79" s="6">
        <v>20</v>
      </c>
      <c r="F79" s="6">
        <v>37</v>
      </c>
      <c r="G79" s="6">
        <v>167</v>
      </c>
      <c r="H79" s="6">
        <v>2</v>
      </c>
      <c r="J79" s="6">
        <v>3</v>
      </c>
      <c r="K79" s="6">
        <v>3</v>
      </c>
      <c r="L79" s="6">
        <v>20</v>
      </c>
      <c r="M79" s="6">
        <v>39</v>
      </c>
      <c r="N79" s="6">
        <v>168</v>
      </c>
      <c r="O79" s="6">
        <v>0</v>
      </c>
      <c r="Q79" s="6">
        <v>4</v>
      </c>
      <c r="R79" s="6">
        <v>2</v>
      </c>
      <c r="S79" s="6">
        <v>22</v>
      </c>
      <c r="T79" s="6">
        <v>39</v>
      </c>
      <c r="U79" s="6">
        <v>154</v>
      </c>
      <c r="V79" s="6">
        <v>0</v>
      </c>
      <c r="X79" s="6">
        <v>5</v>
      </c>
      <c r="Y79" s="6">
        <v>7</v>
      </c>
      <c r="Z79" s="6">
        <v>29</v>
      </c>
      <c r="AA79" s="6">
        <v>35</v>
      </c>
      <c r="AB79" s="6">
        <v>189</v>
      </c>
      <c r="AC79" s="6">
        <v>1</v>
      </c>
      <c r="AE79" s="6">
        <v>6</v>
      </c>
      <c r="AF79" s="6">
        <v>2</v>
      </c>
      <c r="AG79" s="6">
        <v>22</v>
      </c>
      <c r="AH79" s="6">
        <v>36</v>
      </c>
      <c r="AI79" s="6">
        <v>163</v>
      </c>
      <c r="AJ79" s="6">
        <v>1</v>
      </c>
      <c r="AL79" s="6">
        <v>7</v>
      </c>
      <c r="AM79" s="6">
        <v>1</v>
      </c>
      <c r="AN79" s="6">
        <v>23</v>
      </c>
      <c r="AO79" s="6">
        <v>33</v>
      </c>
      <c r="AP79" s="6">
        <v>85</v>
      </c>
      <c r="AQ79" s="6">
        <v>0</v>
      </c>
    </row>
    <row r="80" spans="3:43">
      <c r="C80" s="6">
        <v>2</v>
      </c>
      <c r="D80" s="6">
        <v>3</v>
      </c>
      <c r="E80" s="6">
        <v>22</v>
      </c>
      <c r="F80" s="6">
        <v>33</v>
      </c>
      <c r="G80" s="6">
        <v>166</v>
      </c>
      <c r="H80" s="6">
        <v>0</v>
      </c>
      <c r="J80" s="6">
        <v>3</v>
      </c>
      <c r="K80" s="6">
        <v>5</v>
      </c>
      <c r="L80" s="6">
        <v>21</v>
      </c>
      <c r="M80" s="6">
        <v>32</v>
      </c>
      <c r="N80" s="6">
        <v>168</v>
      </c>
      <c r="O80" s="6">
        <v>0</v>
      </c>
      <c r="Q80" s="6">
        <v>4</v>
      </c>
      <c r="R80" s="6">
        <v>3</v>
      </c>
      <c r="S80" s="6">
        <v>24</v>
      </c>
      <c r="T80" s="6">
        <v>38</v>
      </c>
      <c r="U80" s="6">
        <v>154</v>
      </c>
      <c r="V80" s="6">
        <v>0</v>
      </c>
      <c r="X80" s="6">
        <v>5</v>
      </c>
      <c r="Y80" s="6">
        <v>1</v>
      </c>
      <c r="Z80" s="6">
        <v>29</v>
      </c>
      <c r="AA80" s="6">
        <v>35</v>
      </c>
      <c r="AB80" s="6">
        <v>189</v>
      </c>
      <c r="AC80" s="6">
        <v>0</v>
      </c>
      <c r="AE80" s="6">
        <v>6</v>
      </c>
      <c r="AF80" s="6">
        <v>4</v>
      </c>
      <c r="AG80" s="6">
        <v>24</v>
      </c>
      <c r="AH80" s="6">
        <v>37</v>
      </c>
      <c r="AI80" s="6">
        <v>162</v>
      </c>
      <c r="AJ80" s="6">
        <v>0</v>
      </c>
      <c r="AL80" s="6">
        <v>7</v>
      </c>
      <c r="AM80" s="6">
        <v>1</v>
      </c>
      <c r="AN80" s="6">
        <v>23</v>
      </c>
      <c r="AO80" s="6">
        <v>34</v>
      </c>
      <c r="AP80" s="6">
        <v>85</v>
      </c>
      <c r="AQ80" s="6">
        <v>0</v>
      </c>
    </row>
    <row r="81" spans="3:43">
      <c r="C81" s="6">
        <v>2</v>
      </c>
      <c r="D81" s="6">
        <v>2</v>
      </c>
      <c r="E81" s="6">
        <v>22</v>
      </c>
      <c r="F81" s="6">
        <v>36</v>
      </c>
      <c r="G81" s="6">
        <v>164</v>
      </c>
      <c r="H81" s="6">
        <v>0</v>
      </c>
      <c r="J81" s="6">
        <v>3</v>
      </c>
      <c r="K81" s="6">
        <v>5</v>
      </c>
      <c r="L81" s="6">
        <v>20</v>
      </c>
      <c r="M81" s="6">
        <v>39</v>
      </c>
      <c r="N81" s="6">
        <v>168</v>
      </c>
      <c r="O81" s="6">
        <v>0</v>
      </c>
      <c r="Q81" s="6">
        <v>4</v>
      </c>
      <c r="R81" s="6">
        <v>3</v>
      </c>
      <c r="S81" s="6">
        <v>22</v>
      </c>
      <c r="T81" s="6">
        <v>39</v>
      </c>
      <c r="U81" s="6">
        <v>154</v>
      </c>
      <c r="V81" s="6">
        <v>0</v>
      </c>
      <c r="X81" s="6">
        <v>5</v>
      </c>
      <c r="Y81" s="6">
        <v>2</v>
      </c>
      <c r="Z81" s="6">
        <v>29</v>
      </c>
      <c r="AA81" s="6">
        <v>35</v>
      </c>
      <c r="AB81" s="6">
        <v>189</v>
      </c>
      <c r="AC81" s="6">
        <v>0</v>
      </c>
      <c r="AE81" s="6">
        <v>6</v>
      </c>
      <c r="AF81" s="6">
        <v>5</v>
      </c>
      <c r="AG81" s="6">
        <v>21</v>
      </c>
      <c r="AH81" s="6">
        <v>39</v>
      </c>
      <c r="AI81" s="6">
        <v>162</v>
      </c>
      <c r="AJ81" s="6">
        <v>0</v>
      </c>
      <c r="AL81" s="6">
        <v>7</v>
      </c>
      <c r="AM81" s="6">
        <v>2</v>
      </c>
      <c r="AN81" s="6">
        <v>23</v>
      </c>
      <c r="AO81" s="6">
        <v>33</v>
      </c>
      <c r="AP81" s="6">
        <v>85</v>
      </c>
      <c r="AQ81" s="6">
        <v>0</v>
      </c>
    </row>
    <row r="82" spans="3:43">
      <c r="C82" s="6">
        <v>2</v>
      </c>
      <c r="D82" s="6">
        <v>5</v>
      </c>
      <c r="E82" s="6">
        <v>20</v>
      </c>
      <c r="F82" s="6">
        <v>30</v>
      </c>
      <c r="G82" s="6">
        <v>162</v>
      </c>
      <c r="H82" s="6">
        <v>0</v>
      </c>
      <c r="J82" s="6">
        <v>3</v>
      </c>
      <c r="K82" s="6">
        <v>7</v>
      </c>
      <c r="L82" s="6">
        <v>21</v>
      </c>
      <c r="M82" s="6">
        <v>32</v>
      </c>
      <c r="N82" s="6">
        <v>168</v>
      </c>
      <c r="O82" s="6">
        <v>0</v>
      </c>
      <c r="Q82" s="6">
        <v>4</v>
      </c>
      <c r="R82" s="6">
        <v>5</v>
      </c>
      <c r="S82" s="6">
        <v>24</v>
      </c>
      <c r="T82" s="6">
        <v>38</v>
      </c>
      <c r="U82" s="6">
        <v>154</v>
      </c>
      <c r="V82" s="6">
        <v>0</v>
      </c>
      <c r="X82" s="6">
        <v>5</v>
      </c>
      <c r="Y82" s="6">
        <v>3</v>
      </c>
      <c r="Z82" s="6">
        <v>29</v>
      </c>
      <c r="AA82" s="6">
        <v>35</v>
      </c>
      <c r="AB82" s="6">
        <v>189</v>
      </c>
      <c r="AC82" s="6">
        <v>0</v>
      </c>
      <c r="AE82" s="6">
        <v>6</v>
      </c>
      <c r="AF82" s="6">
        <v>5</v>
      </c>
      <c r="AG82" s="6">
        <v>27</v>
      </c>
      <c r="AH82" s="6">
        <v>39</v>
      </c>
      <c r="AI82" s="6">
        <v>162</v>
      </c>
      <c r="AJ82" s="6">
        <v>0</v>
      </c>
      <c r="AL82" s="6">
        <v>7</v>
      </c>
      <c r="AM82" s="6">
        <v>2</v>
      </c>
      <c r="AN82" s="6">
        <v>23</v>
      </c>
      <c r="AO82" s="6">
        <v>34</v>
      </c>
      <c r="AP82" s="6">
        <v>85</v>
      </c>
      <c r="AQ82" s="6">
        <v>0</v>
      </c>
    </row>
    <row r="83" spans="3:43">
      <c r="C83" s="6">
        <v>2</v>
      </c>
      <c r="D83" s="6">
        <v>5</v>
      </c>
      <c r="E83" s="6">
        <v>20</v>
      </c>
      <c r="F83" s="6">
        <v>35</v>
      </c>
      <c r="G83" s="6">
        <v>162</v>
      </c>
      <c r="H83" s="6">
        <v>0</v>
      </c>
      <c r="J83" s="6">
        <v>3</v>
      </c>
      <c r="K83" s="6">
        <v>7</v>
      </c>
      <c r="L83" s="6">
        <v>20</v>
      </c>
      <c r="M83" s="6">
        <v>39</v>
      </c>
      <c r="N83" s="6">
        <v>168</v>
      </c>
      <c r="O83" s="6">
        <v>0</v>
      </c>
      <c r="Q83" s="6">
        <v>4</v>
      </c>
      <c r="R83" s="6">
        <v>5</v>
      </c>
      <c r="S83" s="6">
        <v>22</v>
      </c>
      <c r="T83" s="6">
        <v>39</v>
      </c>
      <c r="U83" s="6">
        <v>154</v>
      </c>
      <c r="V83" s="6">
        <v>0</v>
      </c>
      <c r="X83" s="6">
        <v>5</v>
      </c>
      <c r="Y83" s="6">
        <v>5</v>
      </c>
      <c r="Z83" s="6">
        <v>29</v>
      </c>
      <c r="AA83" s="6">
        <v>35</v>
      </c>
      <c r="AB83" s="6">
        <v>189</v>
      </c>
      <c r="AC83" s="6">
        <v>0</v>
      </c>
      <c r="AE83" s="6">
        <v>6</v>
      </c>
      <c r="AF83" s="6">
        <v>1</v>
      </c>
      <c r="AG83" s="6">
        <v>26</v>
      </c>
      <c r="AH83" s="6">
        <v>35</v>
      </c>
      <c r="AI83" s="6">
        <v>160</v>
      </c>
      <c r="AJ83" s="6">
        <v>0</v>
      </c>
      <c r="AL83" s="6">
        <v>7</v>
      </c>
      <c r="AM83" s="6">
        <v>3</v>
      </c>
      <c r="AN83" s="6">
        <v>23</v>
      </c>
      <c r="AO83" s="6">
        <v>33</v>
      </c>
      <c r="AP83" s="6">
        <v>85</v>
      </c>
      <c r="AQ83" s="6">
        <v>0</v>
      </c>
    </row>
    <row r="84" spans="3:43">
      <c r="C84" s="6">
        <v>2</v>
      </c>
      <c r="D84" s="6">
        <v>5</v>
      </c>
      <c r="E84" s="6">
        <v>20</v>
      </c>
      <c r="F84" s="6">
        <v>36</v>
      </c>
      <c r="G84" s="6">
        <v>162</v>
      </c>
      <c r="H84" s="6">
        <v>0</v>
      </c>
      <c r="J84" s="6">
        <v>3</v>
      </c>
      <c r="K84" s="6">
        <v>1</v>
      </c>
      <c r="L84" s="6">
        <v>21</v>
      </c>
      <c r="M84" s="6">
        <v>38</v>
      </c>
      <c r="N84" s="6">
        <v>164</v>
      </c>
      <c r="O84" s="6">
        <v>0</v>
      </c>
      <c r="Q84" s="6">
        <v>4</v>
      </c>
      <c r="R84" s="6">
        <v>7</v>
      </c>
      <c r="S84" s="6">
        <v>24</v>
      </c>
      <c r="T84" s="6">
        <v>38</v>
      </c>
      <c r="U84" s="6">
        <v>154</v>
      </c>
      <c r="V84" s="6">
        <v>0</v>
      </c>
      <c r="X84" s="6">
        <v>5</v>
      </c>
      <c r="Y84" s="6">
        <v>2</v>
      </c>
      <c r="Z84" s="6">
        <v>26</v>
      </c>
      <c r="AA84" s="6">
        <v>39</v>
      </c>
      <c r="AB84" s="6">
        <v>188</v>
      </c>
      <c r="AC84" s="6">
        <v>0</v>
      </c>
      <c r="AE84" s="6">
        <v>6</v>
      </c>
      <c r="AF84" s="6">
        <v>2</v>
      </c>
      <c r="AG84" s="6">
        <v>28</v>
      </c>
      <c r="AH84" s="6">
        <v>35</v>
      </c>
      <c r="AI84" s="6">
        <v>160</v>
      </c>
      <c r="AJ84" s="6">
        <v>0</v>
      </c>
      <c r="AL84" s="6">
        <v>7</v>
      </c>
      <c r="AM84" s="6">
        <v>3</v>
      </c>
      <c r="AN84" s="6">
        <v>23</v>
      </c>
      <c r="AO84" s="6">
        <v>34</v>
      </c>
      <c r="AP84" s="6">
        <v>85</v>
      </c>
      <c r="AQ84" s="6">
        <v>0</v>
      </c>
    </row>
    <row r="85" spans="3:43">
      <c r="C85" s="6">
        <v>2</v>
      </c>
      <c r="D85" s="6">
        <v>2</v>
      </c>
      <c r="E85" s="6">
        <v>24</v>
      </c>
      <c r="F85" s="6">
        <v>35</v>
      </c>
      <c r="G85" s="6">
        <v>160</v>
      </c>
      <c r="H85" s="6">
        <v>0</v>
      </c>
      <c r="J85" s="6">
        <v>3</v>
      </c>
      <c r="K85" s="6">
        <v>2</v>
      </c>
      <c r="L85" s="6">
        <v>21</v>
      </c>
      <c r="M85" s="6">
        <v>38</v>
      </c>
      <c r="N85" s="6">
        <v>164</v>
      </c>
      <c r="O85" s="6">
        <v>0</v>
      </c>
      <c r="Q85" s="6">
        <v>4</v>
      </c>
      <c r="R85" s="6">
        <v>7</v>
      </c>
      <c r="S85" s="6">
        <v>22</v>
      </c>
      <c r="T85" s="6">
        <v>39</v>
      </c>
      <c r="U85" s="6">
        <v>154</v>
      </c>
      <c r="V85" s="6">
        <v>0</v>
      </c>
      <c r="X85" s="6">
        <v>5</v>
      </c>
      <c r="Y85" s="6">
        <v>3</v>
      </c>
      <c r="Z85" s="6">
        <v>26</v>
      </c>
      <c r="AA85" s="6">
        <v>39</v>
      </c>
      <c r="AB85" s="6">
        <v>188</v>
      </c>
      <c r="AC85" s="6">
        <v>0</v>
      </c>
      <c r="AE85" s="6">
        <v>6</v>
      </c>
      <c r="AF85" s="6">
        <v>4</v>
      </c>
      <c r="AG85" s="6">
        <v>28</v>
      </c>
      <c r="AH85" s="6">
        <v>37</v>
      </c>
      <c r="AI85" s="6">
        <v>160</v>
      </c>
      <c r="AJ85" s="6">
        <v>0</v>
      </c>
      <c r="AL85" s="6">
        <v>7</v>
      </c>
      <c r="AM85" s="6">
        <v>5</v>
      </c>
      <c r="AN85" s="6">
        <v>23</v>
      </c>
      <c r="AO85" s="6">
        <v>33</v>
      </c>
      <c r="AP85" s="6">
        <v>85</v>
      </c>
      <c r="AQ85" s="6">
        <v>0</v>
      </c>
    </row>
    <row r="86" spans="3:43">
      <c r="C86" s="6">
        <v>2</v>
      </c>
      <c r="D86" s="6">
        <v>2</v>
      </c>
      <c r="E86" s="6">
        <v>24</v>
      </c>
      <c r="F86" s="6">
        <v>36</v>
      </c>
      <c r="G86" s="6">
        <v>160</v>
      </c>
      <c r="H86" s="6">
        <v>0</v>
      </c>
      <c r="J86" s="6">
        <v>3</v>
      </c>
      <c r="K86" s="6">
        <v>3</v>
      </c>
      <c r="L86" s="6">
        <v>21</v>
      </c>
      <c r="M86" s="6">
        <v>38</v>
      </c>
      <c r="N86" s="6">
        <v>164</v>
      </c>
      <c r="O86" s="6">
        <v>0</v>
      </c>
      <c r="Q86" s="6">
        <v>4</v>
      </c>
      <c r="R86" s="6">
        <v>1</v>
      </c>
      <c r="S86" s="6">
        <v>24</v>
      </c>
      <c r="T86" s="6">
        <v>38</v>
      </c>
      <c r="U86" s="6">
        <v>153</v>
      </c>
      <c r="V86" s="6">
        <v>1</v>
      </c>
      <c r="X86" s="6">
        <v>5</v>
      </c>
      <c r="Y86" s="6">
        <v>5</v>
      </c>
      <c r="Z86" s="6">
        <v>26</v>
      </c>
      <c r="AA86" s="6">
        <v>39</v>
      </c>
      <c r="AB86" s="6">
        <v>188</v>
      </c>
      <c r="AC86" s="6">
        <v>0</v>
      </c>
      <c r="AE86" s="6">
        <v>6</v>
      </c>
      <c r="AF86" s="6">
        <v>4</v>
      </c>
      <c r="AG86" s="6">
        <v>20</v>
      </c>
      <c r="AH86" s="6">
        <v>37</v>
      </c>
      <c r="AI86" s="6">
        <v>160</v>
      </c>
      <c r="AJ86" s="6">
        <v>0</v>
      </c>
      <c r="AL86" s="6">
        <v>7</v>
      </c>
      <c r="AM86" s="6">
        <v>5</v>
      </c>
      <c r="AN86" s="6">
        <v>23</v>
      </c>
      <c r="AO86" s="6">
        <v>34</v>
      </c>
      <c r="AP86" s="6">
        <v>85</v>
      </c>
      <c r="AQ86" s="6">
        <v>0</v>
      </c>
    </row>
    <row r="87" spans="3:43">
      <c r="C87" s="6">
        <v>2</v>
      </c>
      <c r="D87" s="6">
        <v>3</v>
      </c>
      <c r="E87" s="6">
        <v>22</v>
      </c>
      <c r="F87" s="6">
        <v>39</v>
      </c>
      <c r="G87" s="6">
        <v>156</v>
      </c>
      <c r="H87" s="6">
        <v>1</v>
      </c>
      <c r="J87" s="6">
        <v>3</v>
      </c>
      <c r="K87" s="6">
        <v>5</v>
      </c>
      <c r="L87" s="6">
        <v>21</v>
      </c>
      <c r="M87" s="6">
        <v>38</v>
      </c>
      <c r="N87" s="6">
        <v>164</v>
      </c>
      <c r="O87" s="6">
        <v>0</v>
      </c>
      <c r="Q87" s="6">
        <v>4</v>
      </c>
      <c r="R87" s="6">
        <v>6</v>
      </c>
      <c r="S87" s="6">
        <v>20</v>
      </c>
      <c r="T87" s="6">
        <v>37</v>
      </c>
      <c r="U87" s="6">
        <v>151</v>
      </c>
      <c r="V87" s="6">
        <v>0</v>
      </c>
      <c r="X87" s="6">
        <v>5</v>
      </c>
      <c r="Y87" s="6">
        <v>7</v>
      </c>
      <c r="Z87" s="6">
        <v>26</v>
      </c>
      <c r="AA87" s="6">
        <v>39</v>
      </c>
      <c r="AB87" s="6">
        <v>188</v>
      </c>
      <c r="AC87" s="6">
        <v>0</v>
      </c>
      <c r="AE87" s="6">
        <v>6</v>
      </c>
      <c r="AF87" s="6">
        <v>2</v>
      </c>
      <c r="AG87" s="6">
        <v>20</v>
      </c>
      <c r="AH87" s="6">
        <v>35</v>
      </c>
      <c r="AI87" s="6">
        <v>159</v>
      </c>
      <c r="AJ87" s="6">
        <v>1</v>
      </c>
      <c r="AL87" s="6">
        <v>7</v>
      </c>
      <c r="AM87" s="6">
        <v>7</v>
      </c>
      <c r="AN87" s="6">
        <v>23</v>
      </c>
      <c r="AO87" s="6">
        <v>33</v>
      </c>
      <c r="AP87" s="6">
        <v>85</v>
      </c>
      <c r="AQ87" s="6">
        <v>0</v>
      </c>
    </row>
    <row r="88" spans="3:43">
      <c r="C88" s="6">
        <v>2</v>
      </c>
      <c r="D88" s="6">
        <v>1</v>
      </c>
      <c r="E88" s="6">
        <v>24</v>
      </c>
      <c r="F88" s="6">
        <v>34</v>
      </c>
      <c r="G88" s="6">
        <v>156</v>
      </c>
      <c r="H88" s="6">
        <v>0</v>
      </c>
      <c r="J88" s="6">
        <v>3</v>
      </c>
      <c r="K88" s="6">
        <v>7</v>
      </c>
      <c r="L88" s="6">
        <v>21</v>
      </c>
      <c r="M88" s="6">
        <v>38</v>
      </c>
      <c r="N88" s="6">
        <v>164</v>
      </c>
      <c r="O88" s="6">
        <v>0</v>
      </c>
      <c r="Q88" s="6">
        <v>4</v>
      </c>
      <c r="R88" s="6">
        <v>6</v>
      </c>
      <c r="S88" s="6">
        <v>21</v>
      </c>
      <c r="T88" s="6">
        <v>37</v>
      </c>
      <c r="U88" s="6">
        <v>151</v>
      </c>
      <c r="V88" s="6">
        <v>0</v>
      </c>
      <c r="X88" s="6">
        <v>5</v>
      </c>
      <c r="Y88" s="6">
        <v>1</v>
      </c>
      <c r="Z88" s="6">
        <v>26</v>
      </c>
      <c r="AA88" s="6">
        <v>39</v>
      </c>
      <c r="AB88" s="6">
        <v>187</v>
      </c>
      <c r="AC88" s="6">
        <v>1</v>
      </c>
      <c r="AE88" s="6">
        <v>6</v>
      </c>
      <c r="AF88" s="6">
        <v>2</v>
      </c>
      <c r="AG88" s="6">
        <v>24</v>
      </c>
      <c r="AH88" s="6">
        <v>35</v>
      </c>
      <c r="AI88" s="6">
        <v>159</v>
      </c>
      <c r="AJ88" s="6">
        <v>1</v>
      </c>
      <c r="AL88" s="6">
        <v>7</v>
      </c>
      <c r="AM88" s="6">
        <v>7</v>
      </c>
      <c r="AN88" s="6">
        <v>23</v>
      </c>
      <c r="AO88" s="6">
        <v>34</v>
      </c>
      <c r="AP88" s="6">
        <v>85</v>
      </c>
      <c r="AQ88" s="6">
        <v>0</v>
      </c>
    </row>
    <row r="89" spans="3:43">
      <c r="C89" s="6">
        <v>2</v>
      </c>
      <c r="D89" s="6">
        <v>4</v>
      </c>
      <c r="E89" s="6">
        <v>22</v>
      </c>
      <c r="F89" s="6">
        <v>31</v>
      </c>
      <c r="G89" s="6">
        <v>156</v>
      </c>
      <c r="H89" s="6">
        <v>0</v>
      </c>
      <c r="J89" s="6">
        <v>3</v>
      </c>
      <c r="K89" s="6">
        <v>1</v>
      </c>
      <c r="L89" s="6">
        <v>21</v>
      </c>
      <c r="M89" s="6">
        <v>34</v>
      </c>
      <c r="N89" s="6">
        <v>156</v>
      </c>
      <c r="O89" s="6">
        <v>0</v>
      </c>
      <c r="Q89" s="6">
        <v>4</v>
      </c>
      <c r="R89" s="6">
        <v>8</v>
      </c>
      <c r="S89" s="6">
        <v>21</v>
      </c>
      <c r="T89" s="6">
        <v>37</v>
      </c>
      <c r="U89" s="6">
        <v>151</v>
      </c>
      <c r="V89" s="6">
        <v>0</v>
      </c>
      <c r="X89" s="6">
        <v>5</v>
      </c>
      <c r="Y89" s="6">
        <v>8</v>
      </c>
      <c r="Z89" s="6">
        <v>27</v>
      </c>
      <c r="AA89" s="6">
        <v>37</v>
      </c>
      <c r="AB89" s="6">
        <v>184</v>
      </c>
      <c r="AC89" s="6">
        <v>0</v>
      </c>
      <c r="AE89" s="6">
        <v>6</v>
      </c>
      <c r="AF89" s="6">
        <v>2</v>
      </c>
      <c r="AG89" s="6">
        <v>21</v>
      </c>
      <c r="AH89" s="6">
        <v>35</v>
      </c>
      <c r="AI89" s="6">
        <v>159</v>
      </c>
      <c r="AJ89" s="6">
        <v>1</v>
      </c>
      <c r="AL89" s="6">
        <v>7</v>
      </c>
      <c r="AM89" s="6">
        <v>1</v>
      </c>
      <c r="AN89" s="6">
        <v>25</v>
      </c>
      <c r="AO89" s="6">
        <v>34</v>
      </c>
      <c r="AP89" s="6">
        <v>84</v>
      </c>
      <c r="AQ89" s="6">
        <v>0</v>
      </c>
    </row>
    <row r="90" spans="3:43">
      <c r="C90" s="6">
        <v>2</v>
      </c>
      <c r="D90" s="6">
        <v>4</v>
      </c>
      <c r="E90" s="6">
        <v>22</v>
      </c>
      <c r="F90" s="6">
        <v>37</v>
      </c>
      <c r="G90" s="6">
        <v>156</v>
      </c>
      <c r="H90" s="6">
        <v>0</v>
      </c>
      <c r="J90" s="6">
        <v>3</v>
      </c>
      <c r="K90" s="6">
        <v>2</v>
      </c>
      <c r="L90" s="6">
        <v>21</v>
      </c>
      <c r="M90" s="6">
        <v>34</v>
      </c>
      <c r="N90" s="6">
        <v>156</v>
      </c>
      <c r="O90" s="6">
        <v>0</v>
      </c>
      <c r="Q90" s="6">
        <v>4</v>
      </c>
      <c r="R90" s="6">
        <v>2</v>
      </c>
      <c r="S90" s="6">
        <v>25</v>
      </c>
      <c r="T90" s="6">
        <v>38</v>
      </c>
      <c r="U90" s="6">
        <v>148</v>
      </c>
      <c r="V90" s="6">
        <v>1</v>
      </c>
      <c r="X90" s="6">
        <v>5</v>
      </c>
      <c r="Y90" s="6">
        <v>6</v>
      </c>
      <c r="Z90" s="6">
        <v>26</v>
      </c>
      <c r="AA90" s="6">
        <v>37</v>
      </c>
      <c r="AB90" s="6">
        <v>183</v>
      </c>
      <c r="AC90" s="6">
        <v>0</v>
      </c>
      <c r="AE90" s="6">
        <v>6</v>
      </c>
      <c r="AF90" s="6">
        <v>2</v>
      </c>
      <c r="AG90" s="6">
        <v>25</v>
      </c>
      <c r="AH90" s="6">
        <v>35</v>
      </c>
      <c r="AI90" s="6">
        <v>159</v>
      </c>
      <c r="AJ90" s="6">
        <v>0</v>
      </c>
      <c r="AL90" s="6">
        <v>7</v>
      </c>
      <c r="AM90" s="6">
        <v>1</v>
      </c>
      <c r="AN90" s="6">
        <v>23</v>
      </c>
      <c r="AO90" s="6">
        <v>36</v>
      </c>
      <c r="AP90" s="6">
        <v>84</v>
      </c>
      <c r="AQ90" s="6">
        <v>0</v>
      </c>
    </row>
    <row r="91" spans="3:43">
      <c r="C91" s="6">
        <v>2</v>
      </c>
      <c r="D91" s="6">
        <v>1</v>
      </c>
      <c r="E91" s="6">
        <v>24</v>
      </c>
      <c r="F91" s="6">
        <v>30</v>
      </c>
      <c r="G91" s="6">
        <v>155</v>
      </c>
      <c r="H91" s="6">
        <v>0</v>
      </c>
      <c r="J91" s="6">
        <v>3</v>
      </c>
      <c r="K91" s="6">
        <v>3</v>
      </c>
      <c r="L91" s="6">
        <v>21</v>
      </c>
      <c r="M91" s="6">
        <v>34</v>
      </c>
      <c r="N91" s="6">
        <v>156</v>
      </c>
      <c r="O91" s="6">
        <v>0</v>
      </c>
      <c r="Q91" s="6">
        <v>4</v>
      </c>
      <c r="R91" s="6">
        <v>1</v>
      </c>
      <c r="S91" s="6">
        <v>25</v>
      </c>
      <c r="T91" s="6">
        <v>38</v>
      </c>
      <c r="U91" s="6">
        <v>148</v>
      </c>
      <c r="V91" s="6">
        <v>0</v>
      </c>
      <c r="X91" s="6">
        <v>5</v>
      </c>
      <c r="Y91" s="6">
        <v>1</v>
      </c>
      <c r="Z91" s="6">
        <v>28</v>
      </c>
      <c r="AA91" s="6">
        <v>35</v>
      </c>
      <c r="AB91" s="6">
        <v>178</v>
      </c>
      <c r="AC91" s="6">
        <v>0</v>
      </c>
      <c r="AE91" s="6">
        <v>6</v>
      </c>
      <c r="AF91" s="6">
        <v>2</v>
      </c>
      <c r="AG91" s="6">
        <v>27</v>
      </c>
      <c r="AH91" s="6">
        <v>36</v>
      </c>
      <c r="AI91" s="6">
        <v>158</v>
      </c>
      <c r="AJ91" s="6">
        <v>0</v>
      </c>
      <c r="AL91" s="6">
        <v>7</v>
      </c>
      <c r="AM91" s="6">
        <v>1</v>
      </c>
      <c r="AN91" s="6">
        <v>25</v>
      </c>
      <c r="AO91" s="6">
        <v>38</v>
      </c>
      <c r="AP91" s="6">
        <v>84</v>
      </c>
      <c r="AQ91" s="6">
        <v>0</v>
      </c>
    </row>
    <row r="92" spans="3:43">
      <c r="C92" s="6">
        <v>2</v>
      </c>
      <c r="D92" s="6">
        <v>5</v>
      </c>
      <c r="E92" s="6">
        <v>20</v>
      </c>
      <c r="F92" s="6">
        <v>32</v>
      </c>
      <c r="G92" s="6">
        <v>154</v>
      </c>
      <c r="H92" s="6">
        <v>0</v>
      </c>
      <c r="J92" s="6">
        <v>3</v>
      </c>
      <c r="K92" s="6">
        <v>5</v>
      </c>
      <c r="L92" s="6">
        <v>21</v>
      </c>
      <c r="M92" s="6">
        <v>34</v>
      </c>
      <c r="N92" s="6">
        <v>156</v>
      </c>
      <c r="O92" s="6">
        <v>0</v>
      </c>
      <c r="Q92" s="6">
        <v>4</v>
      </c>
      <c r="R92" s="6">
        <v>3</v>
      </c>
      <c r="S92" s="6">
        <v>25</v>
      </c>
      <c r="T92" s="6">
        <v>38</v>
      </c>
      <c r="U92" s="6">
        <v>148</v>
      </c>
      <c r="V92" s="6">
        <v>0</v>
      </c>
      <c r="X92" s="6">
        <v>5</v>
      </c>
      <c r="Y92" s="6">
        <v>2</v>
      </c>
      <c r="Z92" s="6">
        <v>28</v>
      </c>
      <c r="AA92" s="6">
        <v>35</v>
      </c>
      <c r="AB92" s="6">
        <v>178</v>
      </c>
      <c r="AC92" s="6">
        <v>0</v>
      </c>
      <c r="AE92" s="6">
        <v>6</v>
      </c>
      <c r="AF92" s="6">
        <v>4</v>
      </c>
      <c r="AG92" s="6">
        <v>22</v>
      </c>
      <c r="AH92" s="6">
        <v>37</v>
      </c>
      <c r="AI92" s="6">
        <v>155</v>
      </c>
      <c r="AJ92" s="6">
        <v>1</v>
      </c>
      <c r="AL92" s="6">
        <v>7</v>
      </c>
      <c r="AM92" s="6">
        <v>2</v>
      </c>
      <c r="AN92" s="6">
        <v>25</v>
      </c>
      <c r="AO92" s="6">
        <v>34</v>
      </c>
      <c r="AP92" s="6">
        <v>84</v>
      </c>
      <c r="AQ92" s="6">
        <v>0</v>
      </c>
    </row>
    <row r="93" spans="3:43">
      <c r="C93" s="6">
        <v>2</v>
      </c>
      <c r="D93" s="6">
        <v>1</v>
      </c>
      <c r="E93" s="6">
        <v>24</v>
      </c>
      <c r="F93" s="6">
        <v>33</v>
      </c>
      <c r="G93" s="6">
        <v>153</v>
      </c>
      <c r="H93" s="6">
        <v>0</v>
      </c>
      <c r="J93" s="6">
        <v>3</v>
      </c>
      <c r="K93" s="6">
        <v>7</v>
      </c>
      <c r="L93" s="6">
        <v>21</v>
      </c>
      <c r="M93" s="6">
        <v>34</v>
      </c>
      <c r="N93" s="6">
        <v>156</v>
      </c>
      <c r="O93" s="6">
        <v>0</v>
      </c>
      <c r="Q93" s="6">
        <v>4</v>
      </c>
      <c r="R93" s="6">
        <v>5</v>
      </c>
      <c r="S93" s="6">
        <v>25</v>
      </c>
      <c r="T93" s="6">
        <v>38</v>
      </c>
      <c r="U93" s="6">
        <v>148</v>
      </c>
      <c r="V93" s="6">
        <v>0</v>
      </c>
      <c r="X93" s="6">
        <v>5</v>
      </c>
      <c r="Y93" s="6">
        <v>3</v>
      </c>
      <c r="Z93" s="6">
        <v>28</v>
      </c>
      <c r="AA93" s="6">
        <v>35</v>
      </c>
      <c r="AB93" s="6">
        <v>178</v>
      </c>
      <c r="AC93" s="6">
        <v>0</v>
      </c>
      <c r="AE93" s="6">
        <v>6</v>
      </c>
      <c r="AF93" s="6">
        <v>2</v>
      </c>
      <c r="AG93" s="6">
        <v>22</v>
      </c>
      <c r="AH93" s="6">
        <v>35</v>
      </c>
      <c r="AI93" s="6">
        <v>154</v>
      </c>
      <c r="AJ93" s="6">
        <v>0</v>
      </c>
      <c r="AL93" s="6">
        <v>7</v>
      </c>
      <c r="AM93" s="6">
        <v>2</v>
      </c>
      <c r="AN93" s="6">
        <v>23</v>
      </c>
      <c r="AO93" s="6">
        <v>36</v>
      </c>
      <c r="AP93" s="6">
        <v>84</v>
      </c>
      <c r="AQ93" s="6">
        <v>0</v>
      </c>
    </row>
    <row r="94" spans="3:43">
      <c r="C94" s="6">
        <v>2</v>
      </c>
      <c r="D94" s="6">
        <v>5</v>
      </c>
      <c r="E94" s="6">
        <v>20</v>
      </c>
      <c r="F94" s="6">
        <v>33</v>
      </c>
      <c r="G94" s="6">
        <v>150</v>
      </c>
      <c r="H94" s="6">
        <v>0</v>
      </c>
      <c r="J94" s="6">
        <v>3</v>
      </c>
      <c r="K94" s="6">
        <v>8</v>
      </c>
      <c r="L94" s="6">
        <v>22</v>
      </c>
      <c r="M94" s="6">
        <v>37</v>
      </c>
      <c r="N94" s="6">
        <v>150</v>
      </c>
      <c r="O94" s="6">
        <v>1</v>
      </c>
      <c r="Q94" s="6">
        <v>4</v>
      </c>
      <c r="R94" s="6">
        <v>8</v>
      </c>
      <c r="S94" s="6">
        <v>22</v>
      </c>
      <c r="T94" s="6">
        <v>37</v>
      </c>
      <c r="U94" s="6">
        <v>147</v>
      </c>
      <c r="V94" s="6">
        <v>1</v>
      </c>
      <c r="X94" s="6">
        <v>5</v>
      </c>
      <c r="Y94" s="6">
        <v>5</v>
      </c>
      <c r="Z94" s="6">
        <v>28</v>
      </c>
      <c r="AA94" s="6">
        <v>35</v>
      </c>
      <c r="AB94" s="6">
        <v>178</v>
      </c>
      <c r="AC94" s="6">
        <v>0</v>
      </c>
      <c r="AE94" s="6">
        <v>6</v>
      </c>
      <c r="AF94" s="6">
        <v>3</v>
      </c>
      <c r="AG94" s="6">
        <v>26</v>
      </c>
      <c r="AH94" s="6">
        <v>36</v>
      </c>
      <c r="AI94" s="6">
        <v>152</v>
      </c>
      <c r="AJ94" s="6">
        <v>0</v>
      </c>
      <c r="AL94" s="6">
        <v>7</v>
      </c>
      <c r="AM94" s="6">
        <v>3</v>
      </c>
      <c r="AN94" s="6">
        <v>25</v>
      </c>
      <c r="AO94" s="6">
        <v>34</v>
      </c>
      <c r="AP94" s="6">
        <v>84</v>
      </c>
      <c r="AQ94" s="6">
        <v>0</v>
      </c>
    </row>
    <row r="95" spans="3:43">
      <c r="C95" s="6">
        <v>2</v>
      </c>
      <c r="D95" s="6">
        <v>1</v>
      </c>
      <c r="E95" s="6">
        <v>24</v>
      </c>
      <c r="F95" s="6">
        <v>32</v>
      </c>
      <c r="G95" s="6">
        <v>148</v>
      </c>
      <c r="H95" s="6">
        <v>0</v>
      </c>
      <c r="J95" s="6">
        <v>3</v>
      </c>
      <c r="K95" s="6">
        <v>1</v>
      </c>
      <c r="L95" s="6">
        <v>22</v>
      </c>
      <c r="M95" s="6">
        <v>30</v>
      </c>
      <c r="N95" s="6">
        <v>150</v>
      </c>
      <c r="O95" s="6">
        <v>0</v>
      </c>
      <c r="Q95" s="6">
        <v>4</v>
      </c>
      <c r="R95" s="6">
        <v>4</v>
      </c>
      <c r="S95" s="6">
        <v>22</v>
      </c>
      <c r="T95" s="6">
        <v>37</v>
      </c>
      <c r="U95" s="6">
        <v>147</v>
      </c>
      <c r="V95" s="6">
        <v>0</v>
      </c>
      <c r="X95" s="6">
        <v>5</v>
      </c>
      <c r="Y95" s="6">
        <v>7</v>
      </c>
      <c r="Z95" s="6">
        <v>28</v>
      </c>
      <c r="AA95" s="6">
        <v>35</v>
      </c>
      <c r="AB95" s="6">
        <v>178</v>
      </c>
      <c r="AC95" s="6">
        <v>0</v>
      </c>
      <c r="AE95" s="6">
        <v>6</v>
      </c>
      <c r="AF95" s="6">
        <v>4</v>
      </c>
      <c r="AG95" s="6">
        <v>26</v>
      </c>
      <c r="AH95" s="6">
        <v>37</v>
      </c>
      <c r="AI95" s="6">
        <v>150</v>
      </c>
      <c r="AJ95" s="6">
        <v>1</v>
      </c>
      <c r="AL95" s="6">
        <v>7</v>
      </c>
      <c r="AM95" s="6">
        <v>3</v>
      </c>
      <c r="AN95" s="6">
        <v>23</v>
      </c>
      <c r="AO95" s="6">
        <v>36</v>
      </c>
      <c r="AP95" s="6">
        <v>84</v>
      </c>
      <c r="AQ95" s="6">
        <v>0</v>
      </c>
    </row>
    <row r="96" spans="3:43">
      <c r="C96" s="6">
        <v>2</v>
      </c>
      <c r="D96" s="6">
        <v>1</v>
      </c>
      <c r="E96" s="6">
        <v>21</v>
      </c>
      <c r="F96" s="6">
        <v>31</v>
      </c>
      <c r="G96" s="6">
        <v>144</v>
      </c>
      <c r="H96" s="6">
        <v>1</v>
      </c>
      <c r="J96" s="6">
        <v>3</v>
      </c>
      <c r="K96" s="6">
        <v>1</v>
      </c>
      <c r="L96" s="6">
        <v>22</v>
      </c>
      <c r="M96" s="6">
        <v>32</v>
      </c>
      <c r="N96" s="6">
        <v>150</v>
      </c>
      <c r="O96" s="6">
        <v>0</v>
      </c>
      <c r="Q96" s="6">
        <v>4</v>
      </c>
      <c r="R96" s="6">
        <v>6</v>
      </c>
      <c r="S96" s="6">
        <v>24</v>
      </c>
      <c r="T96" s="6">
        <v>37</v>
      </c>
      <c r="U96" s="6">
        <v>147</v>
      </c>
      <c r="V96" s="6">
        <v>0</v>
      </c>
      <c r="X96" s="6">
        <v>5</v>
      </c>
      <c r="Y96" s="6">
        <v>5</v>
      </c>
      <c r="Z96" s="6">
        <v>25</v>
      </c>
      <c r="AA96" s="6">
        <v>39</v>
      </c>
      <c r="AB96" s="6">
        <v>174</v>
      </c>
      <c r="AC96" s="6">
        <v>1</v>
      </c>
      <c r="AE96" s="6">
        <v>6</v>
      </c>
      <c r="AF96" s="6">
        <v>2</v>
      </c>
      <c r="AG96" s="6">
        <v>27</v>
      </c>
      <c r="AH96" s="6">
        <v>35</v>
      </c>
      <c r="AI96" s="6">
        <v>146</v>
      </c>
      <c r="AJ96" s="6">
        <v>1</v>
      </c>
      <c r="AL96" s="6">
        <v>7</v>
      </c>
      <c r="AM96" s="6">
        <v>3</v>
      </c>
      <c r="AN96" s="6">
        <v>25</v>
      </c>
      <c r="AO96" s="6">
        <v>38</v>
      </c>
      <c r="AP96" s="6">
        <v>84</v>
      </c>
      <c r="AQ96" s="6">
        <v>0</v>
      </c>
    </row>
    <row r="97" spans="3:43">
      <c r="C97" s="6">
        <v>2</v>
      </c>
      <c r="D97" s="6">
        <v>2</v>
      </c>
      <c r="E97" s="6">
        <v>21</v>
      </c>
      <c r="F97" s="6">
        <v>31</v>
      </c>
      <c r="G97" s="6">
        <v>144</v>
      </c>
      <c r="H97" s="6">
        <v>1</v>
      </c>
      <c r="J97" s="6">
        <v>3</v>
      </c>
      <c r="K97" s="6">
        <v>2</v>
      </c>
      <c r="L97" s="6">
        <v>22</v>
      </c>
      <c r="M97" s="6">
        <v>30</v>
      </c>
      <c r="N97" s="6">
        <v>150</v>
      </c>
      <c r="O97" s="6">
        <v>0</v>
      </c>
      <c r="Q97" s="6">
        <v>4</v>
      </c>
      <c r="R97" s="6">
        <v>8</v>
      </c>
      <c r="S97" s="6">
        <v>24</v>
      </c>
      <c r="T97" s="6">
        <v>37</v>
      </c>
      <c r="U97" s="6">
        <v>147</v>
      </c>
      <c r="V97" s="6">
        <v>0</v>
      </c>
      <c r="X97" s="6">
        <v>5</v>
      </c>
      <c r="Y97" s="6">
        <v>1</v>
      </c>
      <c r="Z97" s="6">
        <v>25</v>
      </c>
      <c r="AA97" s="6">
        <v>39</v>
      </c>
      <c r="AB97" s="6">
        <v>174</v>
      </c>
      <c r="AC97" s="6">
        <v>0</v>
      </c>
      <c r="AE97" s="6">
        <v>6</v>
      </c>
      <c r="AF97" s="6">
        <v>1</v>
      </c>
      <c r="AG97" s="6">
        <v>23</v>
      </c>
      <c r="AH97" s="6">
        <v>38</v>
      </c>
      <c r="AI97" s="6">
        <v>144</v>
      </c>
      <c r="AJ97" s="6">
        <v>1</v>
      </c>
      <c r="AL97" s="6">
        <v>7</v>
      </c>
      <c r="AM97" s="6">
        <v>5</v>
      </c>
      <c r="AN97" s="6">
        <v>25</v>
      </c>
      <c r="AO97" s="6">
        <v>34</v>
      </c>
      <c r="AP97" s="6">
        <v>84</v>
      </c>
      <c r="AQ97" s="6">
        <v>0</v>
      </c>
    </row>
    <row r="98" spans="3:43">
      <c r="C98" s="6">
        <v>2</v>
      </c>
      <c r="D98" s="6">
        <v>3</v>
      </c>
      <c r="E98" s="6">
        <v>21</v>
      </c>
      <c r="F98" s="6">
        <v>31</v>
      </c>
      <c r="G98" s="6">
        <v>144</v>
      </c>
      <c r="H98" s="6">
        <v>1</v>
      </c>
      <c r="J98" s="6">
        <v>3</v>
      </c>
      <c r="K98" s="6">
        <v>2</v>
      </c>
      <c r="L98" s="6">
        <v>22</v>
      </c>
      <c r="M98" s="6">
        <v>32</v>
      </c>
      <c r="N98" s="6">
        <v>150</v>
      </c>
      <c r="O98" s="6">
        <v>0</v>
      </c>
      <c r="Q98" s="6">
        <v>4</v>
      </c>
      <c r="R98" s="6">
        <v>7</v>
      </c>
      <c r="S98" s="6">
        <v>25</v>
      </c>
      <c r="T98" s="6">
        <v>38</v>
      </c>
      <c r="U98" s="6">
        <v>146</v>
      </c>
      <c r="V98" s="6">
        <v>3</v>
      </c>
      <c r="X98" s="6">
        <v>5</v>
      </c>
      <c r="Y98" s="6">
        <v>2</v>
      </c>
      <c r="Z98" s="6">
        <v>25</v>
      </c>
      <c r="AA98" s="6">
        <v>39</v>
      </c>
      <c r="AB98" s="6">
        <v>174</v>
      </c>
      <c r="AC98" s="6">
        <v>0</v>
      </c>
      <c r="AE98" s="6">
        <v>6</v>
      </c>
      <c r="AF98" s="6">
        <v>1</v>
      </c>
      <c r="AG98" s="6">
        <v>29</v>
      </c>
      <c r="AH98" s="6">
        <v>38</v>
      </c>
      <c r="AI98" s="6">
        <v>144</v>
      </c>
      <c r="AJ98" s="6">
        <v>0</v>
      </c>
      <c r="AL98" s="6">
        <v>7</v>
      </c>
      <c r="AM98" s="6">
        <v>5</v>
      </c>
      <c r="AN98" s="6">
        <v>23</v>
      </c>
      <c r="AO98" s="6">
        <v>36</v>
      </c>
      <c r="AP98" s="6">
        <v>84</v>
      </c>
      <c r="AQ98" s="6">
        <v>0</v>
      </c>
    </row>
    <row r="99" spans="3:43">
      <c r="C99" s="6">
        <v>2</v>
      </c>
      <c r="D99" s="6">
        <v>1</v>
      </c>
      <c r="E99" s="6">
        <v>21</v>
      </c>
      <c r="F99" s="6">
        <v>37</v>
      </c>
      <c r="G99" s="6">
        <v>144</v>
      </c>
      <c r="H99" s="6">
        <v>0</v>
      </c>
      <c r="J99" s="6">
        <v>3</v>
      </c>
      <c r="K99" s="6">
        <v>3</v>
      </c>
      <c r="L99" s="6">
        <v>22</v>
      </c>
      <c r="M99" s="6">
        <v>30</v>
      </c>
      <c r="N99" s="6">
        <v>150</v>
      </c>
      <c r="O99" s="6">
        <v>0</v>
      </c>
      <c r="Q99" s="6">
        <v>4</v>
      </c>
      <c r="R99" s="6">
        <v>6</v>
      </c>
      <c r="S99" s="6">
        <v>26</v>
      </c>
      <c r="T99" s="6">
        <v>37</v>
      </c>
      <c r="U99" s="6">
        <v>146</v>
      </c>
      <c r="V99" s="6">
        <v>2</v>
      </c>
      <c r="X99" s="6">
        <v>5</v>
      </c>
      <c r="Y99" s="6">
        <v>7</v>
      </c>
      <c r="Z99" s="6">
        <v>25</v>
      </c>
      <c r="AA99" s="6">
        <v>39</v>
      </c>
      <c r="AB99" s="6">
        <v>174</v>
      </c>
      <c r="AC99" s="6">
        <v>0</v>
      </c>
      <c r="AE99" s="6">
        <v>6</v>
      </c>
      <c r="AF99" s="6">
        <v>2</v>
      </c>
      <c r="AG99" s="6">
        <v>23</v>
      </c>
      <c r="AH99" s="6">
        <v>38</v>
      </c>
      <c r="AI99" s="6">
        <v>144</v>
      </c>
      <c r="AJ99" s="6">
        <v>0</v>
      </c>
      <c r="AL99" s="6">
        <v>7</v>
      </c>
      <c r="AM99" s="6">
        <v>5</v>
      </c>
      <c r="AN99" s="6">
        <v>25</v>
      </c>
      <c r="AO99" s="6">
        <v>38</v>
      </c>
      <c r="AP99" s="6">
        <v>84</v>
      </c>
      <c r="AQ99" s="6">
        <v>0</v>
      </c>
    </row>
    <row r="100" spans="3:43">
      <c r="C100" s="6">
        <v>2</v>
      </c>
      <c r="D100" s="6">
        <v>2</v>
      </c>
      <c r="E100" s="6">
        <v>21</v>
      </c>
      <c r="F100" s="6">
        <v>37</v>
      </c>
      <c r="G100" s="6">
        <v>144</v>
      </c>
      <c r="H100" s="6">
        <v>0</v>
      </c>
      <c r="J100" s="6">
        <v>3</v>
      </c>
      <c r="K100" s="6">
        <v>4</v>
      </c>
      <c r="L100" s="6">
        <v>22</v>
      </c>
      <c r="M100" s="6">
        <v>31</v>
      </c>
      <c r="N100" s="6">
        <v>150</v>
      </c>
      <c r="O100" s="6">
        <v>0</v>
      </c>
      <c r="Q100" s="6">
        <v>4</v>
      </c>
      <c r="R100" s="6">
        <v>6</v>
      </c>
      <c r="S100" s="6">
        <v>22</v>
      </c>
      <c r="T100" s="6">
        <v>37</v>
      </c>
      <c r="U100" s="6">
        <v>143</v>
      </c>
      <c r="V100" s="6">
        <v>0</v>
      </c>
      <c r="X100" s="6">
        <v>5</v>
      </c>
      <c r="Y100" s="6">
        <v>3</v>
      </c>
      <c r="Z100" s="6">
        <v>25</v>
      </c>
      <c r="AA100" s="6">
        <v>39</v>
      </c>
      <c r="AB100" s="6">
        <v>173</v>
      </c>
      <c r="AC100" s="6">
        <v>2</v>
      </c>
      <c r="AE100" s="6">
        <v>6</v>
      </c>
      <c r="AF100" s="6">
        <v>2</v>
      </c>
      <c r="AG100" s="6">
        <v>29</v>
      </c>
      <c r="AH100" s="6">
        <v>38</v>
      </c>
      <c r="AI100" s="6">
        <v>144</v>
      </c>
      <c r="AJ100" s="6">
        <v>0</v>
      </c>
      <c r="AL100" s="6">
        <v>7</v>
      </c>
      <c r="AM100" s="6">
        <v>7</v>
      </c>
      <c r="AN100" s="6">
        <v>25</v>
      </c>
      <c r="AO100" s="6">
        <v>34</v>
      </c>
      <c r="AP100" s="6">
        <v>84</v>
      </c>
      <c r="AQ100" s="6">
        <v>0</v>
      </c>
    </row>
    <row r="101" spans="3:43">
      <c r="C101" s="6">
        <v>2</v>
      </c>
      <c r="D101" s="6">
        <v>3</v>
      </c>
      <c r="E101" s="6">
        <v>21</v>
      </c>
      <c r="F101" s="6">
        <v>37</v>
      </c>
      <c r="G101" s="6">
        <v>144</v>
      </c>
      <c r="H101" s="6">
        <v>0</v>
      </c>
      <c r="J101" s="6">
        <v>3</v>
      </c>
      <c r="K101" s="6">
        <v>4</v>
      </c>
      <c r="L101" s="6">
        <v>22</v>
      </c>
      <c r="M101" s="6">
        <v>37</v>
      </c>
      <c r="N101" s="6">
        <v>150</v>
      </c>
      <c r="O101" s="6">
        <v>0</v>
      </c>
      <c r="Q101" s="6">
        <v>4</v>
      </c>
      <c r="R101" s="6">
        <v>7</v>
      </c>
      <c r="S101" s="6">
        <v>24</v>
      </c>
      <c r="T101" s="6">
        <v>39</v>
      </c>
      <c r="U101" s="6">
        <v>142</v>
      </c>
      <c r="V101" s="6">
        <v>1</v>
      </c>
      <c r="X101" s="6">
        <v>5</v>
      </c>
      <c r="Y101" s="6">
        <v>4</v>
      </c>
      <c r="Z101" s="6">
        <v>26</v>
      </c>
      <c r="AA101" s="6">
        <v>37</v>
      </c>
      <c r="AB101" s="6">
        <v>168</v>
      </c>
      <c r="AC101" s="6">
        <v>1</v>
      </c>
      <c r="AE101" s="6">
        <v>6</v>
      </c>
      <c r="AF101" s="6">
        <v>3</v>
      </c>
      <c r="AG101" s="6">
        <v>23</v>
      </c>
      <c r="AH101" s="6">
        <v>38</v>
      </c>
      <c r="AI101" s="6">
        <v>144</v>
      </c>
      <c r="AJ101" s="6">
        <v>0</v>
      </c>
      <c r="AL101" s="6">
        <v>7</v>
      </c>
      <c r="AM101" s="6">
        <v>7</v>
      </c>
      <c r="AN101" s="6">
        <v>23</v>
      </c>
      <c r="AO101" s="6">
        <v>36</v>
      </c>
      <c r="AP101" s="6">
        <v>84</v>
      </c>
      <c r="AQ101" s="6">
        <v>0</v>
      </c>
    </row>
    <row r="102" spans="3:43">
      <c r="C102" s="6">
        <v>2</v>
      </c>
      <c r="D102" s="6">
        <v>5</v>
      </c>
      <c r="E102" s="6">
        <v>21</v>
      </c>
      <c r="F102" s="6">
        <v>30</v>
      </c>
      <c r="G102" s="6">
        <v>144</v>
      </c>
      <c r="H102" s="6">
        <v>0</v>
      </c>
      <c r="J102" s="6">
        <v>3</v>
      </c>
      <c r="K102" s="6">
        <v>5</v>
      </c>
      <c r="L102" s="6">
        <v>22</v>
      </c>
      <c r="M102" s="6">
        <v>30</v>
      </c>
      <c r="N102" s="6">
        <v>150</v>
      </c>
      <c r="O102" s="6">
        <v>0</v>
      </c>
      <c r="Q102" s="6">
        <v>4</v>
      </c>
      <c r="R102" s="6">
        <v>1</v>
      </c>
      <c r="S102" s="6">
        <v>24</v>
      </c>
      <c r="T102" s="6">
        <v>39</v>
      </c>
      <c r="U102" s="6">
        <v>142</v>
      </c>
      <c r="V102" s="6">
        <v>0</v>
      </c>
      <c r="X102" s="6">
        <v>5</v>
      </c>
      <c r="Y102" s="6">
        <v>1</v>
      </c>
      <c r="Z102" s="6">
        <v>27</v>
      </c>
      <c r="AA102" s="6">
        <v>36</v>
      </c>
      <c r="AB102" s="6">
        <v>168</v>
      </c>
      <c r="AC102" s="6">
        <v>0</v>
      </c>
      <c r="AE102" s="6">
        <v>6</v>
      </c>
      <c r="AF102" s="6">
        <v>3</v>
      </c>
      <c r="AG102" s="6">
        <v>29</v>
      </c>
      <c r="AH102" s="6">
        <v>38</v>
      </c>
      <c r="AI102" s="6">
        <v>144</v>
      </c>
      <c r="AJ102" s="6">
        <v>0</v>
      </c>
      <c r="AL102" s="6">
        <v>7</v>
      </c>
      <c r="AM102" s="6">
        <v>7</v>
      </c>
      <c r="AN102" s="6">
        <v>25</v>
      </c>
      <c r="AO102" s="6">
        <v>38</v>
      </c>
      <c r="AP102" s="6">
        <v>84</v>
      </c>
      <c r="AQ102" s="6">
        <v>0</v>
      </c>
    </row>
    <row r="103" spans="3:43">
      <c r="C103" s="6">
        <v>2</v>
      </c>
      <c r="D103" s="6">
        <v>5</v>
      </c>
      <c r="E103" s="6">
        <v>21</v>
      </c>
      <c r="F103" s="6">
        <v>35</v>
      </c>
      <c r="G103" s="6">
        <v>144</v>
      </c>
      <c r="H103" s="6">
        <v>0</v>
      </c>
      <c r="J103" s="6">
        <v>3</v>
      </c>
      <c r="K103" s="6">
        <v>5</v>
      </c>
      <c r="L103" s="6">
        <v>22</v>
      </c>
      <c r="M103" s="6">
        <v>32</v>
      </c>
      <c r="N103" s="6">
        <v>150</v>
      </c>
      <c r="O103" s="6">
        <v>0</v>
      </c>
      <c r="Q103" s="6">
        <v>4</v>
      </c>
      <c r="R103" s="6">
        <v>2</v>
      </c>
      <c r="S103" s="6">
        <v>24</v>
      </c>
      <c r="T103" s="6">
        <v>39</v>
      </c>
      <c r="U103" s="6">
        <v>142</v>
      </c>
      <c r="V103" s="6">
        <v>0</v>
      </c>
      <c r="X103" s="6">
        <v>5</v>
      </c>
      <c r="Y103" s="6">
        <v>2</v>
      </c>
      <c r="Z103" s="6">
        <v>27</v>
      </c>
      <c r="AA103" s="6">
        <v>36</v>
      </c>
      <c r="AB103" s="6">
        <v>168</v>
      </c>
      <c r="AC103" s="6">
        <v>0</v>
      </c>
      <c r="AE103" s="6">
        <v>6</v>
      </c>
      <c r="AF103" s="6">
        <v>5</v>
      </c>
      <c r="AG103" s="6">
        <v>25</v>
      </c>
      <c r="AH103" s="6">
        <v>39</v>
      </c>
      <c r="AI103" s="6">
        <v>144</v>
      </c>
      <c r="AJ103" s="6">
        <v>0</v>
      </c>
      <c r="AL103" s="6">
        <v>7</v>
      </c>
      <c r="AM103" s="6">
        <v>2</v>
      </c>
      <c r="AN103" s="6">
        <v>25</v>
      </c>
      <c r="AO103" s="6">
        <v>38</v>
      </c>
      <c r="AP103" s="6">
        <v>83</v>
      </c>
      <c r="AQ103" s="6">
        <v>1</v>
      </c>
    </row>
    <row r="104" spans="3:43">
      <c r="C104" s="6">
        <v>2</v>
      </c>
      <c r="D104" s="6">
        <v>5</v>
      </c>
      <c r="E104" s="6">
        <v>21</v>
      </c>
      <c r="F104" s="6">
        <v>36</v>
      </c>
      <c r="G104" s="6">
        <v>144</v>
      </c>
      <c r="H104" s="6">
        <v>0</v>
      </c>
      <c r="J104" s="6">
        <v>3</v>
      </c>
      <c r="K104" s="6">
        <v>6</v>
      </c>
      <c r="L104" s="6">
        <v>22</v>
      </c>
      <c r="M104" s="6">
        <v>31</v>
      </c>
      <c r="N104" s="6">
        <v>150</v>
      </c>
      <c r="O104" s="6">
        <v>0</v>
      </c>
      <c r="Q104" s="6">
        <v>4</v>
      </c>
      <c r="R104" s="6">
        <v>3</v>
      </c>
      <c r="S104" s="6">
        <v>24</v>
      </c>
      <c r="T104" s="6">
        <v>39</v>
      </c>
      <c r="U104" s="6">
        <v>142</v>
      </c>
      <c r="V104" s="6">
        <v>0</v>
      </c>
      <c r="X104" s="6">
        <v>5</v>
      </c>
      <c r="Y104" s="6">
        <v>3</v>
      </c>
      <c r="Z104" s="6">
        <v>27</v>
      </c>
      <c r="AA104" s="6">
        <v>36</v>
      </c>
      <c r="AB104" s="6">
        <v>168</v>
      </c>
      <c r="AC104" s="6">
        <v>0</v>
      </c>
      <c r="AE104" s="6">
        <v>6</v>
      </c>
      <c r="AF104" s="6">
        <v>1</v>
      </c>
      <c r="AG104" s="6">
        <v>21</v>
      </c>
      <c r="AH104" s="6">
        <v>37</v>
      </c>
      <c r="AI104" s="6">
        <v>139</v>
      </c>
      <c r="AJ104" s="6">
        <v>0</v>
      </c>
      <c r="AL104" s="6">
        <v>7</v>
      </c>
      <c r="AM104" s="6">
        <v>1</v>
      </c>
      <c r="AN104" s="6">
        <v>24</v>
      </c>
      <c r="AO104" s="6">
        <v>33</v>
      </c>
      <c r="AP104" s="6">
        <v>83</v>
      </c>
      <c r="AQ104" s="6">
        <v>0</v>
      </c>
    </row>
    <row r="105" spans="3:43">
      <c r="C105" s="6">
        <v>2</v>
      </c>
      <c r="D105" s="6">
        <v>5</v>
      </c>
      <c r="E105" s="6">
        <v>20</v>
      </c>
      <c r="F105" s="6">
        <v>38</v>
      </c>
      <c r="G105" s="6">
        <v>144</v>
      </c>
      <c r="H105" s="6">
        <v>0</v>
      </c>
      <c r="J105" s="6">
        <v>3</v>
      </c>
      <c r="K105" s="6">
        <v>6</v>
      </c>
      <c r="L105" s="6">
        <v>22</v>
      </c>
      <c r="M105" s="6">
        <v>37</v>
      </c>
      <c r="N105" s="6">
        <v>150</v>
      </c>
      <c r="O105" s="6">
        <v>0</v>
      </c>
      <c r="Q105" s="6">
        <v>4</v>
      </c>
      <c r="R105" s="6">
        <v>5</v>
      </c>
      <c r="S105" s="6">
        <v>24</v>
      </c>
      <c r="T105" s="6">
        <v>39</v>
      </c>
      <c r="U105" s="6">
        <v>142</v>
      </c>
      <c r="V105" s="6">
        <v>0</v>
      </c>
      <c r="X105" s="6">
        <v>5</v>
      </c>
      <c r="Y105" s="6">
        <v>5</v>
      </c>
      <c r="Z105" s="6">
        <v>27</v>
      </c>
      <c r="AA105" s="6">
        <v>36</v>
      </c>
      <c r="AB105" s="6">
        <v>168</v>
      </c>
      <c r="AC105" s="6">
        <v>0</v>
      </c>
      <c r="AE105" s="6">
        <v>6</v>
      </c>
      <c r="AF105" s="6">
        <v>2</v>
      </c>
      <c r="AG105" s="6">
        <v>21</v>
      </c>
      <c r="AH105" s="6">
        <v>37</v>
      </c>
      <c r="AI105" s="6">
        <v>139</v>
      </c>
      <c r="AJ105" s="6">
        <v>0</v>
      </c>
      <c r="AL105" s="6">
        <v>7</v>
      </c>
      <c r="AM105" s="6">
        <v>1</v>
      </c>
      <c r="AN105" s="6">
        <v>25</v>
      </c>
      <c r="AO105" s="6">
        <v>36</v>
      </c>
      <c r="AP105" s="6">
        <v>83</v>
      </c>
      <c r="AQ105" s="6">
        <v>0</v>
      </c>
    </row>
    <row r="106" spans="3:43">
      <c r="C106" s="6">
        <v>2</v>
      </c>
      <c r="D106" s="6">
        <v>5</v>
      </c>
      <c r="E106" s="6">
        <v>21</v>
      </c>
      <c r="F106" s="6">
        <v>39</v>
      </c>
      <c r="G106" s="6">
        <v>144</v>
      </c>
      <c r="H106" s="6">
        <v>0</v>
      </c>
      <c r="J106" s="6">
        <v>3</v>
      </c>
      <c r="K106" s="6">
        <v>7</v>
      </c>
      <c r="L106" s="6">
        <v>22</v>
      </c>
      <c r="M106" s="6">
        <v>30</v>
      </c>
      <c r="N106" s="6">
        <v>150</v>
      </c>
      <c r="O106" s="6">
        <v>0</v>
      </c>
      <c r="Q106" s="6">
        <v>4</v>
      </c>
      <c r="R106" s="6">
        <v>6</v>
      </c>
      <c r="S106" s="6">
        <v>25</v>
      </c>
      <c r="T106" s="6">
        <v>37</v>
      </c>
      <c r="U106" s="6">
        <v>139</v>
      </c>
      <c r="V106" s="6">
        <v>0</v>
      </c>
      <c r="X106" s="6">
        <v>5</v>
      </c>
      <c r="Y106" s="6">
        <v>7</v>
      </c>
      <c r="Z106" s="6">
        <v>27</v>
      </c>
      <c r="AA106" s="6">
        <v>36</v>
      </c>
      <c r="AB106" s="6">
        <v>168</v>
      </c>
      <c r="AC106" s="6">
        <v>0</v>
      </c>
      <c r="AE106" s="6">
        <v>6</v>
      </c>
      <c r="AF106" s="6">
        <v>3</v>
      </c>
      <c r="AG106" s="6">
        <v>21</v>
      </c>
      <c r="AH106" s="6">
        <v>37</v>
      </c>
      <c r="AI106" s="6">
        <v>139</v>
      </c>
      <c r="AJ106" s="6">
        <v>0</v>
      </c>
      <c r="AL106" s="6">
        <v>7</v>
      </c>
      <c r="AM106" s="6">
        <v>2</v>
      </c>
      <c r="AN106" s="6">
        <v>24</v>
      </c>
      <c r="AO106" s="6">
        <v>33</v>
      </c>
      <c r="AP106" s="6">
        <v>83</v>
      </c>
      <c r="AQ106" s="6">
        <v>0</v>
      </c>
    </row>
    <row r="107" spans="3:43">
      <c r="C107" s="6">
        <v>2</v>
      </c>
      <c r="D107" s="6">
        <v>1</v>
      </c>
      <c r="E107" s="6">
        <v>25</v>
      </c>
      <c r="F107" s="6">
        <v>35</v>
      </c>
      <c r="G107" s="6">
        <v>143</v>
      </c>
      <c r="H107" s="6">
        <v>1</v>
      </c>
      <c r="J107" s="6">
        <v>3</v>
      </c>
      <c r="K107" s="6">
        <v>7</v>
      </c>
      <c r="L107" s="6">
        <v>22</v>
      </c>
      <c r="M107" s="6">
        <v>32</v>
      </c>
      <c r="N107" s="6">
        <v>150</v>
      </c>
      <c r="O107" s="6">
        <v>0</v>
      </c>
      <c r="Q107" s="6">
        <v>4</v>
      </c>
      <c r="R107" s="6">
        <v>1</v>
      </c>
      <c r="S107" s="6">
        <v>28</v>
      </c>
      <c r="T107" s="6">
        <v>36</v>
      </c>
      <c r="U107" s="6">
        <v>135</v>
      </c>
      <c r="V107" s="6">
        <v>1</v>
      </c>
      <c r="X107" s="6">
        <v>5</v>
      </c>
      <c r="Y107" s="6">
        <v>1</v>
      </c>
      <c r="Z107" s="6">
        <v>26</v>
      </c>
      <c r="AA107" s="6">
        <v>37</v>
      </c>
      <c r="AB107" s="6">
        <v>167</v>
      </c>
      <c r="AC107" s="6">
        <v>0</v>
      </c>
      <c r="AE107" s="6">
        <v>6</v>
      </c>
      <c r="AF107" s="6">
        <v>1</v>
      </c>
      <c r="AG107" s="6">
        <v>28</v>
      </c>
      <c r="AH107" s="6">
        <v>37</v>
      </c>
      <c r="AI107" s="6">
        <v>138</v>
      </c>
      <c r="AJ107" s="6">
        <v>0</v>
      </c>
      <c r="AL107" s="6">
        <v>7</v>
      </c>
      <c r="AM107" s="6">
        <v>2</v>
      </c>
      <c r="AN107" s="6">
        <v>25</v>
      </c>
      <c r="AO107" s="6">
        <v>36</v>
      </c>
      <c r="AP107" s="6">
        <v>83</v>
      </c>
      <c r="AQ107" s="6">
        <v>0</v>
      </c>
    </row>
    <row r="108" spans="3:43">
      <c r="C108" s="6">
        <v>2</v>
      </c>
      <c r="D108" s="6">
        <v>5</v>
      </c>
      <c r="E108" s="6">
        <v>21</v>
      </c>
      <c r="F108" s="6">
        <v>33</v>
      </c>
      <c r="G108" s="6">
        <v>143</v>
      </c>
      <c r="H108" s="6">
        <v>1</v>
      </c>
      <c r="J108" s="6">
        <v>3</v>
      </c>
      <c r="K108" s="6">
        <v>8</v>
      </c>
      <c r="L108" s="6">
        <v>22</v>
      </c>
      <c r="M108" s="6">
        <v>31</v>
      </c>
      <c r="N108" s="6">
        <v>150</v>
      </c>
      <c r="O108" s="6">
        <v>0</v>
      </c>
      <c r="Q108" s="6">
        <v>4</v>
      </c>
      <c r="R108" s="6">
        <v>4</v>
      </c>
      <c r="S108" s="6">
        <v>23</v>
      </c>
      <c r="T108" s="6">
        <v>36</v>
      </c>
      <c r="U108" s="6">
        <v>135</v>
      </c>
      <c r="V108" s="6">
        <v>1</v>
      </c>
      <c r="X108" s="6">
        <v>5</v>
      </c>
      <c r="Y108" s="6">
        <v>2</v>
      </c>
      <c r="Z108" s="6">
        <v>26</v>
      </c>
      <c r="AA108" s="6">
        <v>37</v>
      </c>
      <c r="AB108" s="6">
        <v>167</v>
      </c>
      <c r="AC108" s="6">
        <v>0</v>
      </c>
      <c r="AE108" s="6">
        <v>6</v>
      </c>
      <c r="AF108" s="6">
        <v>2</v>
      </c>
      <c r="AG108" s="6">
        <v>28</v>
      </c>
      <c r="AH108" s="6">
        <v>37</v>
      </c>
      <c r="AI108" s="6">
        <v>138</v>
      </c>
      <c r="AJ108" s="6">
        <v>0</v>
      </c>
      <c r="AL108" s="6">
        <v>7</v>
      </c>
      <c r="AM108" s="6">
        <v>3</v>
      </c>
      <c r="AN108" s="6">
        <v>24</v>
      </c>
      <c r="AO108" s="6">
        <v>33</v>
      </c>
      <c r="AP108" s="6">
        <v>83</v>
      </c>
      <c r="AQ108" s="6">
        <v>0</v>
      </c>
    </row>
    <row r="109" spans="3:43">
      <c r="C109" s="6">
        <v>2</v>
      </c>
      <c r="D109" s="6">
        <v>3</v>
      </c>
      <c r="E109" s="6">
        <v>22</v>
      </c>
      <c r="F109" s="6">
        <v>36</v>
      </c>
      <c r="G109" s="6">
        <v>140</v>
      </c>
      <c r="H109" s="6">
        <v>0</v>
      </c>
      <c r="J109" s="6">
        <v>3</v>
      </c>
      <c r="K109" s="6">
        <v>3</v>
      </c>
      <c r="L109" s="6">
        <v>22</v>
      </c>
      <c r="M109" s="6">
        <v>32</v>
      </c>
      <c r="N109" s="6">
        <v>149</v>
      </c>
      <c r="O109" s="6">
        <v>1</v>
      </c>
      <c r="Q109" s="6">
        <v>4</v>
      </c>
      <c r="R109" s="6">
        <v>1</v>
      </c>
      <c r="S109" s="6">
        <v>24</v>
      </c>
      <c r="T109" s="6">
        <v>36</v>
      </c>
      <c r="U109" s="6">
        <v>135</v>
      </c>
      <c r="V109" s="6">
        <v>0</v>
      </c>
      <c r="X109" s="6">
        <v>5</v>
      </c>
      <c r="Y109" s="6">
        <v>7</v>
      </c>
      <c r="Z109" s="6">
        <v>26</v>
      </c>
      <c r="AA109" s="6">
        <v>37</v>
      </c>
      <c r="AB109" s="6">
        <v>167</v>
      </c>
      <c r="AC109" s="6">
        <v>0</v>
      </c>
      <c r="AE109" s="6">
        <v>6</v>
      </c>
      <c r="AF109" s="6">
        <v>3</v>
      </c>
      <c r="AG109" s="6">
        <v>28</v>
      </c>
      <c r="AH109" s="6">
        <v>37</v>
      </c>
      <c r="AI109" s="6">
        <v>138</v>
      </c>
      <c r="AJ109" s="6">
        <v>0</v>
      </c>
      <c r="AL109" s="6">
        <v>7</v>
      </c>
      <c r="AM109" s="6">
        <v>3</v>
      </c>
      <c r="AN109" s="6">
        <v>25</v>
      </c>
      <c r="AO109" s="6">
        <v>36</v>
      </c>
      <c r="AP109" s="6">
        <v>83</v>
      </c>
      <c r="AQ109" s="6">
        <v>0</v>
      </c>
    </row>
    <row r="110" spans="3:43">
      <c r="C110" s="6">
        <v>2</v>
      </c>
      <c r="D110" s="6">
        <v>5</v>
      </c>
      <c r="E110" s="6">
        <v>20</v>
      </c>
      <c r="F110" s="6">
        <v>34</v>
      </c>
      <c r="G110" s="6">
        <v>140</v>
      </c>
      <c r="H110" s="6">
        <v>0</v>
      </c>
      <c r="J110" s="6">
        <v>3</v>
      </c>
      <c r="K110" s="6">
        <v>5</v>
      </c>
      <c r="L110" s="6">
        <v>22</v>
      </c>
      <c r="M110" s="6">
        <v>35</v>
      </c>
      <c r="N110" s="6">
        <v>148</v>
      </c>
      <c r="O110" s="6">
        <v>1</v>
      </c>
      <c r="Q110" s="6">
        <v>4</v>
      </c>
      <c r="R110" s="6">
        <v>1</v>
      </c>
      <c r="S110" s="6">
        <v>20</v>
      </c>
      <c r="T110" s="6">
        <v>36</v>
      </c>
      <c r="U110" s="6">
        <v>135</v>
      </c>
      <c r="V110" s="6">
        <v>0</v>
      </c>
      <c r="X110" s="6">
        <v>5</v>
      </c>
      <c r="Y110" s="6">
        <v>5</v>
      </c>
      <c r="Z110" s="6">
        <v>26</v>
      </c>
      <c r="AA110" s="6">
        <v>37</v>
      </c>
      <c r="AB110" s="6">
        <v>166</v>
      </c>
      <c r="AC110" s="6">
        <v>2</v>
      </c>
      <c r="AE110" s="6">
        <v>6</v>
      </c>
      <c r="AF110" s="6">
        <v>5</v>
      </c>
      <c r="AG110" s="6">
        <v>28</v>
      </c>
      <c r="AH110" s="6">
        <v>38</v>
      </c>
      <c r="AI110" s="6">
        <v>138</v>
      </c>
      <c r="AJ110" s="6">
        <v>0</v>
      </c>
      <c r="AL110" s="6">
        <v>7</v>
      </c>
      <c r="AM110" s="6">
        <v>5</v>
      </c>
      <c r="AN110" s="6">
        <v>24</v>
      </c>
      <c r="AO110" s="6">
        <v>33</v>
      </c>
      <c r="AP110" s="6">
        <v>83</v>
      </c>
      <c r="AQ110" s="6">
        <v>0</v>
      </c>
    </row>
    <row r="111" spans="3:43">
      <c r="C111" s="6">
        <v>2</v>
      </c>
      <c r="D111" s="6">
        <v>5</v>
      </c>
      <c r="E111" s="6">
        <v>20</v>
      </c>
      <c r="F111" s="6">
        <v>39</v>
      </c>
      <c r="G111" s="6">
        <v>138</v>
      </c>
      <c r="H111" s="6">
        <v>0</v>
      </c>
      <c r="J111" s="6">
        <v>3</v>
      </c>
      <c r="K111" s="6">
        <v>1</v>
      </c>
      <c r="L111" s="6">
        <v>22</v>
      </c>
      <c r="M111" s="6">
        <v>35</v>
      </c>
      <c r="N111" s="6">
        <v>148</v>
      </c>
      <c r="O111" s="6">
        <v>0</v>
      </c>
      <c r="Q111" s="6">
        <v>4</v>
      </c>
      <c r="R111" s="6">
        <v>1</v>
      </c>
      <c r="S111" s="6">
        <v>21</v>
      </c>
      <c r="T111" s="6">
        <v>36</v>
      </c>
      <c r="U111" s="6">
        <v>135</v>
      </c>
      <c r="V111" s="6">
        <v>0</v>
      </c>
      <c r="X111" s="6">
        <v>5</v>
      </c>
      <c r="Y111" s="6">
        <v>3</v>
      </c>
      <c r="Z111" s="6">
        <v>26</v>
      </c>
      <c r="AA111" s="6">
        <v>37</v>
      </c>
      <c r="AB111" s="6">
        <v>166</v>
      </c>
      <c r="AC111" s="6">
        <v>1</v>
      </c>
      <c r="AE111" s="6">
        <v>6</v>
      </c>
      <c r="AF111" s="6">
        <v>5</v>
      </c>
      <c r="AG111" s="6">
        <v>26</v>
      </c>
      <c r="AH111" s="6">
        <v>39</v>
      </c>
      <c r="AI111" s="6">
        <v>138</v>
      </c>
      <c r="AJ111" s="6">
        <v>0</v>
      </c>
      <c r="AL111" s="6">
        <v>7</v>
      </c>
      <c r="AM111" s="6">
        <v>5</v>
      </c>
      <c r="AN111" s="6">
        <v>25</v>
      </c>
      <c r="AO111" s="6">
        <v>36</v>
      </c>
      <c r="AP111" s="6">
        <v>83</v>
      </c>
      <c r="AQ111" s="6">
        <v>0</v>
      </c>
    </row>
    <row r="112" spans="3:43">
      <c r="C112" s="6">
        <v>2</v>
      </c>
      <c r="D112" s="6">
        <v>5</v>
      </c>
      <c r="E112" s="6">
        <v>21</v>
      </c>
      <c r="F112" s="6">
        <v>32</v>
      </c>
      <c r="G112" s="6">
        <v>137</v>
      </c>
      <c r="H112" s="6">
        <v>0</v>
      </c>
      <c r="J112" s="6">
        <v>3</v>
      </c>
      <c r="K112" s="6">
        <v>2</v>
      </c>
      <c r="L112" s="6">
        <v>22</v>
      </c>
      <c r="M112" s="6">
        <v>35</v>
      </c>
      <c r="N112" s="6">
        <v>148</v>
      </c>
      <c r="O112" s="6">
        <v>0</v>
      </c>
      <c r="Q112" s="6">
        <v>4</v>
      </c>
      <c r="R112" s="6">
        <v>2</v>
      </c>
      <c r="S112" s="6">
        <v>28</v>
      </c>
      <c r="T112" s="6">
        <v>36</v>
      </c>
      <c r="U112" s="6">
        <v>135</v>
      </c>
      <c r="V112" s="6">
        <v>0</v>
      </c>
      <c r="X112" s="6">
        <v>5</v>
      </c>
      <c r="Y112" s="6">
        <v>8</v>
      </c>
      <c r="Z112" s="6">
        <v>26</v>
      </c>
      <c r="AA112" s="6">
        <v>37</v>
      </c>
      <c r="AB112" s="6">
        <v>164</v>
      </c>
      <c r="AC112" s="6">
        <v>0</v>
      </c>
      <c r="AE112" s="6">
        <v>6</v>
      </c>
      <c r="AF112" s="6">
        <v>1</v>
      </c>
      <c r="AG112" s="6">
        <v>25</v>
      </c>
      <c r="AH112" s="6">
        <v>36</v>
      </c>
      <c r="AI112" s="6">
        <v>137</v>
      </c>
      <c r="AJ112" s="6">
        <v>0</v>
      </c>
      <c r="AL112" s="6">
        <v>7</v>
      </c>
      <c r="AM112" s="6">
        <v>7</v>
      </c>
      <c r="AN112" s="6">
        <v>24</v>
      </c>
      <c r="AO112" s="6">
        <v>33</v>
      </c>
      <c r="AP112" s="6">
        <v>83</v>
      </c>
      <c r="AQ112" s="6">
        <v>0</v>
      </c>
    </row>
    <row r="113" spans="3:43">
      <c r="C113" s="6">
        <v>2</v>
      </c>
      <c r="D113" s="6">
        <v>3</v>
      </c>
      <c r="E113" s="6">
        <v>24</v>
      </c>
      <c r="F113" s="6">
        <v>35</v>
      </c>
      <c r="G113" s="6">
        <v>136</v>
      </c>
      <c r="H113" s="6">
        <v>0</v>
      </c>
      <c r="J113" s="6">
        <v>3</v>
      </c>
      <c r="K113" s="6">
        <v>3</v>
      </c>
      <c r="L113" s="6">
        <v>22</v>
      </c>
      <c r="M113" s="6">
        <v>35</v>
      </c>
      <c r="N113" s="6">
        <v>148</v>
      </c>
      <c r="O113" s="6">
        <v>0</v>
      </c>
      <c r="Q113" s="6">
        <v>4</v>
      </c>
      <c r="R113" s="6">
        <v>2</v>
      </c>
      <c r="S113" s="6">
        <v>20</v>
      </c>
      <c r="T113" s="6">
        <v>36</v>
      </c>
      <c r="U113" s="6">
        <v>135</v>
      </c>
      <c r="V113" s="6">
        <v>0</v>
      </c>
      <c r="X113" s="6">
        <v>5</v>
      </c>
      <c r="Y113" s="6">
        <v>4</v>
      </c>
      <c r="Z113" s="6">
        <v>29</v>
      </c>
      <c r="AA113" s="6">
        <v>34</v>
      </c>
      <c r="AB113" s="6">
        <v>162</v>
      </c>
      <c r="AC113" s="6">
        <v>0</v>
      </c>
      <c r="AE113" s="6">
        <v>6</v>
      </c>
      <c r="AF113" s="6">
        <v>2</v>
      </c>
      <c r="AG113" s="6">
        <v>26</v>
      </c>
      <c r="AH113" s="6">
        <v>35</v>
      </c>
      <c r="AI113" s="6">
        <v>137</v>
      </c>
      <c r="AJ113" s="6">
        <v>0</v>
      </c>
      <c r="AL113" s="6">
        <v>7</v>
      </c>
      <c r="AM113" s="6">
        <v>7</v>
      </c>
      <c r="AN113" s="6">
        <v>25</v>
      </c>
      <c r="AO113" s="6">
        <v>36</v>
      </c>
      <c r="AP113" s="6">
        <v>83</v>
      </c>
      <c r="AQ113" s="6">
        <v>0</v>
      </c>
    </row>
    <row r="114" spans="3:43">
      <c r="C114" s="6">
        <v>2</v>
      </c>
      <c r="D114" s="6">
        <v>3</v>
      </c>
      <c r="E114" s="6">
        <v>24</v>
      </c>
      <c r="F114" s="6">
        <v>36</v>
      </c>
      <c r="G114" s="6">
        <v>136</v>
      </c>
      <c r="H114" s="6">
        <v>0</v>
      </c>
      <c r="J114" s="6">
        <v>3</v>
      </c>
      <c r="K114" s="6">
        <v>7</v>
      </c>
      <c r="L114" s="6">
        <v>22</v>
      </c>
      <c r="M114" s="6">
        <v>35</v>
      </c>
      <c r="N114" s="6">
        <v>148</v>
      </c>
      <c r="O114" s="6">
        <v>0</v>
      </c>
      <c r="Q114" s="6">
        <v>4</v>
      </c>
      <c r="R114" s="6">
        <v>2</v>
      </c>
      <c r="S114" s="6">
        <v>24</v>
      </c>
      <c r="T114" s="6">
        <v>36</v>
      </c>
      <c r="U114" s="6">
        <v>135</v>
      </c>
      <c r="V114" s="6">
        <v>0</v>
      </c>
      <c r="X114" s="6">
        <v>5</v>
      </c>
      <c r="Y114" s="6">
        <v>1</v>
      </c>
      <c r="Z114" s="6">
        <v>27</v>
      </c>
      <c r="AA114" s="6">
        <v>35</v>
      </c>
      <c r="AB114" s="6">
        <v>153</v>
      </c>
      <c r="AC114" s="6">
        <v>0</v>
      </c>
      <c r="AE114" s="6">
        <v>6</v>
      </c>
      <c r="AF114" s="6">
        <v>1</v>
      </c>
      <c r="AG114" s="6">
        <v>25</v>
      </c>
      <c r="AH114" s="6">
        <v>34</v>
      </c>
      <c r="AI114" s="6">
        <v>136</v>
      </c>
      <c r="AJ114" s="6">
        <v>1</v>
      </c>
      <c r="AL114" s="6">
        <v>7</v>
      </c>
      <c r="AM114" s="6">
        <v>1</v>
      </c>
      <c r="AN114" s="6">
        <v>25</v>
      </c>
      <c r="AO114" s="6">
        <v>39</v>
      </c>
      <c r="AP114" s="6">
        <v>82</v>
      </c>
      <c r="AQ114" s="6">
        <v>0</v>
      </c>
    </row>
    <row r="115" spans="3:43">
      <c r="C115" s="6">
        <v>2</v>
      </c>
      <c r="D115" s="6">
        <v>5</v>
      </c>
      <c r="E115" s="6">
        <v>21</v>
      </c>
      <c r="F115" s="6">
        <v>38</v>
      </c>
      <c r="G115" s="6">
        <v>136</v>
      </c>
      <c r="H115" s="6">
        <v>0</v>
      </c>
      <c r="J115" s="6">
        <v>3</v>
      </c>
      <c r="K115" s="6">
        <v>1</v>
      </c>
      <c r="L115" s="6">
        <v>22</v>
      </c>
      <c r="M115" s="6">
        <v>34</v>
      </c>
      <c r="N115" s="6">
        <v>142</v>
      </c>
      <c r="O115" s="6">
        <v>0</v>
      </c>
      <c r="Q115" s="6">
        <v>4</v>
      </c>
      <c r="R115" s="6">
        <v>2</v>
      </c>
      <c r="S115" s="6">
        <v>21</v>
      </c>
      <c r="T115" s="6">
        <v>36</v>
      </c>
      <c r="U115" s="6">
        <v>135</v>
      </c>
      <c r="V115" s="6">
        <v>0</v>
      </c>
      <c r="X115" s="6">
        <v>5</v>
      </c>
      <c r="Y115" s="6">
        <v>2</v>
      </c>
      <c r="Z115" s="6">
        <v>27</v>
      </c>
      <c r="AA115" s="6">
        <v>35</v>
      </c>
      <c r="AB115" s="6">
        <v>153</v>
      </c>
      <c r="AC115" s="6">
        <v>0</v>
      </c>
      <c r="AE115" s="6">
        <v>6</v>
      </c>
      <c r="AF115" s="6">
        <v>3</v>
      </c>
      <c r="AG115" s="6">
        <v>28</v>
      </c>
      <c r="AH115" s="6">
        <v>35</v>
      </c>
      <c r="AI115" s="6">
        <v>136</v>
      </c>
      <c r="AJ115" s="6">
        <v>1</v>
      </c>
      <c r="AL115" s="6">
        <v>7</v>
      </c>
      <c r="AM115" s="6">
        <v>2</v>
      </c>
      <c r="AN115" s="6">
        <v>25</v>
      </c>
      <c r="AO115" s="6">
        <v>39</v>
      </c>
      <c r="AP115" s="6">
        <v>82</v>
      </c>
      <c r="AQ115" s="6">
        <v>0</v>
      </c>
    </row>
    <row r="116" spans="3:43">
      <c r="C116" s="6">
        <v>2</v>
      </c>
      <c r="D116" s="6">
        <v>2</v>
      </c>
      <c r="E116" s="6">
        <v>24</v>
      </c>
      <c r="F116" s="6">
        <v>34</v>
      </c>
      <c r="G116" s="6">
        <v>135</v>
      </c>
      <c r="H116" s="6">
        <v>0</v>
      </c>
      <c r="J116" s="6">
        <v>3</v>
      </c>
      <c r="K116" s="6">
        <v>1</v>
      </c>
      <c r="L116" s="6">
        <v>22</v>
      </c>
      <c r="M116" s="6">
        <v>38</v>
      </c>
      <c r="N116" s="6">
        <v>142</v>
      </c>
      <c r="O116" s="6">
        <v>0</v>
      </c>
      <c r="Q116" s="6">
        <v>4</v>
      </c>
      <c r="R116" s="6">
        <v>3</v>
      </c>
      <c r="S116" s="6">
        <v>28</v>
      </c>
      <c r="T116" s="6">
        <v>36</v>
      </c>
      <c r="U116" s="6">
        <v>135</v>
      </c>
      <c r="V116" s="6">
        <v>0</v>
      </c>
      <c r="X116" s="6">
        <v>5</v>
      </c>
      <c r="Y116" s="6">
        <v>3</v>
      </c>
      <c r="Z116" s="6">
        <v>27</v>
      </c>
      <c r="AA116" s="6">
        <v>35</v>
      </c>
      <c r="AB116" s="6">
        <v>153</v>
      </c>
      <c r="AC116" s="6">
        <v>0</v>
      </c>
      <c r="AE116" s="6">
        <v>6</v>
      </c>
      <c r="AF116" s="6">
        <v>1</v>
      </c>
      <c r="AG116" s="6">
        <v>22</v>
      </c>
      <c r="AH116" s="6">
        <v>34</v>
      </c>
      <c r="AI116" s="6">
        <v>136</v>
      </c>
      <c r="AJ116" s="6">
        <v>0</v>
      </c>
      <c r="AL116" s="6">
        <v>7</v>
      </c>
      <c r="AM116" s="6">
        <v>3</v>
      </c>
      <c r="AN116" s="6">
        <v>25</v>
      </c>
      <c r="AO116" s="6">
        <v>39</v>
      </c>
      <c r="AP116" s="6">
        <v>82</v>
      </c>
      <c r="AQ116" s="6">
        <v>0</v>
      </c>
    </row>
    <row r="117" spans="3:43">
      <c r="C117" s="6">
        <v>2</v>
      </c>
      <c r="D117" s="6">
        <v>2</v>
      </c>
      <c r="E117" s="6">
        <v>24</v>
      </c>
      <c r="F117" s="6">
        <v>30</v>
      </c>
      <c r="G117" s="6">
        <v>134</v>
      </c>
      <c r="H117" s="6">
        <v>0</v>
      </c>
      <c r="J117" s="6">
        <v>3</v>
      </c>
      <c r="K117" s="6">
        <v>2</v>
      </c>
      <c r="L117" s="6">
        <v>22</v>
      </c>
      <c r="M117" s="6">
        <v>34</v>
      </c>
      <c r="N117" s="6">
        <v>142</v>
      </c>
      <c r="O117" s="6">
        <v>0</v>
      </c>
      <c r="Q117" s="6">
        <v>4</v>
      </c>
      <c r="R117" s="6">
        <v>3</v>
      </c>
      <c r="S117" s="6">
        <v>21</v>
      </c>
      <c r="T117" s="6">
        <v>36</v>
      </c>
      <c r="U117" s="6">
        <v>135</v>
      </c>
      <c r="V117" s="6">
        <v>0</v>
      </c>
      <c r="X117" s="6">
        <v>5</v>
      </c>
      <c r="Y117" s="6">
        <v>5</v>
      </c>
      <c r="Z117" s="6">
        <v>27</v>
      </c>
      <c r="AA117" s="6">
        <v>35</v>
      </c>
      <c r="AB117" s="6">
        <v>153</v>
      </c>
      <c r="AC117" s="6">
        <v>0</v>
      </c>
      <c r="AE117" s="6">
        <v>6</v>
      </c>
      <c r="AF117" s="6">
        <v>1</v>
      </c>
      <c r="AG117" s="6">
        <v>24</v>
      </c>
      <c r="AH117" s="6">
        <v>34</v>
      </c>
      <c r="AI117" s="6">
        <v>136</v>
      </c>
      <c r="AJ117" s="6">
        <v>0</v>
      </c>
      <c r="AL117" s="6">
        <v>7</v>
      </c>
      <c r="AM117" s="6">
        <v>4</v>
      </c>
      <c r="AN117" s="6">
        <v>26</v>
      </c>
      <c r="AO117" s="6">
        <v>31</v>
      </c>
      <c r="AP117" s="6">
        <v>82</v>
      </c>
      <c r="AQ117" s="6">
        <v>0</v>
      </c>
    </row>
    <row r="118" spans="3:43">
      <c r="C118" s="6">
        <v>2</v>
      </c>
      <c r="D118" s="6">
        <v>2</v>
      </c>
      <c r="E118" s="6">
        <v>24</v>
      </c>
      <c r="F118" s="6">
        <v>33</v>
      </c>
      <c r="G118" s="6">
        <v>134</v>
      </c>
      <c r="H118" s="6">
        <v>0</v>
      </c>
      <c r="J118" s="6">
        <v>3</v>
      </c>
      <c r="K118" s="6">
        <v>3</v>
      </c>
      <c r="L118" s="6">
        <v>22</v>
      </c>
      <c r="M118" s="6">
        <v>34</v>
      </c>
      <c r="N118" s="6">
        <v>142</v>
      </c>
      <c r="O118" s="6">
        <v>0</v>
      </c>
      <c r="Q118" s="6">
        <v>4</v>
      </c>
      <c r="R118" s="6">
        <v>3</v>
      </c>
      <c r="S118" s="6">
        <v>20</v>
      </c>
      <c r="T118" s="6">
        <v>36</v>
      </c>
      <c r="U118" s="6">
        <v>135</v>
      </c>
      <c r="V118" s="6">
        <v>0</v>
      </c>
      <c r="X118" s="6">
        <v>5</v>
      </c>
      <c r="Y118" s="6">
        <v>7</v>
      </c>
      <c r="Z118" s="6">
        <v>27</v>
      </c>
      <c r="AA118" s="6">
        <v>35</v>
      </c>
      <c r="AB118" s="6">
        <v>153</v>
      </c>
      <c r="AC118" s="6">
        <v>0</v>
      </c>
      <c r="AE118" s="6">
        <v>6</v>
      </c>
      <c r="AF118" s="6">
        <v>1</v>
      </c>
      <c r="AG118" s="6">
        <v>20</v>
      </c>
      <c r="AH118" s="6">
        <v>37</v>
      </c>
      <c r="AI118" s="6">
        <v>136</v>
      </c>
      <c r="AJ118" s="6">
        <v>0</v>
      </c>
      <c r="AL118" s="6">
        <v>7</v>
      </c>
      <c r="AM118" s="6">
        <v>4</v>
      </c>
      <c r="AN118" s="6">
        <v>26</v>
      </c>
      <c r="AO118" s="6">
        <v>37</v>
      </c>
      <c r="AP118" s="6">
        <v>82</v>
      </c>
      <c r="AQ118" s="6">
        <v>0</v>
      </c>
    </row>
    <row r="119" spans="3:43">
      <c r="C119" s="6">
        <v>2</v>
      </c>
      <c r="D119" s="6">
        <v>1</v>
      </c>
      <c r="E119" s="6">
        <v>25</v>
      </c>
      <c r="F119" s="6">
        <v>38</v>
      </c>
      <c r="G119" s="6">
        <v>133</v>
      </c>
      <c r="H119" s="6">
        <v>0</v>
      </c>
      <c r="J119" s="6">
        <v>3</v>
      </c>
      <c r="K119" s="6">
        <v>3</v>
      </c>
      <c r="L119" s="6">
        <v>22</v>
      </c>
      <c r="M119" s="6">
        <v>38</v>
      </c>
      <c r="N119" s="6">
        <v>142</v>
      </c>
      <c r="O119" s="6">
        <v>0</v>
      </c>
      <c r="Q119" s="6">
        <v>4</v>
      </c>
      <c r="R119" s="6">
        <v>3</v>
      </c>
      <c r="S119" s="6">
        <v>24</v>
      </c>
      <c r="T119" s="6">
        <v>36</v>
      </c>
      <c r="U119" s="6">
        <v>135</v>
      </c>
      <c r="V119" s="6">
        <v>0</v>
      </c>
      <c r="X119" s="6">
        <v>5</v>
      </c>
      <c r="Y119" s="6">
        <v>6</v>
      </c>
      <c r="Z119" s="6">
        <v>29</v>
      </c>
      <c r="AA119" s="6">
        <v>34</v>
      </c>
      <c r="AB119" s="6">
        <v>150</v>
      </c>
      <c r="AC119" s="6">
        <v>0</v>
      </c>
      <c r="AE119" s="6">
        <v>6</v>
      </c>
      <c r="AF119" s="6">
        <v>2</v>
      </c>
      <c r="AG119" s="6">
        <v>20</v>
      </c>
      <c r="AH119" s="6">
        <v>37</v>
      </c>
      <c r="AI119" s="6">
        <v>136</v>
      </c>
      <c r="AJ119" s="6">
        <v>0</v>
      </c>
      <c r="AL119" s="6">
        <v>7</v>
      </c>
      <c r="AM119" s="6">
        <v>5</v>
      </c>
      <c r="AN119" s="6">
        <v>25</v>
      </c>
      <c r="AO119" s="6">
        <v>39</v>
      </c>
      <c r="AP119" s="6">
        <v>82</v>
      </c>
      <c r="AQ119" s="6">
        <v>0</v>
      </c>
    </row>
    <row r="120" spans="3:43">
      <c r="C120" s="6">
        <v>2</v>
      </c>
      <c r="D120" s="6">
        <v>1</v>
      </c>
      <c r="E120" s="6">
        <v>25</v>
      </c>
      <c r="F120" s="6">
        <v>30</v>
      </c>
      <c r="G120" s="6">
        <v>132</v>
      </c>
      <c r="H120" s="6">
        <v>0</v>
      </c>
      <c r="J120" s="6">
        <v>3</v>
      </c>
      <c r="K120" s="6">
        <v>5</v>
      </c>
      <c r="L120" s="6">
        <v>22</v>
      </c>
      <c r="M120" s="6">
        <v>34</v>
      </c>
      <c r="N120" s="6">
        <v>142</v>
      </c>
      <c r="O120" s="6">
        <v>0</v>
      </c>
      <c r="Q120" s="6">
        <v>4</v>
      </c>
      <c r="R120" s="6">
        <v>4</v>
      </c>
      <c r="S120" s="6">
        <v>29</v>
      </c>
      <c r="T120" s="6">
        <v>36</v>
      </c>
      <c r="U120" s="6">
        <v>135</v>
      </c>
      <c r="V120" s="6">
        <v>0</v>
      </c>
      <c r="X120" s="6">
        <v>5</v>
      </c>
      <c r="Y120" s="6">
        <v>8</v>
      </c>
      <c r="Z120" s="6">
        <v>29</v>
      </c>
      <c r="AA120" s="6">
        <v>34</v>
      </c>
      <c r="AB120" s="6">
        <v>150</v>
      </c>
      <c r="AC120" s="6">
        <v>0</v>
      </c>
      <c r="AE120" s="6">
        <v>6</v>
      </c>
      <c r="AF120" s="6">
        <v>3</v>
      </c>
      <c r="AG120" s="6">
        <v>21</v>
      </c>
      <c r="AH120" s="6">
        <v>35</v>
      </c>
      <c r="AI120" s="6">
        <v>136</v>
      </c>
      <c r="AJ120" s="6">
        <v>0</v>
      </c>
      <c r="AL120" s="6">
        <v>7</v>
      </c>
      <c r="AM120" s="6">
        <v>6</v>
      </c>
      <c r="AN120" s="6">
        <v>26</v>
      </c>
      <c r="AO120" s="6">
        <v>31</v>
      </c>
      <c r="AP120" s="6">
        <v>82</v>
      </c>
      <c r="AQ120" s="6">
        <v>0</v>
      </c>
    </row>
    <row r="121" spans="3:43">
      <c r="C121" s="6">
        <v>2</v>
      </c>
      <c r="D121" s="6">
        <v>1</v>
      </c>
      <c r="E121" s="6">
        <v>25</v>
      </c>
      <c r="F121" s="6">
        <v>32</v>
      </c>
      <c r="G121" s="6">
        <v>132</v>
      </c>
      <c r="H121" s="6">
        <v>0</v>
      </c>
      <c r="J121" s="6">
        <v>3</v>
      </c>
      <c r="K121" s="6">
        <v>5</v>
      </c>
      <c r="L121" s="6">
        <v>22</v>
      </c>
      <c r="M121" s="6">
        <v>38</v>
      </c>
      <c r="N121" s="6">
        <v>142</v>
      </c>
      <c r="O121" s="6">
        <v>0</v>
      </c>
      <c r="Q121" s="6">
        <v>4</v>
      </c>
      <c r="R121" s="6">
        <v>4</v>
      </c>
      <c r="S121" s="6">
        <v>26</v>
      </c>
      <c r="T121" s="6">
        <v>37</v>
      </c>
      <c r="U121" s="6">
        <v>135</v>
      </c>
      <c r="V121" s="6">
        <v>0</v>
      </c>
      <c r="X121" s="6">
        <v>5</v>
      </c>
      <c r="Y121" s="6">
        <v>9</v>
      </c>
      <c r="Z121" s="6">
        <v>29</v>
      </c>
      <c r="AA121" s="6">
        <v>34</v>
      </c>
      <c r="AB121" s="6">
        <v>146</v>
      </c>
      <c r="AC121" s="6">
        <v>0</v>
      </c>
      <c r="AE121" s="6">
        <v>6</v>
      </c>
      <c r="AF121" s="6">
        <v>3</v>
      </c>
      <c r="AG121" s="6">
        <v>24</v>
      </c>
      <c r="AH121" s="6">
        <v>35</v>
      </c>
      <c r="AI121" s="6">
        <v>136</v>
      </c>
      <c r="AJ121" s="6">
        <v>0</v>
      </c>
      <c r="AL121" s="6">
        <v>7</v>
      </c>
      <c r="AM121" s="6">
        <v>6</v>
      </c>
      <c r="AN121" s="6">
        <v>26</v>
      </c>
      <c r="AO121" s="6">
        <v>37</v>
      </c>
      <c r="AP121" s="6">
        <v>82</v>
      </c>
      <c r="AQ121" s="6">
        <v>0</v>
      </c>
    </row>
    <row r="122" spans="3:43">
      <c r="C122" s="6">
        <v>2</v>
      </c>
      <c r="D122" s="6">
        <v>1</v>
      </c>
      <c r="E122" s="6">
        <v>25</v>
      </c>
      <c r="F122" s="6">
        <v>33</v>
      </c>
      <c r="G122" s="6">
        <v>132</v>
      </c>
      <c r="H122" s="6">
        <v>0</v>
      </c>
      <c r="J122" s="6">
        <v>3</v>
      </c>
      <c r="K122" s="6">
        <v>7</v>
      </c>
      <c r="L122" s="6">
        <v>22</v>
      </c>
      <c r="M122" s="6">
        <v>34</v>
      </c>
      <c r="N122" s="6">
        <v>142</v>
      </c>
      <c r="O122" s="6">
        <v>0</v>
      </c>
      <c r="Q122" s="6">
        <v>4</v>
      </c>
      <c r="R122" s="6">
        <v>5</v>
      </c>
      <c r="S122" s="6">
        <v>21</v>
      </c>
      <c r="T122" s="6">
        <v>36</v>
      </c>
      <c r="U122" s="6">
        <v>135</v>
      </c>
      <c r="V122" s="6">
        <v>0</v>
      </c>
      <c r="X122" s="6">
        <v>5</v>
      </c>
      <c r="Y122" s="6">
        <v>3</v>
      </c>
      <c r="Z122" s="6">
        <v>25</v>
      </c>
      <c r="AA122" s="6">
        <v>38</v>
      </c>
      <c r="AB122" s="6">
        <v>145</v>
      </c>
      <c r="AC122" s="6">
        <v>1</v>
      </c>
      <c r="AE122" s="6">
        <v>6</v>
      </c>
      <c r="AF122" s="6">
        <v>3</v>
      </c>
      <c r="AG122" s="6">
        <v>22</v>
      </c>
      <c r="AH122" s="6">
        <v>36</v>
      </c>
      <c r="AI122" s="6">
        <v>136</v>
      </c>
      <c r="AJ122" s="6">
        <v>0</v>
      </c>
      <c r="AL122" s="6">
        <v>7</v>
      </c>
      <c r="AM122" s="6">
        <v>7</v>
      </c>
      <c r="AN122" s="6">
        <v>25</v>
      </c>
      <c r="AO122" s="6">
        <v>39</v>
      </c>
      <c r="AP122" s="6">
        <v>82</v>
      </c>
      <c r="AQ122" s="6">
        <v>0</v>
      </c>
    </row>
    <row r="123" spans="3:43">
      <c r="C123" s="6">
        <v>2</v>
      </c>
      <c r="D123" s="6">
        <v>2</v>
      </c>
      <c r="E123" s="6">
        <v>24</v>
      </c>
      <c r="F123" s="6">
        <v>32</v>
      </c>
      <c r="G123" s="6">
        <v>128</v>
      </c>
      <c r="H123" s="6">
        <v>0</v>
      </c>
      <c r="J123" s="6">
        <v>3</v>
      </c>
      <c r="K123" s="6">
        <v>7</v>
      </c>
      <c r="L123" s="6">
        <v>22</v>
      </c>
      <c r="M123" s="6">
        <v>38</v>
      </c>
      <c r="N123" s="6">
        <v>142</v>
      </c>
      <c r="O123" s="6">
        <v>0</v>
      </c>
      <c r="Q123" s="6">
        <v>4</v>
      </c>
      <c r="R123" s="6">
        <v>5</v>
      </c>
      <c r="S123" s="6">
        <v>20</v>
      </c>
      <c r="T123" s="6">
        <v>36</v>
      </c>
      <c r="U123" s="6">
        <v>135</v>
      </c>
      <c r="V123" s="6">
        <v>0</v>
      </c>
      <c r="X123" s="6">
        <v>5</v>
      </c>
      <c r="Y123" s="6">
        <v>5</v>
      </c>
      <c r="Z123" s="6">
        <v>25</v>
      </c>
      <c r="AA123" s="6">
        <v>38</v>
      </c>
      <c r="AB123" s="6">
        <v>145</v>
      </c>
      <c r="AC123" s="6">
        <v>1</v>
      </c>
      <c r="AE123" s="6">
        <v>6</v>
      </c>
      <c r="AF123" s="6">
        <v>3</v>
      </c>
      <c r="AG123" s="6">
        <v>20</v>
      </c>
      <c r="AH123" s="6">
        <v>37</v>
      </c>
      <c r="AI123" s="6">
        <v>136</v>
      </c>
      <c r="AJ123" s="6">
        <v>0</v>
      </c>
      <c r="AL123" s="6">
        <v>7</v>
      </c>
      <c r="AM123" s="6">
        <v>8</v>
      </c>
      <c r="AN123" s="6">
        <v>26</v>
      </c>
      <c r="AO123" s="6">
        <v>31</v>
      </c>
      <c r="AP123" s="6">
        <v>82</v>
      </c>
      <c r="AQ123" s="6">
        <v>0</v>
      </c>
    </row>
    <row r="124" spans="3:43">
      <c r="C124" s="6">
        <v>2</v>
      </c>
      <c r="D124" s="6">
        <v>5</v>
      </c>
      <c r="E124" s="6">
        <v>21</v>
      </c>
      <c r="F124" s="6">
        <v>34</v>
      </c>
      <c r="G124" s="6">
        <v>126</v>
      </c>
      <c r="H124" s="6">
        <v>1</v>
      </c>
      <c r="J124" s="6">
        <v>3</v>
      </c>
      <c r="K124" s="6">
        <v>2</v>
      </c>
      <c r="L124" s="6">
        <v>22</v>
      </c>
      <c r="M124" s="6">
        <v>38</v>
      </c>
      <c r="N124" s="6">
        <v>141</v>
      </c>
      <c r="O124" s="6">
        <v>1</v>
      </c>
      <c r="Q124" s="6">
        <v>4</v>
      </c>
      <c r="R124" s="6">
        <v>5</v>
      </c>
      <c r="S124" s="6">
        <v>28</v>
      </c>
      <c r="T124" s="6">
        <v>36</v>
      </c>
      <c r="U124" s="6">
        <v>135</v>
      </c>
      <c r="V124" s="6">
        <v>0</v>
      </c>
      <c r="X124" s="6">
        <v>5</v>
      </c>
      <c r="Y124" s="6">
        <v>1</v>
      </c>
      <c r="Z124" s="6">
        <v>25</v>
      </c>
      <c r="AA124" s="6">
        <v>38</v>
      </c>
      <c r="AB124" s="6">
        <v>145</v>
      </c>
      <c r="AC124" s="6">
        <v>0</v>
      </c>
      <c r="AE124" s="6">
        <v>6</v>
      </c>
      <c r="AF124" s="6">
        <v>5</v>
      </c>
      <c r="AG124" s="6">
        <v>21</v>
      </c>
      <c r="AH124" s="6">
        <v>38</v>
      </c>
      <c r="AI124" s="6">
        <v>136</v>
      </c>
      <c r="AJ124" s="6">
        <v>0</v>
      </c>
      <c r="AL124" s="6">
        <v>7</v>
      </c>
      <c r="AM124" s="6">
        <v>8</v>
      </c>
      <c r="AN124" s="6">
        <v>26</v>
      </c>
      <c r="AO124" s="6">
        <v>37</v>
      </c>
      <c r="AP124" s="6">
        <v>82</v>
      </c>
      <c r="AQ124" s="6">
        <v>0</v>
      </c>
    </row>
    <row r="125" spans="3:43">
      <c r="C125" s="6">
        <v>2</v>
      </c>
      <c r="D125" s="6">
        <v>5</v>
      </c>
      <c r="E125" s="6">
        <v>22</v>
      </c>
      <c r="F125" s="6">
        <v>32</v>
      </c>
      <c r="G125" s="6">
        <v>126</v>
      </c>
      <c r="H125" s="6">
        <v>0</v>
      </c>
      <c r="J125" s="6">
        <v>3</v>
      </c>
      <c r="K125" s="6">
        <v>1</v>
      </c>
      <c r="L125" s="6">
        <v>22</v>
      </c>
      <c r="M125" s="6">
        <v>33</v>
      </c>
      <c r="N125" s="6">
        <v>138</v>
      </c>
      <c r="O125" s="6">
        <v>0</v>
      </c>
      <c r="Q125" s="6">
        <v>4</v>
      </c>
      <c r="R125" s="6">
        <v>5</v>
      </c>
      <c r="S125" s="6">
        <v>24</v>
      </c>
      <c r="T125" s="6">
        <v>36</v>
      </c>
      <c r="U125" s="6">
        <v>135</v>
      </c>
      <c r="V125" s="6">
        <v>0</v>
      </c>
      <c r="X125" s="6">
        <v>5</v>
      </c>
      <c r="Y125" s="6">
        <v>2</v>
      </c>
      <c r="Z125" s="6">
        <v>25</v>
      </c>
      <c r="AA125" s="6">
        <v>38</v>
      </c>
      <c r="AB125" s="6">
        <v>145</v>
      </c>
      <c r="AC125" s="6">
        <v>0</v>
      </c>
      <c r="AE125" s="6">
        <v>6</v>
      </c>
      <c r="AF125" s="6">
        <v>3</v>
      </c>
      <c r="AG125" s="6">
        <v>20</v>
      </c>
      <c r="AH125" s="6">
        <v>35</v>
      </c>
      <c r="AI125" s="6">
        <v>135</v>
      </c>
      <c r="AJ125" s="6">
        <v>1</v>
      </c>
      <c r="AL125" s="6">
        <v>7</v>
      </c>
      <c r="AM125" s="6">
        <v>1</v>
      </c>
      <c r="AN125" s="6">
        <v>26</v>
      </c>
      <c r="AO125" s="6">
        <v>35</v>
      </c>
      <c r="AP125" s="6">
        <v>81</v>
      </c>
      <c r="AQ125" s="6">
        <v>0</v>
      </c>
    </row>
    <row r="126" spans="3:43">
      <c r="C126" s="6">
        <v>2</v>
      </c>
      <c r="D126" s="6">
        <v>5</v>
      </c>
      <c r="E126" s="6">
        <v>20</v>
      </c>
      <c r="F126" s="6">
        <v>37</v>
      </c>
      <c r="G126" s="6">
        <v>126</v>
      </c>
      <c r="H126" s="6">
        <v>0</v>
      </c>
      <c r="J126" s="6">
        <v>3</v>
      </c>
      <c r="K126" s="6">
        <v>2</v>
      </c>
      <c r="L126" s="6">
        <v>22</v>
      </c>
      <c r="M126" s="6">
        <v>33</v>
      </c>
      <c r="N126" s="6">
        <v>138</v>
      </c>
      <c r="O126" s="6">
        <v>0</v>
      </c>
      <c r="Q126" s="6">
        <v>4</v>
      </c>
      <c r="R126" s="6">
        <v>6</v>
      </c>
      <c r="S126" s="6">
        <v>23</v>
      </c>
      <c r="T126" s="6">
        <v>36</v>
      </c>
      <c r="U126" s="6">
        <v>135</v>
      </c>
      <c r="V126" s="6">
        <v>0</v>
      </c>
      <c r="X126" s="6">
        <v>5</v>
      </c>
      <c r="Y126" s="6">
        <v>7</v>
      </c>
      <c r="Z126" s="6">
        <v>25</v>
      </c>
      <c r="AA126" s="6">
        <v>38</v>
      </c>
      <c r="AB126" s="6">
        <v>145</v>
      </c>
      <c r="AC126" s="6">
        <v>0</v>
      </c>
      <c r="AE126" s="6">
        <v>6</v>
      </c>
      <c r="AF126" s="6">
        <v>3</v>
      </c>
      <c r="AG126" s="6">
        <v>25</v>
      </c>
      <c r="AH126" s="6">
        <v>35</v>
      </c>
      <c r="AI126" s="6">
        <v>135</v>
      </c>
      <c r="AJ126" s="6">
        <v>0</v>
      </c>
      <c r="AL126" s="6">
        <v>7</v>
      </c>
      <c r="AM126" s="6">
        <v>1</v>
      </c>
      <c r="AN126" s="6">
        <v>24</v>
      </c>
      <c r="AO126" s="6">
        <v>38</v>
      </c>
      <c r="AP126" s="6">
        <v>81</v>
      </c>
      <c r="AQ126" s="6">
        <v>0</v>
      </c>
    </row>
    <row r="127" spans="3:43">
      <c r="C127" s="6">
        <v>2</v>
      </c>
      <c r="D127" s="6">
        <v>5</v>
      </c>
      <c r="E127" s="6">
        <v>20</v>
      </c>
      <c r="F127" s="6">
        <v>31</v>
      </c>
      <c r="G127" s="6">
        <v>125</v>
      </c>
      <c r="H127" s="6">
        <v>1</v>
      </c>
      <c r="J127" s="6">
        <v>3</v>
      </c>
      <c r="K127" s="6">
        <v>3</v>
      </c>
      <c r="L127" s="6">
        <v>22</v>
      </c>
      <c r="M127" s="6">
        <v>33</v>
      </c>
      <c r="N127" s="6">
        <v>138</v>
      </c>
      <c r="O127" s="6">
        <v>0</v>
      </c>
      <c r="Q127" s="6">
        <v>4</v>
      </c>
      <c r="R127" s="6">
        <v>6</v>
      </c>
      <c r="S127" s="6">
        <v>29</v>
      </c>
      <c r="T127" s="6">
        <v>36</v>
      </c>
      <c r="U127" s="6">
        <v>135</v>
      </c>
      <c r="V127" s="6">
        <v>0</v>
      </c>
      <c r="X127" s="6">
        <v>5</v>
      </c>
      <c r="Y127" s="6">
        <v>1</v>
      </c>
      <c r="Z127" s="6">
        <v>26</v>
      </c>
      <c r="AA127" s="6">
        <v>36</v>
      </c>
      <c r="AB127" s="6">
        <v>143</v>
      </c>
      <c r="AC127" s="6">
        <v>0</v>
      </c>
      <c r="AE127" s="6">
        <v>6</v>
      </c>
      <c r="AF127" s="6">
        <v>5</v>
      </c>
      <c r="AG127" s="6">
        <v>28</v>
      </c>
      <c r="AH127" s="6">
        <v>39</v>
      </c>
      <c r="AI127" s="6">
        <v>135</v>
      </c>
      <c r="AJ127" s="6">
        <v>0</v>
      </c>
      <c r="AL127" s="6">
        <v>7</v>
      </c>
      <c r="AM127" s="6">
        <v>2</v>
      </c>
      <c r="AN127" s="6">
        <v>26</v>
      </c>
      <c r="AO127" s="6">
        <v>35</v>
      </c>
      <c r="AP127" s="6">
        <v>81</v>
      </c>
      <c r="AQ127" s="6">
        <v>0</v>
      </c>
    </row>
    <row r="128" spans="3:43">
      <c r="C128" s="6">
        <v>2</v>
      </c>
      <c r="D128" s="6">
        <v>2</v>
      </c>
      <c r="E128" s="6">
        <v>25</v>
      </c>
      <c r="F128" s="6">
        <v>35</v>
      </c>
      <c r="G128" s="6">
        <v>125</v>
      </c>
      <c r="H128" s="6">
        <v>0</v>
      </c>
      <c r="J128" s="6">
        <v>3</v>
      </c>
      <c r="K128" s="6">
        <v>5</v>
      </c>
      <c r="L128" s="6">
        <v>22</v>
      </c>
      <c r="M128" s="6">
        <v>33</v>
      </c>
      <c r="N128" s="6">
        <v>138</v>
      </c>
      <c r="O128" s="6">
        <v>0</v>
      </c>
      <c r="Q128" s="6">
        <v>4</v>
      </c>
      <c r="R128" s="6">
        <v>7</v>
      </c>
      <c r="S128" s="6">
        <v>21</v>
      </c>
      <c r="T128" s="6">
        <v>36</v>
      </c>
      <c r="U128" s="6">
        <v>135</v>
      </c>
      <c r="V128" s="6">
        <v>0</v>
      </c>
      <c r="X128" s="6">
        <v>5</v>
      </c>
      <c r="Y128" s="6">
        <v>2</v>
      </c>
      <c r="Z128" s="6">
        <v>26</v>
      </c>
      <c r="AA128" s="6">
        <v>36</v>
      </c>
      <c r="AB128" s="6">
        <v>143</v>
      </c>
      <c r="AC128" s="6">
        <v>0</v>
      </c>
      <c r="AE128" s="6">
        <v>6</v>
      </c>
      <c r="AF128" s="6">
        <v>3</v>
      </c>
      <c r="AG128" s="6">
        <v>27</v>
      </c>
      <c r="AH128" s="6">
        <v>36</v>
      </c>
      <c r="AI128" s="6">
        <v>134</v>
      </c>
      <c r="AJ128" s="6">
        <v>0</v>
      </c>
      <c r="AL128" s="6">
        <v>7</v>
      </c>
      <c r="AM128" s="6">
        <v>2</v>
      </c>
      <c r="AN128" s="6">
        <v>24</v>
      </c>
      <c r="AO128" s="6">
        <v>38</v>
      </c>
      <c r="AP128" s="6">
        <v>81</v>
      </c>
      <c r="AQ128" s="6">
        <v>0</v>
      </c>
    </row>
    <row r="129" spans="3:43">
      <c r="C129" s="6">
        <v>2</v>
      </c>
      <c r="D129" s="6">
        <v>1</v>
      </c>
      <c r="E129" s="6">
        <v>25</v>
      </c>
      <c r="F129" s="6">
        <v>34</v>
      </c>
      <c r="G129" s="6">
        <v>124</v>
      </c>
      <c r="H129" s="6">
        <v>0</v>
      </c>
      <c r="J129" s="6">
        <v>3</v>
      </c>
      <c r="K129" s="6">
        <v>7</v>
      </c>
      <c r="L129" s="6">
        <v>22</v>
      </c>
      <c r="M129" s="6">
        <v>33</v>
      </c>
      <c r="N129" s="6">
        <v>138</v>
      </c>
      <c r="O129" s="6">
        <v>0</v>
      </c>
      <c r="Q129" s="6">
        <v>4</v>
      </c>
      <c r="R129" s="6">
        <v>7</v>
      </c>
      <c r="S129" s="6">
        <v>28</v>
      </c>
      <c r="T129" s="6">
        <v>36</v>
      </c>
      <c r="U129" s="6">
        <v>135</v>
      </c>
      <c r="V129" s="6">
        <v>0</v>
      </c>
      <c r="X129" s="6">
        <v>5</v>
      </c>
      <c r="Y129" s="6">
        <v>3</v>
      </c>
      <c r="Z129" s="6">
        <v>26</v>
      </c>
      <c r="AA129" s="6">
        <v>36</v>
      </c>
      <c r="AB129" s="6">
        <v>143</v>
      </c>
      <c r="AC129" s="6">
        <v>0</v>
      </c>
      <c r="AE129" s="6">
        <v>6</v>
      </c>
      <c r="AF129" s="6">
        <v>5</v>
      </c>
      <c r="AG129" s="6">
        <v>22</v>
      </c>
      <c r="AH129" s="6">
        <v>39</v>
      </c>
      <c r="AI129" s="6">
        <v>134</v>
      </c>
      <c r="AJ129" s="6">
        <v>0</v>
      </c>
      <c r="AL129" s="6">
        <v>7</v>
      </c>
      <c r="AM129" s="6">
        <v>3</v>
      </c>
      <c r="AN129" s="6">
        <v>26</v>
      </c>
      <c r="AO129" s="6">
        <v>35</v>
      </c>
      <c r="AP129" s="6">
        <v>81</v>
      </c>
      <c r="AQ129" s="6">
        <v>0</v>
      </c>
    </row>
    <row r="130" spans="3:43">
      <c r="C130" s="6">
        <v>2</v>
      </c>
      <c r="D130" s="6">
        <v>1</v>
      </c>
      <c r="E130" s="6">
        <v>24</v>
      </c>
      <c r="F130" s="6">
        <v>38</v>
      </c>
      <c r="G130" s="6">
        <v>124</v>
      </c>
      <c r="H130" s="6">
        <v>0</v>
      </c>
      <c r="J130" s="6">
        <v>3</v>
      </c>
      <c r="K130" s="6">
        <v>6</v>
      </c>
      <c r="L130" s="6">
        <v>23</v>
      </c>
      <c r="M130" s="6">
        <v>33</v>
      </c>
      <c r="N130" s="6">
        <v>135</v>
      </c>
      <c r="O130" s="6">
        <v>0</v>
      </c>
      <c r="Q130" s="6">
        <v>4</v>
      </c>
      <c r="R130" s="6">
        <v>7</v>
      </c>
      <c r="S130" s="6">
        <v>24</v>
      </c>
      <c r="T130" s="6">
        <v>36</v>
      </c>
      <c r="U130" s="6">
        <v>135</v>
      </c>
      <c r="V130" s="6">
        <v>0</v>
      </c>
      <c r="X130" s="6">
        <v>5</v>
      </c>
      <c r="Y130" s="6">
        <v>5</v>
      </c>
      <c r="Z130" s="6">
        <v>26</v>
      </c>
      <c r="AA130" s="6">
        <v>36</v>
      </c>
      <c r="AB130" s="6">
        <v>143</v>
      </c>
      <c r="AC130" s="6">
        <v>0</v>
      </c>
      <c r="AE130" s="6">
        <v>6</v>
      </c>
      <c r="AF130" s="6">
        <v>5</v>
      </c>
      <c r="AG130" s="6">
        <v>20</v>
      </c>
      <c r="AH130" s="6">
        <v>39</v>
      </c>
      <c r="AI130" s="6">
        <v>134</v>
      </c>
      <c r="AJ130" s="6">
        <v>0</v>
      </c>
      <c r="AL130" s="6">
        <v>7</v>
      </c>
      <c r="AM130" s="6">
        <v>3</v>
      </c>
      <c r="AN130" s="6">
        <v>24</v>
      </c>
      <c r="AO130" s="6">
        <v>38</v>
      </c>
      <c r="AP130" s="6">
        <v>81</v>
      </c>
      <c r="AQ130" s="6">
        <v>0</v>
      </c>
    </row>
    <row r="131" spans="3:43">
      <c r="C131" s="6">
        <v>2</v>
      </c>
      <c r="D131" s="6">
        <v>1</v>
      </c>
      <c r="E131" s="6">
        <v>24</v>
      </c>
      <c r="F131" s="6">
        <v>39</v>
      </c>
      <c r="G131" s="6">
        <v>124</v>
      </c>
      <c r="H131" s="6">
        <v>0</v>
      </c>
      <c r="J131" s="6">
        <v>3</v>
      </c>
      <c r="K131" s="6">
        <v>4</v>
      </c>
      <c r="L131" s="6">
        <v>23</v>
      </c>
      <c r="M131" s="6">
        <v>32</v>
      </c>
      <c r="N131" s="6">
        <v>133</v>
      </c>
      <c r="O131" s="6">
        <v>0</v>
      </c>
      <c r="Q131" s="6">
        <v>4</v>
      </c>
      <c r="R131" s="6">
        <v>7</v>
      </c>
      <c r="S131" s="6">
        <v>20</v>
      </c>
      <c r="T131" s="6">
        <v>36</v>
      </c>
      <c r="U131" s="6">
        <v>135</v>
      </c>
      <c r="V131" s="6">
        <v>0</v>
      </c>
      <c r="X131" s="6">
        <v>5</v>
      </c>
      <c r="Y131" s="6">
        <v>7</v>
      </c>
      <c r="Z131" s="6">
        <v>26</v>
      </c>
      <c r="AA131" s="6">
        <v>36</v>
      </c>
      <c r="AB131" s="6">
        <v>143</v>
      </c>
      <c r="AC131" s="6">
        <v>0</v>
      </c>
      <c r="AE131" s="6">
        <v>6</v>
      </c>
      <c r="AF131" s="6">
        <v>1</v>
      </c>
      <c r="AG131" s="6">
        <v>27</v>
      </c>
      <c r="AH131" s="6">
        <v>34</v>
      </c>
      <c r="AI131" s="6">
        <v>133</v>
      </c>
      <c r="AJ131" s="6">
        <v>0</v>
      </c>
      <c r="AL131" s="6">
        <v>7</v>
      </c>
      <c r="AM131" s="6">
        <v>5</v>
      </c>
      <c r="AN131" s="6">
        <v>26</v>
      </c>
      <c r="AO131" s="6">
        <v>35</v>
      </c>
      <c r="AP131" s="6">
        <v>81</v>
      </c>
      <c r="AQ131" s="6">
        <v>0</v>
      </c>
    </row>
    <row r="132" spans="3:43">
      <c r="C132" s="6">
        <v>2</v>
      </c>
      <c r="D132" s="6">
        <v>6</v>
      </c>
      <c r="E132" s="6">
        <v>20</v>
      </c>
      <c r="F132" s="6">
        <v>31</v>
      </c>
      <c r="G132" s="6">
        <v>122</v>
      </c>
      <c r="H132" s="6">
        <v>0</v>
      </c>
      <c r="J132" s="6">
        <v>3</v>
      </c>
      <c r="K132" s="6">
        <v>6</v>
      </c>
      <c r="L132" s="6">
        <v>23</v>
      </c>
      <c r="M132" s="6">
        <v>30</v>
      </c>
      <c r="N132" s="6">
        <v>133</v>
      </c>
      <c r="O132" s="6">
        <v>0</v>
      </c>
      <c r="Q132" s="6">
        <v>4</v>
      </c>
      <c r="R132" s="6">
        <v>8</v>
      </c>
      <c r="S132" s="6">
        <v>23</v>
      </c>
      <c r="T132" s="6">
        <v>36</v>
      </c>
      <c r="U132" s="6">
        <v>135</v>
      </c>
      <c r="V132" s="6">
        <v>0</v>
      </c>
      <c r="X132" s="6">
        <v>5</v>
      </c>
      <c r="Y132" s="6">
        <v>4</v>
      </c>
      <c r="Z132" s="6">
        <v>25</v>
      </c>
      <c r="AA132" s="6">
        <v>37</v>
      </c>
      <c r="AB132" s="6">
        <v>141</v>
      </c>
      <c r="AC132" s="6">
        <v>0</v>
      </c>
      <c r="AE132" s="6">
        <v>6</v>
      </c>
      <c r="AF132" s="6">
        <v>2</v>
      </c>
      <c r="AG132" s="6">
        <v>24</v>
      </c>
      <c r="AH132" s="6">
        <v>37</v>
      </c>
      <c r="AI132" s="6">
        <v>132</v>
      </c>
      <c r="AJ132" s="6">
        <v>1</v>
      </c>
      <c r="AL132" s="6">
        <v>7</v>
      </c>
      <c r="AM132" s="6">
        <v>5</v>
      </c>
      <c r="AN132" s="6">
        <v>24</v>
      </c>
      <c r="AO132" s="6">
        <v>38</v>
      </c>
      <c r="AP132" s="6">
        <v>81</v>
      </c>
      <c r="AQ132" s="6">
        <v>0</v>
      </c>
    </row>
    <row r="133" spans="3:43">
      <c r="C133" s="6">
        <v>2</v>
      </c>
      <c r="D133" s="6">
        <v>6</v>
      </c>
      <c r="E133" s="6">
        <v>20</v>
      </c>
      <c r="F133" s="6">
        <v>37</v>
      </c>
      <c r="G133" s="6">
        <v>122</v>
      </c>
      <c r="H133" s="6">
        <v>0</v>
      </c>
      <c r="J133" s="6">
        <v>3</v>
      </c>
      <c r="K133" s="6">
        <v>8</v>
      </c>
      <c r="L133" s="6">
        <v>23</v>
      </c>
      <c r="M133" s="6">
        <v>32</v>
      </c>
      <c r="N133" s="6">
        <v>133</v>
      </c>
      <c r="O133" s="6">
        <v>0</v>
      </c>
      <c r="Q133" s="6">
        <v>4</v>
      </c>
      <c r="R133" s="6">
        <v>8</v>
      </c>
      <c r="S133" s="6">
        <v>29</v>
      </c>
      <c r="T133" s="6">
        <v>36</v>
      </c>
      <c r="U133" s="6">
        <v>135</v>
      </c>
      <c r="V133" s="6">
        <v>0</v>
      </c>
      <c r="X133" s="6">
        <v>5</v>
      </c>
      <c r="Y133" s="6">
        <v>1</v>
      </c>
      <c r="Z133" s="6">
        <v>24</v>
      </c>
      <c r="AA133" s="6">
        <v>39</v>
      </c>
      <c r="AB133" s="6">
        <v>137</v>
      </c>
      <c r="AC133" s="6">
        <v>0</v>
      </c>
      <c r="AE133" s="6">
        <v>6</v>
      </c>
      <c r="AF133" s="6">
        <v>1</v>
      </c>
      <c r="AG133" s="6">
        <v>24</v>
      </c>
      <c r="AH133" s="6">
        <v>37</v>
      </c>
      <c r="AI133" s="6">
        <v>132</v>
      </c>
      <c r="AJ133" s="6">
        <v>0</v>
      </c>
      <c r="AL133" s="6">
        <v>7</v>
      </c>
      <c r="AM133" s="6">
        <v>7</v>
      </c>
      <c r="AN133" s="6">
        <v>26</v>
      </c>
      <c r="AO133" s="6">
        <v>35</v>
      </c>
      <c r="AP133" s="6">
        <v>81</v>
      </c>
      <c r="AQ133" s="6">
        <v>0</v>
      </c>
    </row>
    <row r="134" spans="3:43">
      <c r="C134" s="6">
        <v>2</v>
      </c>
      <c r="D134" s="6">
        <v>1</v>
      </c>
      <c r="E134" s="6">
        <v>25</v>
      </c>
      <c r="F134" s="6">
        <v>39</v>
      </c>
      <c r="G134" s="6">
        <v>121</v>
      </c>
      <c r="H134" s="6">
        <v>0</v>
      </c>
      <c r="J134" s="6">
        <v>3</v>
      </c>
      <c r="K134" s="6">
        <v>4</v>
      </c>
      <c r="L134" s="6">
        <v>23</v>
      </c>
      <c r="M134" s="6">
        <v>33</v>
      </c>
      <c r="N134" s="6">
        <v>132</v>
      </c>
      <c r="O134" s="6">
        <v>0</v>
      </c>
      <c r="Q134" s="6">
        <v>4</v>
      </c>
      <c r="R134" s="6">
        <v>8</v>
      </c>
      <c r="S134" s="6">
        <v>26</v>
      </c>
      <c r="T134" s="6">
        <v>37</v>
      </c>
      <c r="U134" s="6">
        <v>135</v>
      </c>
      <c r="V134" s="6">
        <v>0</v>
      </c>
      <c r="X134" s="6">
        <v>5</v>
      </c>
      <c r="Y134" s="6">
        <v>2</v>
      </c>
      <c r="Z134" s="6">
        <v>24</v>
      </c>
      <c r="AA134" s="6">
        <v>39</v>
      </c>
      <c r="AB134" s="6">
        <v>137</v>
      </c>
      <c r="AC134" s="6">
        <v>0</v>
      </c>
      <c r="AE134" s="6">
        <v>6</v>
      </c>
      <c r="AF134" s="6">
        <v>3</v>
      </c>
      <c r="AG134" s="6">
        <v>24</v>
      </c>
      <c r="AH134" s="6">
        <v>37</v>
      </c>
      <c r="AI134" s="6">
        <v>132</v>
      </c>
      <c r="AJ134" s="6">
        <v>0</v>
      </c>
      <c r="AL134" s="6">
        <v>7</v>
      </c>
      <c r="AM134" s="6">
        <v>7</v>
      </c>
      <c r="AN134" s="6">
        <v>24</v>
      </c>
      <c r="AO134" s="6">
        <v>38</v>
      </c>
      <c r="AP134" s="6">
        <v>81</v>
      </c>
      <c r="AQ134" s="6">
        <v>0</v>
      </c>
    </row>
    <row r="135" spans="3:43">
      <c r="C135" s="6">
        <v>2</v>
      </c>
      <c r="D135" s="6">
        <v>1</v>
      </c>
      <c r="E135" s="6">
        <v>22</v>
      </c>
      <c r="F135" s="6">
        <v>31</v>
      </c>
      <c r="G135" s="6">
        <v>120</v>
      </c>
      <c r="H135" s="6">
        <v>0</v>
      </c>
      <c r="J135" s="6">
        <v>3</v>
      </c>
      <c r="K135" s="6">
        <v>6</v>
      </c>
      <c r="L135" s="6">
        <v>23</v>
      </c>
      <c r="M135" s="6">
        <v>35</v>
      </c>
      <c r="N135" s="6">
        <v>132</v>
      </c>
      <c r="O135" s="6">
        <v>0</v>
      </c>
      <c r="Q135" s="6">
        <v>4</v>
      </c>
      <c r="R135" s="6">
        <v>1</v>
      </c>
      <c r="S135" s="6">
        <v>27</v>
      </c>
      <c r="T135" s="6">
        <v>38</v>
      </c>
      <c r="U135" s="6">
        <v>134</v>
      </c>
      <c r="V135" s="6">
        <v>0</v>
      </c>
      <c r="X135" s="6">
        <v>5</v>
      </c>
      <c r="Y135" s="6">
        <v>5</v>
      </c>
      <c r="Z135" s="6">
        <v>24</v>
      </c>
      <c r="AA135" s="6">
        <v>39</v>
      </c>
      <c r="AB135" s="6">
        <v>137</v>
      </c>
      <c r="AC135" s="6">
        <v>0</v>
      </c>
      <c r="AE135" s="6">
        <v>6</v>
      </c>
      <c r="AF135" s="6">
        <v>3</v>
      </c>
      <c r="AG135" s="6">
        <v>22</v>
      </c>
      <c r="AH135" s="6">
        <v>35</v>
      </c>
      <c r="AI135" s="6">
        <v>130</v>
      </c>
      <c r="AJ135" s="6">
        <v>0</v>
      </c>
      <c r="AL135" s="6">
        <v>7</v>
      </c>
      <c r="AM135" s="6">
        <v>1</v>
      </c>
      <c r="AN135" s="6">
        <v>26</v>
      </c>
      <c r="AO135" s="6">
        <v>30</v>
      </c>
      <c r="AP135" s="6">
        <v>80</v>
      </c>
      <c r="AQ135" s="6">
        <v>1</v>
      </c>
    </row>
    <row r="136" spans="3:43">
      <c r="C136" s="6">
        <v>2</v>
      </c>
      <c r="D136" s="6">
        <v>1</v>
      </c>
      <c r="E136" s="6">
        <v>22</v>
      </c>
      <c r="F136" s="6">
        <v>37</v>
      </c>
      <c r="G136" s="6">
        <v>120</v>
      </c>
      <c r="H136" s="6">
        <v>0</v>
      </c>
      <c r="J136" s="6">
        <v>3</v>
      </c>
      <c r="K136" s="6">
        <v>4</v>
      </c>
      <c r="L136" s="6">
        <v>23</v>
      </c>
      <c r="M136" s="6">
        <v>34</v>
      </c>
      <c r="N136" s="6">
        <v>131</v>
      </c>
      <c r="O136" s="6">
        <v>1</v>
      </c>
      <c r="Q136" s="6">
        <v>4</v>
      </c>
      <c r="R136" s="6">
        <v>2</v>
      </c>
      <c r="S136" s="6">
        <v>27</v>
      </c>
      <c r="T136" s="6">
        <v>38</v>
      </c>
      <c r="U136" s="6">
        <v>134</v>
      </c>
      <c r="V136" s="6">
        <v>0</v>
      </c>
      <c r="X136" s="6">
        <v>5</v>
      </c>
      <c r="Y136" s="6">
        <v>7</v>
      </c>
      <c r="Z136" s="6">
        <v>24</v>
      </c>
      <c r="AA136" s="6">
        <v>39</v>
      </c>
      <c r="AB136" s="6">
        <v>137</v>
      </c>
      <c r="AC136" s="6">
        <v>0</v>
      </c>
      <c r="AE136" s="6">
        <v>6</v>
      </c>
      <c r="AF136" s="6">
        <v>5</v>
      </c>
      <c r="AG136" s="6">
        <v>27</v>
      </c>
      <c r="AH136" s="6">
        <v>38</v>
      </c>
      <c r="AI136" s="6">
        <v>130</v>
      </c>
      <c r="AJ136" s="6">
        <v>0</v>
      </c>
      <c r="AL136" s="6">
        <v>7</v>
      </c>
      <c r="AM136" s="6">
        <v>5</v>
      </c>
      <c r="AN136" s="6">
        <v>26</v>
      </c>
      <c r="AO136" s="6">
        <v>30</v>
      </c>
      <c r="AP136" s="6">
        <v>80</v>
      </c>
      <c r="AQ136" s="6">
        <v>1</v>
      </c>
    </row>
    <row r="137" spans="3:43">
      <c r="C137" s="6">
        <v>2</v>
      </c>
      <c r="D137" s="6">
        <v>2</v>
      </c>
      <c r="E137" s="6">
        <v>22</v>
      </c>
      <c r="F137" s="6">
        <v>31</v>
      </c>
      <c r="G137" s="6">
        <v>120</v>
      </c>
      <c r="H137" s="6">
        <v>0</v>
      </c>
      <c r="J137" s="6">
        <v>3</v>
      </c>
      <c r="K137" s="6">
        <v>6</v>
      </c>
      <c r="L137" s="6">
        <v>23</v>
      </c>
      <c r="M137" s="6">
        <v>32</v>
      </c>
      <c r="N137" s="6">
        <v>131</v>
      </c>
      <c r="O137" s="6">
        <v>0</v>
      </c>
      <c r="Q137" s="6">
        <v>4</v>
      </c>
      <c r="R137" s="6">
        <v>3</v>
      </c>
      <c r="S137" s="6">
        <v>27</v>
      </c>
      <c r="T137" s="6">
        <v>38</v>
      </c>
      <c r="U137" s="6">
        <v>134</v>
      </c>
      <c r="V137" s="6">
        <v>0</v>
      </c>
      <c r="X137" s="6">
        <v>5</v>
      </c>
      <c r="Y137" s="6">
        <v>3</v>
      </c>
      <c r="Z137" s="6">
        <v>24</v>
      </c>
      <c r="AA137" s="6">
        <v>39</v>
      </c>
      <c r="AB137" s="6">
        <v>136</v>
      </c>
      <c r="AC137" s="6">
        <v>1</v>
      </c>
      <c r="AE137" s="6">
        <v>6</v>
      </c>
      <c r="AF137" s="6">
        <v>5</v>
      </c>
      <c r="AG137" s="6">
        <v>22</v>
      </c>
      <c r="AH137" s="6">
        <v>38</v>
      </c>
      <c r="AI137" s="6">
        <v>129</v>
      </c>
      <c r="AJ137" s="6">
        <v>0</v>
      </c>
      <c r="AL137" s="6">
        <v>7</v>
      </c>
      <c r="AM137" s="6">
        <v>1</v>
      </c>
      <c r="AN137" s="6">
        <v>26</v>
      </c>
      <c r="AO137" s="6">
        <v>32</v>
      </c>
      <c r="AP137" s="6">
        <v>80</v>
      </c>
      <c r="AQ137" s="6">
        <v>0</v>
      </c>
    </row>
    <row r="138" spans="3:43">
      <c r="C138" s="6">
        <v>2</v>
      </c>
      <c r="D138" s="6">
        <v>2</v>
      </c>
      <c r="E138" s="6">
        <v>22</v>
      </c>
      <c r="F138" s="6">
        <v>37</v>
      </c>
      <c r="G138" s="6">
        <v>120</v>
      </c>
      <c r="H138" s="6">
        <v>0</v>
      </c>
      <c r="J138" s="6">
        <v>3</v>
      </c>
      <c r="K138" s="6">
        <v>6</v>
      </c>
      <c r="L138" s="6">
        <v>23</v>
      </c>
      <c r="M138" s="6">
        <v>36</v>
      </c>
      <c r="N138" s="6">
        <v>130</v>
      </c>
      <c r="O138" s="6">
        <v>0</v>
      </c>
      <c r="Q138" s="6">
        <v>4</v>
      </c>
      <c r="R138" s="6">
        <v>5</v>
      </c>
      <c r="S138" s="6">
        <v>27</v>
      </c>
      <c r="T138" s="6">
        <v>38</v>
      </c>
      <c r="U138" s="6">
        <v>134</v>
      </c>
      <c r="V138" s="6">
        <v>0</v>
      </c>
      <c r="X138" s="6">
        <v>5</v>
      </c>
      <c r="Y138" s="6">
        <v>3</v>
      </c>
      <c r="Z138" s="6">
        <v>24</v>
      </c>
      <c r="AA138" s="6">
        <v>38</v>
      </c>
      <c r="AB138" s="6">
        <v>135</v>
      </c>
      <c r="AC138" s="6">
        <v>1</v>
      </c>
      <c r="AE138" s="6">
        <v>6</v>
      </c>
      <c r="AF138" s="6">
        <v>2</v>
      </c>
      <c r="AG138" s="6">
        <v>27</v>
      </c>
      <c r="AH138" s="6">
        <v>37</v>
      </c>
      <c r="AI138" s="6">
        <v>128</v>
      </c>
      <c r="AJ138" s="6">
        <v>2</v>
      </c>
      <c r="AL138" s="6">
        <v>7</v>
      </c>
      <c r="AM138" s="6">
        <v>1</v>
      </c>
      <c r="AN138" s="6">
        <v>23</v>
      </c>
      <c r="AO138" s="6">
        <v>39</v>
      </c>
      <c r="AP138" s="6">
        <v>80</v>
      </c>
      <c r="AQ138" s="6">
        <v>0</v>
      </c>
    </row>
    <row r="139" spans="3:43">
      <c r="C139" s="6">
        <v>2</v>
      </c>
      <c r="D139" s="6">
        <v>3</v>
      </c>
      <c r="E139" s="6">
        <v>22</v>
      </c>
      <c r="F139" s="6">
        <v>31</v>
      </c>
      <c r="G139" s="6">
        <v>120</v>
      </c>
      <c r="H139" s="6">
        <v>0</v>
      </c>
      <c r="J139" s="6">
        <v>3</v>
      </c>
      <c r="K139" s="6">
        <v>8</v>
      </c>
      <c r="L139" s="6">
        <v>23</v>
      </c>
      <c r="M139" s="6">
        <v>33</v>
      </c>
      <c r="N139" s="6">
        <v>130</v>
      </c>
      <c r="O139" s="6">
        <v>0</v>
      </c>
      <c r="Q139" s="6">
        <v>4</v>
      </c>
      <c r="R139" s="6">
        <v>7</v>
      </c>
      <c r="S139" s="6">
        <v>27</v>
      </c>
      <c r="T139" s="6">
        <v>38</v>
      </c>
      <c r="U139" s="6">
        <v>134</v>
      </c>
      <c r="V139" s="6">
        <v>0</v>
      </c>
      <c r="X139" s="6">
        <v>5</v>
      </c>
      <c r="Y139" s="6">
        <v>1</v>
      </c>
      <c r="Z139" s="6">
        <v>24</v>
      </c>
      <c r="AA139" s="6">
        <v>38</v>
      </c>
      <c r="AB139" s="6">
        <v>135</v>
      </c>
      <c r="AC139" s="6">
        <v>0</v>
      </c>
      <c r="AE139" s="6">
        <v>6</v>
      </c>
      <c r="AF139" s="6">
        <v>3</v>
      </c>
      <c r="AG139" s="6">
        <v>27</v>
      </c>
      <c r="AH139" s="6">
        <v>37</v>
      </c>
      <c r="AI139" s="6">
        <v>128</v>
      </c>
      <c r="AJ139" s="6">
        <v>1</v>
      </c>
      <c r="AL139" s="6">
        <v>7</v>
      </c>
      <c r="AM139" s="6">
        <v>2</v>
      </c>
      <c r="AN139" s="6">
        <v>26</v>
      </c>
      <c r="AO139" s="6">
        <v>30</v>
      </c>
      <c r="AP139" s="6">
        <v>80</v>
      </c>
      <c r="AQ139" s="6">
        <v>0</v>
      </c>
    </row>
    <row r="140" spans="3:43">
      <c r="C140" s="6">
        <v>2</v>
      </c>
      <c r="D140" s="6">
        <v>3</v>
      </c>
      <c r="E140" s="6">
        <v>22</v>
      </c>
      <c r="F140" s="6">
        <v>37</v>
      </c>
      <c r="G140" s="6">
        <v>120</v>
      </c>
      <c r="H140" s="6">
        <v>0</v>
      </c>
      <c r="J140" s="6">
        <v>3</v>
      </c>
      <c r="K140" s="6">
        <v>8</v>
      </c>
      <c r="L140" s="6">
        <v>23</v>
      </c>
      <c r="M140" s="6">
        <v>35</v>
      </c>
      <c r="N140" s="6">
        <v>130</v>
      </c>
      <c r="O140" s="6">
        <v>0</v>
      </c>
      <c r="Q140" s="6">
        <v>4</v>
      </c>
      <c r="R140" s="6">
        <v>4</v>
      </c>
      <c r="S140" s="6">
        <v>25</v>
      </c>
      <c r="T140" s="6">
        <v>37</v>
      </c>
      <c r="U140" s="6">
        <v>131</v>
      </c>
      <c r="V140" s="6">
        <v>0</v>
      </c>
      <c r="X140" s="6">
        <v>5</v>
      </c>
      <c r="Y140" s="6">
        <v>2</v>
      </c>
      <c r="Z140" s="6">
        <v>24</v>
      </c>
      <c r="AA140" s="6">
        <v>38</v>
      </c>
      <c r="AB140" s="6">
        <v>135</v>
      </c>
      <c r="AC140" s="6">
        <v>0</v>
      </c>
      <c r="AE140" s="6">
        <v>6</v>
      </c>
      <c r="AF140" s="6">
        <v>1</v>
      </c>
      <c r="AG140" s="6">
        <v>27</v>
      </c>
      <c r="AH140" s="6">
        <v>37</v>
      </c>
      <c r="AI140" s="6">
        <v>126</v>
      </c>
      <c r="AJ140" s="6">
        <v>2</v>
      </c>
      <c r="AL140" s="6">
        <v>7</v>
      </c>
      <c r="AM140" s="6">
        <v>2</v>
      </c>
      <c r="AN140" s="6">
        <v>26</v>
      </c>
      <c r="AO140" s="6">
        <v>32</v>
      </c>
      <c r="AP140" s="6">
        <v>80</v>
      </c>
      <c r="AQ140" s="6">
        <v>0</v>
      </c>
    </row>
    <row r="141" spans="3:43">
      <c r="C141" s="6">
        <v>2</v>
      </c>
      <c r="D141" s="6">
        <v>2</v>
      </c>
      <c r="E141" s="6">
        <v>25</v>
      </c>
      <c r="F141" s="6">
        <v>38</v>
      </c>
      <c r="G141" s="6">
        <v>116</v>
      </c>
      <c r="H141" s="6">
        <v>0</v>
      </c>
      <c r="J141" s="6">
        <v>3</v>
      </c>
      <c r="K141" s="6">
        <v>8</v>
      </c>
      <c r="L141" s="6">
        <v>23</v>
      </c>
      <c r="M141" s="6">
        <v>38</v>
      </c>
      <c r="N141" s="6">
        <v>130</v>
      </c>
      <c r="O141" s="6">
        <v>0</v>
      </c>
      <c r="Q141" s="6">
        <v>4</v>
      </c>
      <c r="R141" s="6">
        <v>4</v>
      </c>
      <c r="S141" s="6">
        <v>27</v>
      </c>
      <c r="T141" s="6">
        <v>37</v>
      </c>
      <c r="U141" s="6">
        <v>131</v>
      </c>
      <c r="V141" s="6">
        <v>0</v>
      </c>
      <c r="X141" s="6">
        <v>5</v>
      </c>
      <c r="Y141" s="6">
        <v>5</v>
      </c>
      <c r="Z141" s="6">
        <v>24</v>
      </c>
      <c r="AA141" s="6">
        <v>38</v>
      </c>
      <c r="AB141" s="6">
        <v>135</v>
      </c>
      <c r="AC141" s="6">
        <v>0</v>
      </c>
      <c r="AE141" s="6">
        <v>6</v>
      </c>
      <c r="AF141" s="6">
        <v>2</v>
      </c>
      <c r="AG141" s="6">
        <v>22</v>
      </c>
      <c r="AH141" s="6">
        <v>37</v>
      </c>
      <c r="AI141" s="6">
        <v>126</v>
      </c>
      <c r="AJ141" s="6">
        <v>0</v>
      </c>
      <c r="AL141" s="6">
        <v>7</v>
      </c>
      <c r="AM141" s="6">
        <v>2</v>
      </c>
      <c r="AN141" s="6">
        <v>23</v>
      </c>
      <c r="AO141" s="6">
        <v>39</v>
      </c>
      <c r="AP141" s="6">
        <v>80</v>
      </c>
      <c r="AQ141" s="6">
        <v>0</v>
      </c>
    </row>
    <row r="142" spans="3:43">
      <c r="C142" s="6">
        <v>2</v>
      </c>
      <c r="D142" s="6">
        <v>5</v>
      </c>
      <c r="E142" s="6">
        <v>22</v>
      </c>
      <c r="F142" s="6">
        <v>35</v>
      </c>
      <c r="G142" s="6">
        <v>116</v>
      </c>
      <c r="H142" s="6">
        <v>0</v>
      </c>
      <c r="J142" s="6">
        <v>3</v>
      </c>
      <c r="K142" s="6">
        <v>6</v>
      </c>
      <c r="L142" s="6">
        <v>23</v>
      </c>
      <c r="M142" s="6">
        <v>34</v>
      </c>
      <c r="N142" s="6">
        <v>129</v>
      </c>
      <c r="O142" s="6">
        <v>0</v>
      </c>
      <c r="Q142" s="6">
        <v>4</v>
      </c>
      <c r="R142" s="6">
        <v>8</v>
      </c>
      <c r="S142" s="6">
        <v>25</v>
      </c>
      <c r="T142" s="6">
        <v>37</v>
      </c>
      <c r="U142" s="6">
        <v>131</v>
      </c>
      <c r="V142" s="6">
        <v>0</v>
      </c>
      <c r="X142" s="6">
        <v>5</v>
      </c>
      <c r="Y142" s="6">
        <v>6</v>
      </c>
      <c r="Z142" s="6">
        <v>25</v>
      </c>
      <c r="AA142" s="6">
        <v>37</v>
      </c>
      <c r="AB142" s="6">
        <v>135</v>
      </c>
      <c r="AC142" s="6">
        <v>0</v>
      </c>
      <c r="AE142" s="6">
        <v>6</v>
      </c>
      <c r="AF142" s="6">
        <v>3</v>
      </c>
      <c r="AG142" s="6">
        <v>22</v>
      </c>
      <c r="AH142" s="6">
        <v>37</v>
      </c>
      <c r="AI142" s="6">
        <v>126</v>
      </c>
      <c r="AJ142" s="6">
        <v>0</v>
      </c>
      <c r="AL142" s="6">
        <v>7</v>
      </c>
      <c r="AM142" s="6">
        <v>3</v>
      </c>
      <c r="AN142" s="6">
        <v>26</v>
      </c>
      <c r="AO142" s="6">
        <v>30</v>
      </c>
      <c r="AP142" s="6">
        <v>80</v>
      </c>
      <c r="AQ142" s="6">
        <v>0</v>
      </c>
    </row>
    <row r="143" spans="3:43">
      <c r="C143" s="6">
        <v>2</v>
      </c>
      <c r="D143" s="6">
        <v>2</v>
      </c>
      <c r="E143" s="6">
        <v>25</v>
      </c>
      <c r="F143" s="6">
        <v>30</v>
      </c>
      <c r="G143" s="6">
        <v>115</v>
      </c>
      <c r="H143" s="6">
        <v>0</v>
      </c>
      <c r="J143" s="6">
        <v>3</v>
      </c>
      <c r="K143" s="6">
        <v>6</v>
      </c>
      <c r="L143" s="6">
        <v>23</v>
      </c>
      <c r="M143" s="6">
        <v>38</v>
      </c>
      <c r="N143" s="6">
        <v>129</v>
      </c>
      <c r="O143" s="6">
        <v>0</v>
      </c>
      <c r="Q143" s="6">
        <v>4</v>
      </c>
      <c r="R143" s="6">
        <v>8</v>
      </c>
      <c r="S143" s="6">
        <v>27</v>
      </c>
      <c r="T143" s="6">
        <v>37</v>
      </c>
      <c r="U143" s="6">
        <v>127</v>
      </c>
      <c r="V143" s="6">
        <v>0</v>
      </c>
      <c r="X143" s="6">
        <v>5</v>
      </c>
      <c r="Y143" s="6">
        <v>7</v>
      </c>
      <c r="Z143" s="6">
        <v>24</v>
      </c>
      <c r="AA143" s="6">
        <v>38</v>
      </c>
      <c r="AB143" s="6">
        <v>135</v>
      </c>
      <c r="AC143" s="6">
        <v>0</v>
      </c>
      <c r="AE143" s="6">
        <v>6</v>
      </c>
      <c r="AF143" s="6">
        <v>5</v>
      </c>
      <c r="AG143" s="6">
        <v>26</v>
      </c>
      <c r="AH143" s="6">
        <v>38</v>
      </c>
      <c r="AI143" s="6">
        <v>126</v>
      </c>
      <c r="AJ143" s="6">
        <v>0</v>
      </c>
      <c r="AL143" s="6">
        <v>7</v>
      </c>
      <c r="AM143" s="6">
        <v>3</v>
      </c>
      <c r="AN143" s="6">
        <v>26</v>
      </c>
      <c r="AO143" s="6">
        <v>32</v>
      </c>
      <c r="AP143" s="6">
        <v>80</v>
      </c>
      <c r="AQ143" s="6">
        <v>0</v>
      </c>
    </row>
    <row r="144" spans="3:43">
      <c r="C144" s="6">
        <v>2</v>
      </c>
      <c r="D144" s="6">
        <v>2</v>
      </c>
      <c r="E144" s="6">
        <v>25</v>
      </c>
      <c r="F144" s="6">
        <v>32</v>
      </c>
      <c r="G144" s="6">
        <v>115</v>
      </c>
      <c r="H144" s="6">
        <v>0</v>
      </c>
      <c r="J144" s="6">
        <v>3</v>
      </c>
      <c r="K144" s="6">
        <v>4</v>
      </c>
      <c r="L144" s="6">
        <v>23</v>
      </c>
      <c r="M144" s="6">
        <v>38</v>
      </c>
      <c r="N144" s="6">
        <v>128</v>
      </c>
      <c r="O144" s="6">
        <v>0</v>
      </c>
      <c r="Q144" s="6">
        <v>4</v>
      </c>
      <c r="R144" s="6">
        <v>7</v>
      </c>
      <c r="S144" s="6">
        <v>26</v>
      </c>
      <c r="T144" s="6">
        <v>36</v>
      </c>
      <c r="U144" s="6">
        <v>124</v>
      </c>
      <c r="V144" s="6">
        <v>1</v>
      </c>
      <c r="X144" s="6">
        <v>5</v>
      </c>
      <c r="Y144" s="6">
        <v>1</v>
      </c>
      <c r="Z144" s="6">
        <v>26</v>
      </c>
      <c r="AA144" s="6">
        <v>35</v>
      </c>
      <c r="AB144" s="6">
        <v>133</v>
      </c>
      <c r="AC144" s="6">
        <v>0</v>
      </c>
      <c r="AE144" s="6">
        <v>6</v>
      </c>
      <c r="AF144" s="6">
        <v>5</v>
      </c>
      <c r="AG144" s="6">
        <v>29</v>
      </c>
      <c r="AH144" s="6">
        <v>39</v>
      </c>
      <c r="AI144" s="6">
        <v>126</v>
      </c>
      <c r="AJ144" s="6">
        <v>0</v>
      </c>
      <c r="AL144" s="6">
        <v>7</v>
      </c>
      <c r="AM144" s="6">
        <v>3</v>
      </c>
      <c r="AN144" s="6">
        <v>23</v>
      </c>
      <c r="AO144" s="6">
        <v>39</v>
      </c>
      <c r="AP144" s="6">
        <v>80</v>
      </c>
      <c r="AQ144" s="6">
        <v>0</v>
      </c>
    </row>
    <row r="145" spans="3:43">
      <c r="C145" s="6">
        <v>2</v>
      </c>
      <c r="D145" s="6">
        <v>2</v>
      </c>
      <c r="E145" s="6">
        <v>25</v>
      </c>
      <c r="F145" s="6">
        <v>33</v>
      </c>
      <c r="G145" s="6">
        <v>115</v>
      </c>
      <c r="H145" s="6">
        <v>0</v>
      </c>
      <c r="J145" s="6">
        <v>3</v>
      </c>
      <c r="K145" s="6">
        <v>8</v>
      </c>
      <c r="L145" s="6">
        <v>23</v>
      </c>
      <c r="M145" s="6">
        <v>34</v>
      </c>
      <c r="N145" s="6">
        <v>127</v>
      </c>
      <c r="O145" s="6">
        <v>0</v>
      </c>
      <c r="Q145" s="6">
        <v>4</v>
      </c>
      <c r="R145" s="6">
        <v>1</v>
      </c>
      <c r="S145" s="6">
        <v>26</v>
      </c>
      <c r="T145" s="6">
        <v>36</v>
      </c>
      <c r="U145" s="6">
        <v>124</v>
      </c>
      <c r="V145" s="6">
        <v>0</v>
      </c>
      <c r="X145" s="6">
        <v>5</v>
      </c>
      <c r="Y145" s="6">
        <v>2</v>
      </c>
      <c r="Z145" s="6">
        <v>26</v>
      </c>
      <c r="AA145" s="6">
        <v>35</v>
      </c>
      <c r="AB145" s="6">
        <v>133</v>
      </c>
      <c r="AC145" s="6">
        <v>0</v>
      </c>
      <c r="AE145" s="6">
        <v>6</v>
      </c>
      <c r="AF145" s="6">
        <v>5</v>
      </c>
      <c r="AG145" s="6">
        <v>23</v>
      </c>
      <c r="AH145" s="6">
        <v>39</v>
      </c>
      <c r="AI145" s="6">
        <v>126</v>
      </c>
      <c r="AJ145" s="6">
        <v>0</v>
      </c>
      <c r="AL145" s="6">
        <v>7</v>
      </c>
      <c r="AM145" s="6">
        <v>5</v>
      </c>
      <c r="AN145" s="6">
        <v>26</v>
      </c>
      <c r="AO145" s="6">
        <v>32</v>
      </c>
      <c r="AP145" s="6">
        <v>80</v>
      </c>
      <c r="AQ145" s="6">
        <v>0</v>
      </c>
    </row>
    <row r="146" spans="3:43">
      <c r="C146" s="6">
        <v>2</v>
      </c>
      <c r="D146" s="6">
        <v>5</v>
      </c>
      <c r="E146" s="6">
        <v>22</v>
      </c>
      <c r="F146" s="6">
        <v>34</v>
      </c>
      <c r="G146" s="6">
        <v>115</v>
      </c>
      <c r="H146" s="6">
        <v>0</v>
      </c>
      <c r="J146" s="6">
        <v>3</v>
      </c>
      <c r="K146" s="6">
        <v>4</v>
      </c>
      <c r="L146" s="6">
        <v>23</v>
      </c>
      <c r="M146" s="6">
        <v>39</v>
      </c>
      <c r="N146" s="6">
        <v>125</v>
      </c>
      <c r="O146" s="6">
        <v>0</v>
      </c>
      <c r="Q146" s="6">
        <v>4</v>
      </c>
      <c r="R146" s="6">
        <v>2</v>
      </c>
      <c r="S146" s="6">
        <v>26</v>
      </c>
      <c r="T146" s="6">
        <v>36</v>
      </c>
      <c r="U146" s="6">
        <v>124</v>
      </c>
      <c r="V146" s="6">
        <v>0</v>
      </c>
      <c r="X146" s="6">
        <v>5</v>
      </c>
      <c r="Y146" s="6">
        <v>3</v>
      </c>
      <c r="Z146" s="6">
        <v>26</v>
      </c>
      <c r="AA146" s="6">
        <v>35</v>
      </c>
      <c r="AB146" s="6">
        <v>133</v>
      </c>
      <c r="AC146" s="6">
        <v>0</v>
      </c>
      <c r="AE146" s="6">
        <v>6</v>
      </c>
      <c r="AF146" s="6">
        <v>1</v>
      </c>
      <c r="AG146" s="6">
        <v>22</v>
      </c>
      <c r="AH146" s="6">
        <v>37</v>
      </c>
      <c r="AI146" s="6">
        <v>125</v>
      </c>
      <c r="AJ146" s="6">
        <v>1</v>
      </c>
      <c r="AL146" s="6">
        <v>7</v>
      </c>
      <c r="AM146" s="6">
        <v>5</v>
      </c>
      <c r="AN146" s="6">
        <v>23</v>
      </c>
      <c r="AO146" s="6">
        <v>39</v>
      </c>
      <c r="AP146" s="6">
        <v>80</v>
      </c>
      <c r="AQ146" s="6">
        <v>0</v>
      </c>
    </row>
    <row r="147" spans="3:43">
      <c r="C147" s="6">
        <v>2</v>
      </c>
      <c r="D147" s="6">
        <v>5</v>
      </c>
      <c r="E147" s="6">
        <v>22</v>
      </c>
      <c r="F147" s="6">
        <v>38</v>
      </c>
      <c r="G147" s="6">
        <v>115</v>
      </c>
      <c r="H147" s="6">
        <v>0</v>
      </c>
      <c r="J147" s="6">
        <v>3</v>
      </c>
      <c r="K147" s="6">
        <v>6</v>
      </c>
      <c r="L147" s="6">
        <v>23</v>
      </c>
      <c r="M147" s="6">
        <v>39</v>
      </c>
      <c r="N147" s="6">
        <v>125</v>
      </c>
      <c r="O147" s="6">
        <v>0</v>
      </c>
      <c r="Q147" s="6">
        <v>4</v>
      </c>
      <c r="R147" s="6">
        <v>3</v>
      </c>
      <c r="S147" s="6">
        <v>26</v>
      </c>
      <c r="T147" s="6">
        <v>36</v>
      </c>
      <c r="U147" s="6">
        <v>124</v>
      </c>
      <c r="V147" s="6">
        <v>0</v>
      </c>
      <c r="X147" s="6">
        <v>5</v>
      </c>
      <c r="Y147" s="6">
        <v>5</v>
      </c>
      <c r="Z147" s="6">
        <v>26</v>
      </c>
      <c r="AA147" s="6">
        <v>35</v>
      </c>
      <c r="AB147" s="6">
        <v>133</v>
      </c>
      <c r="AC147" s="6">
        <v>0</v>
      </c>
      <c r="AE147" s="6">
        <v>6</v>
      </c>
      <c r="AF147" s="6">
        <v>5</v>
      </c>
      <c r="AG147" s="6">
        <v>20</v>
      </c>
      <c r="AH147" s="6">
        <v>38</v>
      </c>
      <c r="AI147" s="6">
        <v>125</v>
      </c>
      <c r="AJ147" s="6">
        <v>1</v>
      </c>
      <c r="AL147" s="6">
        <v>7</v>
      </c>
      <c r="AM147" s="6">
        <v>7</v>
      </c>
      <c r="AN147" s="6">
        <v>26</v>
      </c>
      <c r="AO147" s="6">
        <v>30</v>
      </c>
      <c r="AP147" s="6">
        <v>80</v>
      </c>
      <c r="AQ147" s="6">
        <v>0</v>
      </c>
    </row>
    <row r="148" spans="3:43">
      <c r="C148" s="6">
        <v>2</v>
      </c>
      <c r="D148" s="6">
        <v>3</v>
      </c>
      <c r="E148" s="6">
        <v>24</v>
      </c>
      <c r="F148" s="6">
        <v>33</v>
      </c>
      <c r="G148" s="6">
        <v>114</v>
      </c>
      <c r="H148" s="6">
        <v>1</v>
      </c>
      <c r="J148" s="6">
        <v>3</v>
      </c>
      <c r="K148" s="6">
        <v>8</v>
      </c>
      <c r="L148" s="6">
        <v>23</v>
      </c>
      <c r="M148" s="6">
        <v>30</v>
      </c>
      <c r="N148" s="6">
        <v>124</v>
      </c>
      <c r="O148" s="6">
        <v>1</v>
      </c>
      <c r="Q148" s="6">
        <v>4</v>
      </c>
      <c r="R148" s="6">
        <v>5</v>
      </c>
      <c r="S148" s="6">
        <v>26</v>
      </c>
      <c r="T148" s="6">
        <v>36</v>
      </c>
      <c r="U148" s="6">
        <v>124</v>
      </c>
      <c r="V148" s="6">
        <v>0</v>
      </c>
      <c r="X148" s="6">
        <v>5</v>
      </c>
      <c r="Y148" s="6">
        <v>7</v>
      </c>
      <c r="Z148" s="6">
        <v>26</v>
      </c>
      <c r="AA148" s="6">
        <v>35</v>
      </c>
      <c r="AB148" s="6">
        <v>133</v>
      </c>
      <c r="AC148" s="6">
        <v>0</v>
      </c>
      <c r="AE148" s="6">
        <v>6</v>
      </c>
      <c r="AF148" s="6">
        <v>1</v>
      </c>
      <c r="AG148" s="6">
        <v>28</v>
      </c>
      <c r="AH148" s="6">
        <v>34</v>
      </c>
      <c r="AI148" s="6">
        <v>125</v>
      </c>
      <c r="AJ148" s="6">
        <v>0</v>
      </c>
      <c r="AL148" s="6">
        <v>7</v>
      </c>
      <c r="AM148" s="6">
        <v>7</v>
      </c>
      <c r="AN148" s="6">
        <v>26</v>
      </c>
      <c r="AO148" s="6">
        <v>32</v>
      </c>
      <c r="AP148" s="6">
        <v>80</v>
      </c>
      <c r="AQ148" s="6">
        <v>0</v>
      </c>
    </row>
    <row r="149" spans="3:43">
      <c r="C149" s="6">
        <v>2</v>
      </c>
      <c r="D149" s="6">
        <v>3</v>
      </c>
      <c r="E149" s="6">
        <v>24</v>
      </c>
      <c r="F149" s="6">
        <v>34</v>
      </c>
      <c r="G149" s="6">
        <v>114</v>
      </c>
      <c r="H149" s="6">
        <v>0</v>
      </c>
      <c r="J149" s="6">
        <v>3</v>
      </c>
      <c r="K149" s="6">
        <v>4</v>
      </c>
      <c r="L149" s="6">
        <v>23</v>
      </c>
      <c r="M149" s="6">
        <v>30</v>
      </c>
      <c r="N149" s="6">
        <v>124</v>
      </c>
      <c r="O149" s="6">
        <v>0</v>
      </c>
      <c r="Q149" s="6">
        <v>4</v>
      </c>
      <c r="R149" s="6">
        <v>1</v>
      </c>
      <c r="S149" s="6">
        <v>22</v>
      </c>
      <c r="T149" s="6">
        <v>36</v>
      </c>
      <c r="U149" s="6">
        <v>119</v>
      </c>
      <c r="V149" s="6">
        <v>0</v>
      </c>
      <c r="X149" s="6">
        <v>5</v>
      </c>
      <c r="Y149" s="6">
        <v>1</v>
      </c>
      <c r="Z149" s="6">
        <v>29</v>
      </c>
      <c r="AA149" s="6">
        <v>34</v>
      </c>
      <c r="AB149" s="6">
        <v>132</v>
      </c>
      <c r="AC149" s="6">
        <v>0</v>
      </c>
      <c r="AE149" s="6">
        <v>6</v>
      </c>
      <c r="AF149" s="6">
        <v>1</v>
      </c>
      <c r="AG149" s="6">
        <v>21</v>
      </c>
      <c r="AH149" s="6">
        <v>34</v>
      </c>
      <c r="AI149" s="6">
        <v>125</v>
      </c>
      <c r="AJ149" s="6">
        <v>0</v>
      </c>
      <c r="AL149" s="6">
        <v>7</v>
      </c>
      <c r="AM149" s="6">
        <v>7</v>
      </c>
      <c r="AN149" s="6">
        <v>23</v>
      </c>
      <c r="AO149" s="6">
        <v>39</v>
      </c>
      <c r="AP149" s="6">
        <v>80</v>
      </c>
      <c r="AQ149" s="6">
        <v>0</v>
      </c>
    </row>
    <row r="150" spans="3:43">
      <c r="C150" s="6">
        <v>2</v>
      </c>
      <c r="D150" s="6">
        <v>4</v>
      </c>
      <c r="E150" s="6">
        <v>24</v>
      </c>
      <c r="F150" s="6">
        <v>31</v>
      </c>
      <c r="G150" s="6">
        <v>114</v>
      </c>
      <c r="H150" s="6">
        <v>0</v>
      </c>
      <c r="J150" s="6">
        <v>3</v>
      </c>
      <c r="K150" s="6">
        <v>4</v>
      </c>
      <c r="L150" s="6">
        <v>23</v>
      </c>
      <c r="M150" s="6">
        <v>35</v>
      </c>
      <c r="N150" s="6">
        <v>124</v>
      </c>
      <c r="O150" s="6">
        <v>0</v>
      </c>
      <c r="Q150" s="6">
        <v>4</v>
      </c>
      <c r="R150" s="6">
        <v>2</v>
      </c>
      <c r="S150" s="6">
        <v>22</v>
      </c>
      <c r="T150" s="6">
        <v>36</v>
      </c>
      <c r="U150" s="6">
        <v>119</v>
      </c>
      <c r="V150" s="6">
        <v>0</v>
      </c>
      <c r="X150" s="6">
        <v>5</v>
      </c>
      <c r="Y150" s="6">
        <v>2</v>
      </c>
      <c r="Z150" s="6">
        <v>29</v>
      </c>
      <c r="AA150" s="6">
        <v>34</v>
      </c>
      <c r="AB150" s="6">
        <v>132</v>
      </c>
      <c r="AC150" s="6">
        <v>0</v>
      </c>
      <c r="AE150" s="6">
        <v>6</v>
      </c>
      <c r="AF150" s="6">
        <v>3</v>
      </c>
      <c r="AG150" s="6">
        <v>27</v>
      </c>
      <c r="AH150" s="6">
        <v>35</v>
      </c>
      <c r="AI150" s="6">
        <v>125</v>
      </c>
      <c r="AJ150" s="6">
        <v>0</v>
      </c>
      <c r="AL150" s="6">
        <v>7</v>
      </c>
      <c r="AM150" s="6">
        <v>1</v>
      </c>
      <c r="AN150" s="6">
        <v>26</v>
      </c>
      <c r="AO150" s="6">
        <v>36</v>
      </c>
      <c r="AP150" s="6">
        <v>79</v>
      </c>
      <c r="AQ150" s="6">
        <v>0</v>
      </c>
    </row>
    <row r="151" spans="3:43">
      <c r="C151" s="6">
        <v>2</v>
      </c>
      <c r="D151" s="6">
        <v>5</v>
      </c>
      <c r="E151" s="6">
        <v>22</v>
      </c>
      <c r="F151" s="6">
        <v>30</v>
      </c>
      <c r="G151" s="6">
        <v>114</v>
      </c>
      <c r="H151" s="6">
        <v>0</v>
      </c>
      <c r="J151" s="6">
        <v>3</v>
      </c>
      <c r="K151" s="6">
        <v>4</v>
      </c>
      <c r="L151" s="6">
        <v>23</v>
      </c>
      <c r="M151" s="6">
        <v>36</v>
      </c>
      <c r="N151" s="6">
        <v>124</v>
      </c>
      <c r="O151" s="6">
        <v>0</v>
      </c>
      <c r="Q151" s="6">
        <v>4</v>
      </c>
      <c r="R151" s="6">
        <v>3</v>
      </c>
      <c r="S151" s="6">
        <v>22</v>
      </c>
      <c r="T151" s="6">
        <v>36</v>
      </c>
      <c r="U151" s="6">
        <v>119</v>
      </c>
      <c r="V151" s="6">
        <v>0</v>
      </c>
      <c r="X151" s="6">
        <v>5</v>
      </c>
      <c r="Y151" s="6">
        <v>3</v>
      </c>
      <c r="Z151" s="6">
        <v>29</v>
      </c>
      <c r="AA151" s="6">
        <v>34</v>
      </c>
      <c r="AB151" s="6">
        <v>132</v>
      </c>
      <c r="AC151" s="6">
        <v>0</v>
      </c>
      <c r="AE151" s="6">
        <v>6</v>
      </c>
      <c r="AF151" s="6">
        <v>1</v>
      </c>
      <c r="AG151" s="6">
        <v>26</v>
      </c>
      <c r="AH151" s="6">
        <v>34</v>
      </c>
      <c r="AI151" s="6">
        <v>122</v>
      </c>
      <c r="AJ151" s="6">
        <v>3</v>
      </c>
      <c r="AL151" s="6">
        <v>7</v>
      </c>
      <c r="AM151" s="6">
        <v>1</v>
      </c>
      <c r="AN151" s="6">
        <v>24</v>
      </c>
      <c r="AO151" s="6">
        <v>39</v>
      </c>
      <c r="AP151" s="6">
        <v>79</v>
      </c>
      <c r="AQ151" s="6">
        <v>0</v>
      </c>
    </row>
    <row r="152" spans="3:43">
      <c r="C152" s="6">
        <v>2</v>
      </c>
      <c r="D152" s="6">
        <v>4</v>
      </c>
      <c r="E152" s="6">
        <v>24</v>
      </c>
      <c r="F152" s="6">
        <v>37</v>
      </c>
      <c r="G152" s="6">
        <v>113</v>
      </c>
      <c r="H152" s="6">
        <v>1</v>
      </c>
      <c r="J152" s="6">
        <v>3</v>
      </c>
      <c r="K152" s="6">
        <v>8</v>
      </c>
      <c r="L152" s="6">
        <v>23</v>
      </c>
      <c r="M152" s="6">
        <v>39</v>
      </c>
      <c r="N152" s="6">
        <v>124</v>
      </c>
      <c r="O152" s="6">
        <v>0</v>
      </c>
      <c r="Q152" s="6">
        <v>4</v>
      </c>
      <c r="R152" s="6">
        <v>5</v>
      </c>
      <c r="S152" s="6">
        <v>22</v>
      </c>
      <c r="T152" s="6">
        <v>36</v>
      </c>
      <c r="U152" s="6">
        <v>119</v>
      </c>
      <c r="V152" s="6">
        <v>0</v>
      </c>
      <c r="X152" s="6">
        <v>5</v>
      </c>
      <c r="Y152" s="6">
        <v>5</v>
      </c>
      <c r="Z152" s="6">
        <v>29</v>
      </c>
      <c r="AA152" s="6">
        <v>34</v>
      </c>
      <c r="AB152" s="6">
        <v>132</v>
      </c>
      <c r="AC152" s="6">
        <v>0</v>
      </c>
      <c r="AE152" s="6">
        <v>6</v>
      </c>
      <c r="AF152" s="6">
        <v>1</v>
      </c>
      <c r="AG152" s="6">
        <v>20</v>
      </c>
      <c r="AH152" s="6">
        <v>34</v>
      </c>
      <c r="AI152" s="6">
        <v>122</v>
      </c>
      <c r="AJ152" s="6">
        <v>0</v>
      </c>
      <c r="AL152" s="6">
        <v>7</v>
      </c>
      <c r="AM152" s="6">
        <v>2</v>
      </c>
      <c r="AN152" s="6">
        <v>26</v>
      </c>
      <c r="AO152" s="6">
        <v>36</v>
      </c>
      <c r="AP152" s="6">
        <v>79</v>
      </c>
      <c r="AQ152" s="6">
        <v>0</v>
      </c>
    </row>
    <row r="153" spans="3:43">
      <c r="C153" s="6">
        <v>2</v>
      </c>
      <c r="D153" s="6">
        <v>3</v>
      </c>
      <c r="E153" s="6">
        <v>24</v>
      </c>
      <c r="F153" s="6">
        <v>30</v>
      </c>
      <c r="G153" s="6">
        <v>113</v>
      </c>
      <c r="H153" s="6">
        <v>0</v>
      </c>
      <c r="J153" s="6">
        <v>3</v>
      </c>
      <c r="K153" s="6">
        <v>2</v>
      </c>
      <c r="L153" s="6">
        <v>22</v>
      </c>
      <c r="M153" s="6">
        <v>39</v>
      </c>
      <c r="N153" s="6">
        <v>122</v>
      </c>
      <c r="O153" s="6">
        <v>0</v>
      </c>
      <c r="Q153" s="6">
        <v>4</v>
      </c>
      <c r="R153" s="6">
        <v>7</v>
      </c>
      <c r="S153" s="6">
        <v>22</v>
      </c>
      <c r="T153" s="6">
        <v>36</v>
      </c>
      <c r="U153" s="6">
        <v>119</v>
      </c>
      <c r="V153" s="6">
        <v>0</v>
      </c>
      <c r="X153" s="6">
        <v>5</v>
      </c>
      <c r="Y153" s="6">
        <v>7</v>
      </c>
      <c r="Z153" s="6">
        <v>29</v>
      </c>
      <c r="AA153" s="6">
        <v>34</v>
      </c>
      <c r="AB153" s="6">
        <v>132</v>
      </c>
      <c r="AC153" s="6">
        <v>0</v>
      </c>
      <c r="AE153" s="6">
        <v>6</v>
      </c>
      <c r="AF153" s="6">
        <v>3</v>
      </c>
      <c r="AG153" s="6">
        <v>26</v>
      </c>
      <c r="AH153" s="6">
        <v>37</v>
      </c>
      <c r="AI153" s="6">
        <v>121</v>
      </c>
      <c r="AJ153" s="6">
        <v>0</v>
      </c>
      <c r="AL153" s="6">
        <v>7</v>
      </c>
      <c r="AM153" s="6">
        <v>2</v>
      </c>
      <c r="AN153" s="6">
        <v>24</v>
      </c>
      <c r="AO153" s="6">
        <v>39</v>
      </c>
      <c r="AP153" s="6">
        <v>79</v>
      </c>
      <c r="AQ153" s="6">
        <v>0</v>
      </c>
    </row>
    <row r="154" spans="3:43">
      <c r="C154" s="6">
        <v>2</v>
      </c>
      <c r="D154" s="6">
        <v>1</v>
      </c>
      <c r="E154" s="6">
        <v>23</v>
      </c>
      <c r="F154" s="6">
        <v>35</v>
      </c>
      <c r="G154" s="6">
        <v>112</v>
      </c>
      <c r="H154" s="6">
        <v>0</v>
      </c>
      <c r="J154" s="6">
        <v>3</v>
      </c>
      <c r="K154" s="6">
        <v>3</v>
      </c>
      <c r="L154" s="6">
        <v>22</v>
      </c>
      <c r="M154" s="6">
        <v>39</v>
      </c>
      <c r="N154" s="6">
        <v>122</v>
      </c>
      <c r="O154" s="6">
        <v>0</v>
      </c>
      <c r="Q154" s="6">
        <v>4</v>
      </c>
      <c r="R154" s="6">
        <v>1</v>
      </c>
      <c r="S154" s="6">
        <v>28</v>
      </c>
      <c r="T154" s="6">
        <v>35</v>
      </c>
      <c r="U154" s="6">
        <v>111</v>
      </c>
      <c r="V154" s="6">
        <v>0</v>
      </c>
      <c r="X154" s="6">
        <v>5</v>
      </c>
      <c r="Y154" s="6">
        <v>1</v>
      </c>
      <c r="Z154" s="6">
        <v>25</v>
      </c>
      <c r="AA154" s="6">
        <v>37</v>
      </c>
      <c r="AB154" s="6">
        <v>131</v>
      </c>
      <c r="AC154" s="6">
        <v>0</v>
      </c>
      <c r="AE154" s="6">
        <v>6</v>
      </c>
      <c r="AF154" s="6">
        <v>5</v>
      </c>
      <c r="AG154" s="6">
        <v>25</v>
      </c>
      <c r="AH154" s="6">
        <v>38</v>
      </c>
      <c r="AI154" s="6">
        <v>121</v>
      </c>
      <c r="AJ154" s="6">
        <v>0</v>
      </c>
      <c r="AL154" s="6">
        <v>7</v>
      </c>
      <c r="AM154" s="6">
        <v>3</v>
      </c>
      <c r="AN154" s="6">
        <v>26</v>
      </c>
      <c r="AO154" s="6">
        <v>36</v>
      </c>
      <c r="AP154" s="6">
        <v>79</v>
      </c>
      <c r="AQ154" s="6">
        <v>0</v>
      </c>
    </row>
    <row r="155" spans="3:43">
      <c r="C155" s="6">
        <v>2</v>
      </c>
      <c r="D155" s="6">
        <v>2</v>
      </c>
      <c r="E155" s="6">
        <v>23</v>
      </c>
      <c r="F155" s="6">
        <v>35</v>
      </c>
      <c r="G155" s="6">
        <v>112</v>
      </c>
      <c r="H155" s="6">
        <v>0</v>
      </c>
      <c r="J155" s="6">
        <v>3</v>
      </c>
      <c r="K155" s="6">
        <v>5</v>
      </c>
      <c r="L155" s="6">
        <v>22</v>
      </c>
      <c r="M155" s="6">
        <v>39</v>
      </c>
      <c r="N155" s="6">
        <v>122</v>
      </c>
      <c r="O155" s="6">
        <v>0</v>
      </c>
      <c r="Q155" s="6">
        <v>4</v>
      </c>
      <c r="R155" s="6">
        <v>1</v>
      </c>
      <c r="S155" s="6">
        <v>21</v>
      </c>
      <c r="T155" s="6">
        <v>35</v>
      </c>
      <c r="U155" s="6">
        <v>111</v>
      </c>
      <c r="V155" s="6">
        <v>0</v>
      </c>
      <c r="X155" s="6">
        <v>5</v>
      </c>
      <c r="Y155" s="6">
        <v>2</v>
      </c>
      <c r="Z155" s="6">
        <v>25</v>
      </c>
      <c r="AA155" s="6">
        <v>37</v>
      </c>
      <c r="AB155" s="6">
        <v>131</v>
      </c>
      <c r="AC155" s="6">
        <v>0</v>
      </c>
      <c r="AE155" s="6">
        <v>6</v>
      </c>
      <c r="AF155" s="6">
        <v>1</v>
      </c>
      <c r="AG155" s="6">
        <v>26</v>
      </c>
      <c r="AH155" s="6">
        <v>37</v>
      </c>
      <c r="AI155" s="6">
        <v>120</v>
      </c>
      <c r="AJ155" s="6">
        <v>1</v>
      </c>
      <c r="AL155" s="6">
        <v>7</v>
      </c>
      <c r="AM155" s="6">
        <v>3</v>
      </c>
      <c r="AN155" s="6">
        <v>24</v>
      </c>
      <c r="AO155" s="6">
        <v>39</v>
      </c>
      <c r="AP155" s="6">
        <v>79</v>
      </c>
      <c r="AQ155" s="6">
        <v>0</v>
      </c>
    </row>
    <row r="156" spans="3:43">
      <c r="C156" s="6">
        <v>2</v>
      </c>
      <c r="D156" s="6">
        <v>3</v>
      </c>
      <c r="E156" s="6">
        <v>23</v>
      </c>
      <c r="F156" s="6">
        <v>35</v>
      </c>
      <c r="G156" s="6">
        <v>112</v>
      </c>
      <c r="H156" s="6">
        <v>0</v>
      </c>
      <c r="J156" s="6">
        <v>3</v>
      </c>
      <c r="K156" s="6">
        <v>7</v>
      </c>
      <c r="L156" s="6">
        <v>22</v>
      </c>
      <c r="M156" s="6">
        <v>39</v>
      </c>
      <c r="N156" s="6">
        <v>122</v>
      </c>
      <c r="O156" s="6">
        <v>0</v>
      </c>
      <c r="Q156" s="6">
        <v>4</v>
      </c>
      <c r="R156" s="6">
        <v>2</v>
      </c>
      <c r="S156" s="6">
        <v>28</v>
      </c>
      <c r="T156" s="6">
        <v>35</v>
      </c>
      <c r="U156" s="6">
        <v>111</v>
      </c>
      <c r="V156" s="6">
        <v>0</v>
      </c>
      <c r="X156" s="6">
        <v>5</v>
      </c>
      <c r="Y156" s="6">
        <v>3</v>
      </c>
      <c r="Z156" s="6">
        <v>25</v>
      </c>
      <c r="AA156" s="6">
        <v>37</v>
      </c>
      <c r="AB156" s="6">
        <v>131</v>
      </c>
      <c r="AC156" s="6">
        <v>0</v>
      </c>
      <c r="AE156" s="6">
        <v>6</v>
      </c>
      <c r="AF156" s="6">
        <v>2</v>
      </c>
      <c r="AG156" s="6">
        <v>23</v>
      </c>
      <c r="AH156" s="6">
        <v>36</v>
      </c>
      <c r="AI156" s="6">
        <v>120</v>
      </c>
      <c r="AJ156" s="6">
        <v>1</v>
      </c>
      <c r="AL156" s="6">
        <v>7</v>
      </c>
      <c r="AM156" s="6">
        <v>5</v>
      </c>
      <c r="AN156" s="6">
        <v>26</v>
      </c>
      <c r="AO156" s="6">
        <v>36</v>
      </c>
      <c r="AP156" s="6">
        <v>79</v>
      </c>
      <c r="AQ156" s="6">
        <v>0</v>
      </c>
    </row>
    <row r="157" spans="3:43">
      <c r="C157" s="6">
        <v>2</v>
      </c>
      <c r="D157" s="6">
        <v>1</v>
      </c>
      <c r="E157" s="6">
        <v>23</v>
      </c>
      <c r="F157" s="6">
        <v>32</v>
      </c>
      <c r="G157" s="6">
        <v>111</v>
      </c>
      <c r="H157" s="6">
        <v>0</v>
      </c>
      <c r="J157" s="6">
        <v>3</v>
      </c>
      <c r="K157" s="6">
        <v>8</v>
      </c>
      <c r="L157" s="6">
        <v>23</v>
      </c>
      <c r="M157" s="6">
        <v>36</v>
      </c>
      <c r="N157" s="6">
        <v>122</v>
      </c>
      <c r="O157" s="6">
        <v>0</v>
      </c>
      <c r="Q157" s="6">
        <v>4</v>
      </c>
      <c r="R157" s="6">
        <v>2</v>
      </c>
      <c r="S157" s="6">
        <v>21</v>
      </c>
      <c r="T157" s="6">
        <v>35</v>
      </c>
      <c r="U157" s="6">
        <v>111</v>
      </c>
      <c r="V157" s="6">
        <v>0</v>
      </c>
      <c r="X157" s="6">
        <v>5</v>
      </c>
      <c r="Y157" s="6">
        <v>5</v>
      </c>
      <c r="Z157" s="6">
        <v>25</v>
      </c>
      <c r="AA157" s="6">
        <v>37</v>
      </c>
      <c r="AB157" s="6">
        <v>131</v>
      </c>
      <c r="AC157" s="6">
        <v>0</v>
      </c>
      <c r="AE157" s="6">
        <v>6</v>
      </c>
      <c r="AF157" s="6">
        <v>2</v>
      </c>
      <c r="AG157" s="6">
        <v>26</v>
      </c>
      <c r="AH157" s="6">
        <v>37</v>
      </c>
      <c r="AI157" s="6">
        <v>120</v>
      </c>
      <c r="AJ157" s="6">
        <v>1</v>
      </c>
      <c r="AL157" s="6">
        <v>7</v>
      </c>
      <c r="AM157" s="6">
        <v>5</v>
      </c>
      <c r="AN157" s="6">
        <v>24</v>
      </c>
      <c r="AO157" s="6">
        <v>39</v>
      </c>
      <c r="AP157" s="6">
        <v>79</v>
      </c>
      <c r="AQ157" s="6">
        <v>0</v>
      </c>
    </row>
    <row r="158" spans="3:43">
      <c r="C158" s="6">
        <v>2</v>
      </c>
      <c r="D158" s="6">
        <v>1</v>
      </c>
      <c r="E158" s="6">
        <v>23</v>
      </c>
      <c r="F158" s="6">
        <v>33</v>
      </c>
      <c r="G158" s="6">
        <v>111</v>
      </c>
      <c r="H158" s="6">
        <v>0</v>
      </c>
      <c r="J158" s="6">
        <v>3</v>
      </c>
      <c r="K158" s="6">
        <v>1</v>
      </c>
      <c r="L158" s="6">
        <v>22</v>
      </c>
      <c r="M158" s="6">
        <v>39</v>
      </c>
      <c r="N158" s="6">
        <v>121</v>
      </c>
      <c r="O158" s="6">
        <v>1</v>
      </c>
      <c r="Q158" s="6">
        <v>4</v>
      </c>
      <c r="R158" s="6">
        <v>2</v>
      </c>
      <c r="S158" s="6">
        <v>24</v>
      </c>
      <c r="T158" s="6">
        <v>35</v>
      </c>
      <c r="U158" s="6">
        <v>111</v>
      </c>
      <c r="V158" s="6">
        <v>0</v>
      </c>
      <c r="X158" s="6">
        <v>5</v>
      </c>
      <c r="Y158" s="6">
        <v>7</v>
      </c>
      <c r="Z158" s="6">
        <v>25</v>
      </c>
      <c r="AA158" s="6">
        <v>37</v>
      </c>
      <c r="AB158" s="6">
        <v>131</v>
      </c>
      <c r="AC158" s="6">
        <v>0</v>
      </c>
      <c r="AE158" s="6">
        <v>6</v>
      </c>
      <c r="AF158" s="6">
        <v>3</v>
      </c>
      <c r="AG158" s="6">
        <v>29</v>
      </c>
      <c r="AH158" s="6">
        <v>36</v>
      </c>
      <c r="AI158" s="6">
        <v>120</v>
      </c>
      <c r="AJ158" s="6">
        <v>1</v>
      </c>
      <c r="AL158" s="6">
        <v>7</v>
      </c>
      <c r="AM158" s="6">
        <v>7</v>
      </c>
      <c r="AN158" s="6">
        <v>26</v>
      </c>
      <c r="AO158" s="6">
        <v>36</v>
      </c>
      <c r="AP158" s="6">
        <v>79</v>
      </c>
      <c r="AQ158" s="6">
        <v>0</v>
      </c>
    </row>
    <row r="159" spans="3:43">
      <c r="C159" s="6">
        <v>2</v>
      </c>
      <c r="D159" s="6">
        <v>2</v>
      </c>
      <c r="E159" s="6">
        <v>23</v>
      </c>
      <c r="F159" s="6">
        <v>32</v>
      </c>
      <c r="G159" s="6">
        <v>111</v>
      </c>
      <c r="H159" s="6">
        <v>0</v>
      </c>
      <c r="J159" s="6">
        <v>3</v>
      </c>
      <c r="K159" s="6">
        <v>1</v>
      </c>
      <c r="L159" s="6">
        <v>22</v>
      </c>
      <c r="M159" s="6">
        <v>36</v>
      </c>
      <c r="N159" s="6">
        <v>118</v>
      </c>
      <c r="O159" s="6">
        <v>0</v>
      </c>
      <c r="Q159" s="6">
        <v>4</v>
      </c>
      <c r="R159" s="6">
        <v>2</v>
      </c>
      <c r="S159" s="6">
        <v>20</v>
      </c>
      <c r="T159" s="6">
        <v>35</v>
      </c>
      <c r="U159" s="6">
        <v>111</v>
      </c>
      <c r="V159" s="6">
        <v>0</v>
      </c>
      <c r="X159" s="6">
        <v>5</v>
      </c>
      <c r="Y159" s="6">
        <v>8</v>
      </c>
      <c r="Z159" s="6">
        <v>25</v>
      </c>
      <c r="AA159" s="6">
        <v>37</v>
      </c>
      <c r="AB159" s="6">
        <v>129</v>
      </c>
      <c r="AC159" s="6">
        <v>0</v>
      </c>
      <c r="AE159" s="6">
        <v>6</v>
      </c>
      <c r="AF159" s="6">
        <v>1</v>
      </c>
      <c r="AG159" s="6">
        <v>23</v>
      </c>
      <c r="AH159" s="6">
        <v>36</v>
      </c>
      <c r="AI159" s="6">
        <v>120</v>
      </c>
      <c r="AJ159" s="6">
        <v>0</v>
      </c>
      <c r="AL159" s="6">
        <v>7</v>
      </c>
      <c r="AM159" s="6">
        <v>7</v>
      </c>
      <c r="AN159" s="6">
        <v>24</v>
      </c>
      <c r="AO159" s="6">
        <v>39</v>
      </c>
      <c r="AP159" s="6">
        <v>79</v>
      </c>
      <c r="AQ159" s="6">
        <v>0</v>
      </c>
    </row>
    <row r="160" spans="3:43">
      <c r="C160" s="6">
        <v>2</v>
      </c>
      <c r="D160" s="6">
        <v>2</v>
      </c>
      <c r="E160" s="6">
        <v>23</v>
      </c>
      <c r="F160" s="6">
        <v>33</v>
      </c>
      <c r="G160" s="6">
        <v>111</v>
      </c>
      <c r="H160" s="6">
        <v>0</v>
      </c>
      <c r="J160" s="6">
        <v>3</v>
      </c>
      <c r="K160" s="6">
        <v>2</v>
      </c>
      <c r="L160" s="6">
        <v>22</v>
      </c>
      <c r="M160" s="6">
        <v>36</v>
      </c>
      <c r="N160" s="6">
        <v>118</v>
      </c>
      <c r="O160" s="6">
        <v>0</v>
      </c>
      <c r="Q160" s="6">
        <v>4</v>
      </c>
      <c r="R160" s="6">
        <v>3</v>
      </c>
      <c r="S160" s="6">
        <v>20</v>
      </c>
      <c r="T160" s="6">
        <v>35</v>
      </c>
      <c r="U160" s="6">
        <v>111</v>
      </c>
      <c r="V160" s="6">
        <v>0</v>
      </c>
      <c r="X160" s="6">
        <v>5</v>
      </c>
      <c r="Y160" s="6">
        <v>4</v>
      </c>
      <c r="Z160" s="6">
        <v>24</v>
      </c>
      <c r="AA160" s="6">
        <v>37</v>
      </c>
      <c r="AB160" s="6">
        <v>126</v>
      </c>
      <c r="AC160" s="6">
        <v>0</v>
      </c>
      <c r="AE160" s="6">
        <v>6</v>
      </c>
      <c r="AF160" s="6">
        <v>1</v>
      </c>
      <c r="AG160" s="6">
        <v>29</v>
      </c>
      <c r="AH160" s="6">
        <v>36</v>
      </c>
      <c r="AI160" s="6">
        <v>120</v>
      </c>
      <c r="AJ160" s="6">
        <v>0</v>
      </c>
      <c r="AL160" s="6">
        <v>7</v>
      </c>
      <c r="AM160" s="6">
        <v>1</v>
      </c>
      <c r="AN160" s="6">
        <v>26</v>
      </c>
      <c r="AO160" s="6">
        <v>38</v>
      </c>
      <c r="AP160" s="6">
        <v>78</v>
      </c>
      <c r="AQ160" s="6">
        <v>0</v>
      </c>
    </row>
    <row r="161" spans="3:43">
      <c r="C161" s="6">
        <v>2</v>
      </c>
      <c r="D161" s="6">
        <v>3</v>
      </c>
      <c r="E161" s="6">
        <v>23</v>
      </c>
      <c r="F161" s="6">
        <v>32</v>
      </c>
      <c r="G161" s="6">
        <v>111</v>
      </c>
      <c r="H161" s="6">
        <v>0</v>
      </c>
      <c r="J161" s="6">
        <v>3</v>
      </c>
      <c r="K161" s="6">
        <v>3</v>
      </c>
      <c r="L161" s="6">
        <v>22</v>
      </c>
      <c r="M161" s="6">
        <v>36</v>
      </c>
      <c r="N161" s="6">
        <v>118</v>
      </c>
      <c r="O161" s="6">
        <v>0</v>
      </c>
      <c r="Q161" s="6">
        <v>4</v>
      </c>
      <c r="R161" s="6">
        <v>3</v>
      </c>
      <c r="S161" s="6">
        <v>24</v>
      </c>
      <c r="T161" s="6">
        <v>35</v>
      </c>
      <c r="U161" s="6">
        <v>111</v>
      </c>
      <c r="V161" s="6">
        <v>0</v>
      </c>
      <c r="X161" s="6">
        <v>5</v>
      </c>
      <c r="Y161" s="6">
        <v>1</v>
      </c>
      <c r="Z161" s="6">
        <v>28</v>
      </c>
      <c r="AA161" s="6">
        <v>34</v>
      </c>
      <c r="AB161" s="6">
        <v>123</v>
      </c>
      <c r="AC161" s="6">
        <v>0</v>
      </c>
      <c r="AE161" s="6">
        <v>6</v>
      </c>
      <c r="AF161" s="6">
        <v>1</v>
      </c>
      <c r="AG161" s="6">
        <v>25</v>
      </c>
      <c r="AH161" s="6">
        <v>37</v>
      </c>
      <c r="AI161" s="6">
        <v>120</v>
      </c>
      <c r="AJ161" s="6">
        <v>0</v>
      </c>
      <c r="AL161" s="6">
        <v>7</v>
      </c>
      <c r="AM161" s="6">
        <v>2</v>
      </c>
      <c r="AN161" s="6">
        <v>26</v>
      </c>
      <c r="AO161" s="6">
        <v>34</v>
      </c>
      <c r="AP161" s="6">
        <v>78</v>
      </c>
      <c r="AQ161" s="6">
        <v>0</v>
      </c>
    </row>
    <row r="162" spans="3:43">
      <c r="C162" s="6">
        <v>2</v>
      </c>
      <c r="D162" s="6">
        <v>3</v>
      </c>
      <c r="E162" s="6">
        <v>23</v>
      </c>
      <c r="F162" s="6">
        <v>33</v>
      </c>
      <c r="G162" s="6">
        <v>111</v>
      </c>
      <c r="H162" s="6">
        <v>0</v>
      </c>
      <c r="J162" s="6">
        <v>3</v>
      </c>
      <c r="K162" s="6">
        <v>5</v>
      </c>
      <c r="L162" s="6">
        <v>22</v>
      </c>
      <c r="M162" s="6">
        <v>36</v>
      </c>
      <c r="N162" s="6">
        <v>118</v>
      </c>
      <c r="O162" s="6">
        <v>0</v>
      </c>
      <c r="Q162" s="6">
        <v>4</v>
      </c>
      <c r="R162" s="6">
        <v>3</v>
      </c>
      <c r="S162" s="6">
        <v>21</v>
      </c>
      <c r="T162" s="6">
        <v>35</v>
      </c>
      <c r="U162" s="6">
        <v>111</v>
      </c>
      <c r="V162" s="6">
        <v>0</v>
      </c>
      <c r="X162" s="6">
        <v>5</v>
      </c>
      <c r="Y162" s="6">
        <v>2</v>
      </c>
      <c r="Z162" s="6">
        <v>28</v>
      </c>
      <c r="AA162" s="6">
        <v>34</v>
      </c>
      <c r="AB162" s="6">
        <v>123</v>
      </c>
      <c r="AC162" s="6">
        <v>0</v>
      </c>
      <c r="AE162" s="6">
        <v>6</v>
      </c>
      <c r="AF162" s="6">
        <v>2</v>
      </c>
      <c r="AG162" s="6">
        <v>29</v>
      </c>
      <c r="AH162" s="6">
        <v>36</v>
      </c>
      <c r="AI162" s="6">
        <v>120</v>
      </c>
      <c r="AJ162" s="6">
        <v>0</v>
      </c>
      <c r="AL162" s="6">
        <v>7</v>
      </c>
      <c r="AM162" s="6">
        <v>2</v>
      </c>
      <c r="AN162" s="6">
        <v>26</v>
      </c>
      <c r="AO162" s="6">
        <v>38</v>
      </c>
      <c r="AP162" s="6">
        <v>78</v>
      </c>
      <c r="AQ162" s="6">
        <v>0</v>
      </c>
    </row>
    <row r="163" spans="3:43">
      <c r="C163" s="6">
        <v>2</v>
      </c>
      <c r="D163" s="6">
        <v>5</v>
      </c>
      <c r="E163" s="6">
        <v>22</v>
      </c>
      <c r="F163" s="6">
        <v>33</v>
      </c>
      <c r="G163" s="6">
        <v>111</v>
      </c>
      <c r="H163" s="6">
        <v>0</v>
      </c>
      <c r="J163" s="6">
        <v>3</v>
      </c>
      <c r="K163" s="6">
        <v>7</v>
      </c>
      <c r="L163" s="6">
        <v>22</v>
      </c>
      <c r="M163" s="6">
        <v>36</v>
      </c>
      <c r="N163" s="6">
        <v>118</v>
      </c>
      <c r="O163" s="6">
        <v>0</v>
      </c>
      <c r="Q163" s="6">
        <v>4</v>
      </c>
      <c r="R163" s="6">
        <v>3</v>
      </c>
      <c r="S163" s="6">
        <v>28</v>
      </c>
      <c r="T163" s="6">
        <v>35</v>
      </c>
      <c r="U163" s="6">
        <v>111</v>
      </c>
      <c r="V163" s="6">
        <v>0</v>
      </c>
      <c r="X163" s="6">
        <v>5</v>
      </c>
      <c r="Y163" s="6">
        <v>3</v>
      </c>
      <c r="Z163" s="6">
        <v>28</v>
      </c>
      <c r="AA163" s="6">
        <v>34</v>
      </c>
      <c r="AB163" s="6">
        <v>123</v>
      </c>
      <c r="AC163" s="6">
        <v>0</v>
      </c>
      <c r="AE163" s="6">
        <v>6</v>
      </c>
      <c r="AF163" s="6">
        <v>2</v>
      </c>
      <c r="AG163" s="6">
        <v>25</v>
      </c>
      <c r="AH163" s="6">
        <v>37</v>
      </c>
      <c r="AI163" s="6">
        <v>120</v>
      </c>
      <c r="AJ163" s="6">
        <v>0</v>
      </c>
      <c r="AL163" s="6">
        <v>7</v>
      </c>
      <c r="AM163" s="6">
        <v>3</v>
      </c>
      <c r="AN163" s="6">
        <v>26</v>
      </c>
      <c r="AO163" s="6">
        <v>34</v>
      </c>
      <c r="AP163" s="6">
        <v>78</v>
      </c>
      <c r="AQ163" s="6">
        <v>0</v>
      </c>
    </row>
    <row r="164" spans="3:43">
      <c r="C164" s="6">
        <v>2</v>
      </c>
      <c r="D164" s="6">
        <v>2</v>
      </c>
      <c r="E164" s="6">
        <v>25</v>
      </c>
      <c r="F164" s="6">
        <v>34</v>
      </c>
      <c r="G164" s="6">
        <v>108</v>
      </c>
      <c r="H164" s="6">
        <v>0</v>
      </c>
      <c r="J164" s="6">
        <v>3</v>
      </c>
      <c r="K164" s="6">
        <v>3</v>
      </c>
      <c r="L164" s="6">
        <v>24</v>
      </c>
      <c r="M164" s="6">
        <v>36</v>
      </c>
      <c r="N164" s="6">
        <v>111</v>
      </c>
      <c r="O164" s="6">
        <v>1</v>
      </c>
      <c r="Q164" s="6">
        <v>4</v>
      </c>
      <c r="R164" s="6">
        <v>4</v>
      </c>
      <c r="S164" s="6">
        <v>23</v>
      </c>
      <c r="T164" s="6">
        <v>35</v>
      </c>
      <c r="U164" s="6">
        <v>111</v>
      </c>
      <c r="V164" s="6">
        <v>0</v>
      </c>
      <c r="X164" s="6">
        <v>5</v>
      </c>
      <c r="Y164" s="6">
        <v>5</v>
      </c>
      <c r="Z164" s="6">
        <v>28</v>
      </c>
      <c r="AA164" s="6">
        <v>34</v>
      </c>
      <c r="AB164" s="6">
        <v>123</v>
      </c>
      <c r="AC164" s="6">
        <v>0</v>
      </c>
      <c r="AE164" s="6">
        <v>6</v>
      </c>
      <c r="AF164" s="6">
        <v>3</v>
      </c>
      <c r="AG164" s="6">
        <v>23</v>
      </c>
      <c r="AH164" s="6">
        <v>36</v>
      </c>
      <c r="AI164" s="6">
        <v>120</v>
      </c>
      <c r="AJ164" s="6">
        <v>0</v>
      </c>
      <c r="AL164" s="6">
        <v>7</v>
      </c>
      <c r="AM164" s="6">
        <v>3</v>
      </c>
      <c r="AN164" s="6">
        <v>26</v>
      </c>
      <c r="AO164" s="6">
        <v>38</v>
      </c>
      <c r="AP164" s="6">
        <v>78</v>
      </c>
      <c r="AQ164" s="6">
        <v>0</v>
      </c>
    </row>
    <row r="165" spans="3:43">
      <c r="C165" s="6">
        <v>2</v>
      </c>
      <c r="D165" s="6">
        <v>2</v>
      </c>
      <c r="E165" s="6">
        <v>24</v>
      </c>
      <c r="F165" s="6">
        <v>38</v>
      </c>
      <c r="G165" s="6">
        <v>108</v>
      </c>
      <c r="H165" s="6">
        <v>0</v>
      </c>
      <c r="J165" s="6">
        <v>3</v>
      </c>
      <c r="K165" s="6">
        <v>6</v>
      </c>
      <c r="L165" s="6">
        <v>24</v>
      </c>
      <c r="M165" s="6">
        <v>31</v>
      </c>
      <c r="N165" s="6">
        <v>111</v>
      </c>
      <c r="O165" s="6">
        <v>1</v>
      </c>
      <c r="Q165" s="6">
        <v>4</v>
      </c>
      <c r="R165" s="6">
        <v>5</v>
      </c>
      <c r="S165" s="6">
        <v>24</v>
      </c>
      <c r="T165" s="6">
        <v>35</v>
      </c>
      <c r="U165" s="6">
        <v>111</v>
      </c>
      <c r="V165" s="6">
        <v>0</v>
      </c>
      <c r="X165" s="6">
        <v>5</v>
      </c>
      <c r="Y165" s="6">
        <v>7</v>
      </c>
      <c r="Z165" s="6">
        <v>28</v>
      </c>
      <c r="AA165" s="6">
        <v>34</v>
      </c>
      <c r="AB165" s="6">
        <v>123</v>
      </c>
      <c r="AC165" s="6">
        <v>0</v>
      </c>
      <c r="AE165" s="6">
        <v>6</v>
      </c>
      <c r="AF165" s="6">
        <v>3</v>
      </c>
      <c r="AG165" s="6">
        <v>25</v>
      </c>
      <c r="AH165" s="6">
        <v>37</v>
      </c>
      <c r="AI165" s="6">
        <v>120</v>
      </c>
      <c r="AJ165" s="6">
        <v>0</v>
      </c>
      <c r="AL165" s="6">
        <v>7</v>
      </c>
      <c r="AM165" s="6">
        <v>4</v>
      </c>
      <c r="AN165" s="6">
        <v>23</v>
      </c>
      <c r="AO165" s="6">
        <v>30</v>
      </c>
      <c r="AP165" s="6">
        <v>78</v>
      </c>
      <c r="AQ165" s="6">
        <v>0</v>
      </c>
    </row>
    <row r="166" spans="3:43">
      <c r="C166" s="6">
        <v>2</v>
      </c>
      <c r="D166" s="6">
        <v>2</v>
      </c>
      <c r="E166" s="6">
        <v>24</v>
      </c>
      <c r="F166" s="6">
        <v>39</v>
      </c>
      <c r="G166" s="6">
        <v>108</v>
      </c>
      <c r="H166" s="6">
        <v>0</v>
      </c>
      <c r="J166" s="6">
        <v>3</v>
      </c>
      <c r="K166" s="6">
        <v>1</v>
      </c>
      <c r="L166" s="6">
        <v>24</v>
      </c>
      <c r="M166" s="6">
        <v>35</v>
      </c>
      <c r="N166" s="6">
        <v>111</v>
      </c>
      <c r="O166" s="6">
        <v>0</v>
      </c>
      <c r="Q166" s="6">
        <v>4</v>
      </c>
      <c r="R166" s="6">
        <v>5</v>
      </c>
      <c r="S166" s="6">
        <v>28</v>
      </c>
      <c r="T166" s="6">
        <v>35</v>
      </c>
      <c r="U166" s="6">
        <v>111</v>
      </c>
      <c r="V166" s="6">
        <v>0</v>
      </c>
      <c r="X166" s="6">
        <v>5</v>
      </c>
      <c r="Y166" s="6">
        <v>4</v>
      </c>
      <c r="Z166" s="6">
        <v>29</v>
      </c>
      <c r="AA166" s="6">
        <v>33</v>
      </c>
      <c r="AB166" s="6">
        <v>120</v>
      </c>
      <c r="AC166" s="6">
        <v>0</v>
      </c>
      <c r="AE166" s="6">
        <v>6</v>
      </c>
      <c r="AF166" s="6">
        <v>2</v>
      </c>
      <c r="AG166" s="6">
        <v>24</v>
      </c>
      <c r="AH166" s="6">
        <v>34</v>
      </c>
      <c r="AI166" s="6">
        <v>119</v>
      </c>
      <c r="AJ166" s="6">
        <v>0</v>
      </c>
      <c r="AL166" s="6">
        <v>7</v>
      </c>
      <c r="AM166" s="6">
        <v>4</v>
      </c>
      <c r="AN166" s="6">
        <v>23</v>
      </c>
      <c r="AO166" s="6">
        <v>34</v>
      </c>
      <c r="AP166" s="6">
        <v>78</v>
      </c>
      <c r="AQ166" s="6">
        <v>0</v>
      </c>
    </row>
    <row r="167" spans="3:43">
      <c r="C167" s="6">
        <v>2</v>
      </c>
      <c r="D167" s="6">
        <v>5</v>
      </c>
      <c r="E167" s="6">
        <v>21</v>
      </c>
      <c r="F167" s="6">
        <v>31</v>
      </c>
      <c r="G167" s="6">
        <v>108</v>
      </c>
      <c r="H167" s="6">
        <v>0</v>
      </c>
      <c r="J167" s="6">
        <v>3</v>
      </c>
      <c r="K167" s="6">
        <v>1</v>
      </c>
      <c r="L167" s="6">
        <v>24</v>
      </c>
      <c r="M167" s="6">
        <v>36</v>
      </c>
      <c r="N167" s="6">
        <v>111</v>
      </c>
      <c r="O167" s="6">
        <v>0</v>
      </c>
      <c r="Q167" s="6">
        <v>4</v>
      </c>
      <c r="R167" s="6">
        <v>5</v>
      </c>
      <c r="S167" s="6">
        <v>20</v>
      </c>
      <c r="T167" s="6">
        <v>35</v>
      </c>
      <c r="U167" s="6">
        <v>111</v>
      </c>
      <c r="V167" s="6">
        <v>0</v>
      </c>
      <c r="X167" s="6">
        <v>5</v>
      </c>
      <c r="Y167" s="6">
        <v>6</v>
      </c>
      <c r="Z167" s="6">
        <v>29</v>
      </c>
      <c r="AA167" s="6">
        <v>33</v>
      </c>
      <c r="AB167" s="6">
        <v>120</v>
      </c>
      <c r="AC167" s="6">
        <v>0</v>
      </c>
      <c r="AE167" s="6">
        <v>6</v>
      </c>
      <c r="AF167" s="6">
        <v>2</v>
      </c>
      <c r="AG167" s="6">
        <v>25</v>
      </c>
      <c r="AH167" s="6">
        <v>34</v>
      </c>
      <c r="AI167" s="6">
        <v>119</v>
      </c>
      <c r="AJ167" s="6">
        <v>0</v>
      </c>
      <c r="AL167" s="6">
        <v>7</v>
      </c>
      <c r="AM167" s="6">
        <v>4</v>
      </c>
      <c r="AN167" s="6">
        <v>23</v>
      </c>
      <c r="AO167" s="6">
        <v>35</v>
      </c>
      <c r="AP167" s="6">
        <v>78</v>
      </c>
      <c r="AQ167" s="6">
        <v>0</v>
      </c>
    </row>
    <row r="168" spans="3:43">
      <c r="C168" s="6">
        <v>2</v>
      </c>
      <c r="D168" s="6">
        <v>5</v>
      </c>
      <c r="E168" s="6">
        <v>21</v>
      </c>
      <c r="F168" s="6">
        <v>37</v>
      </c>
      <c r="G168" s="6">
        <v>108</v>
      </c>
      <c r="H168" s="6">
        <v>0</v>
      </c>
      <c r="J168" s="6">
        <v>3</v>
      </c>
      <c r="K168" s="6">
        <v>2</v>
      </c>
      <c r="L168" s="6">
        <v>24</v>
      </c>
      <c r="M168" s="6">
        <v>35</v>
      </c>
      <c r="N168" s="6">
        <v>111</v>
      </c>
      <c r="O168" s="6">
        <v>0</v>
      </c>
      <c r="Q168" s="6">
        <v>4</v>
      </c>
      <c r="R168" s="6">
        <v>5</v>
      </c>
      <c r="S168" s="6">
        <v>21</v>
      </c>
      <c r="T168" s="6">
        <v>35</v>
      </c>
      <c r="U168" s="6">
        <v>111</v>
      </c>
      <c r="V168" s="6">
        <v>0</v>
      </c>
      <c r="X168" s="6">
        <v>5</v>
      </c>
      <c r="Y168" s="6">
        <v>6</v>
      </c>
      <c r="Z168" s="6">
        <v>24</v>
      </c>
      <c r="AA168" s="6">
        <v>37</v>
      </c>
      <c r="AB168" s="6">
        <v>119</v>
      </c>
      <c r="AC168" s="6">
        <v>0</v>
      </c>
      <c r="AE168" s="6">
        <v>6</v>
      </c>
      <c r="AF168" s="6">
        <v>2</v>
      </c>
      <c r="AG168" s="6">
        <v>22</v>
      </c>
      <c r="AH168" s="6">
        <v>34</v>
      </c>
      <c r="AI168" s="6">
        <v>118</v>
      </c>
      <c r="AJ168" s="6">
        <v>0</v>
      </c>
      <c r="AL168" s="6">
        <v>7</v>
      </c>
      <c r="AM168" s="6">
        <v>5</v>
      </c>
      <c r="AN168" s="6">
        <v>26</v>
      </c>
      <c r="AO168" s="6">
        <v>34</v>
      </c>
      <c r="AP168" s="6">
        <v>78</v>
      </c>
      <c r="AQ168" s="6">
        <v>0</v>
      </c>
    </row>
    <row r="169" spans="3:43">
      <c r="C169" s="6">
        <v>2</v>
      </c>
      <c r="D169" s="6">
        <v>3</v>
      </c>
      <c r="E169" s="6">
        <v>24</v>
      </c>
      <c r="F169" s="6">
        <v>32</v>
      </c>
      <c r="G169" s="6">
        <v>107</v>
      </c>
      <c r="H169" s="6">
        <v>1</v>
      </c>
      <c r="J169" s="6">
        <v>3</v>
      </c>
      <c r="K169" s="6">
        <v>2</v>
      </c>
      <c r="L169" s="6">
        <v>24</v>
      </c>
      <c r="M169" s="6">
        <v>36</v>
      </c>
      <c r="N169" s="6">
        <v>111</v>
      </c>
      <c r="O169" s="6">
        <v>0</v>
      </c>
      <c r="Q169" s="6">
        <v>4</v>
      </c>
      <c r="R169" s="6">
        <v>6</v>
      </c>
      <c r="S169" s="6">
        <v>29</v>
      </c>
      <c r="T169" s="6">
        <v>35</v>
      </c>
      <c r="U169" s="6">
        <v>111</v>
      </c>
      <c r="V169" s="6">
        <v>0</v>
      </c>
      <c r="X169" s="6">
        <v>5</v>
      </c>
      <c r="Y169" s="6">
        <v>8</v>
      </c>
      <c r="Z169" s="6">
        <v>24</v>
      </c>
      <c r="AA169" s="6">
        <v>37</v>
      </c>
      <c r="AB169" s="6">
        <v>119</v>
      </c>
      <c r="AC169" s="6">
        <v>0</v>
      </c>
      <c r="AE169" s="6">
        <v>6</v>
      </c>
      <c r="AF169" s="6">
        <v>2</v>
      </c>
      <c r="AG169" s="6">
        <v>25</v>
      </c>
      <c r="AH169" s="6">
        <v>36</v>
      </c>
      <c r="AI169" s="6">
        <v>117</v>
      </c>
      <c r="AJ169" s="6">
        <v>0</v>
      </c>
      <c r="AL169" s="6">
        <v>7</v>
      </c>
      <c r="AM169" s="6">
        <v>5</v>
      </c>
      <c r="AN169" s="6">
        <v>26</v>
      </c>
      <c r="AO169" s="6">
        <v>38</v>
      </c>
      <c r="AP169" s="6">
        <v>78</v>
      </c>
      <c r="AQ169" s="6">
        <v>0</v>
      </c>
    </row>
    <row r="170" spans="3:43">
      <c r="C170" s="6">
        <v>2</v>
      </c>
      <c r="D170" s="6">
        <v>3</v>
      </c>
      <c r="E170" s="6">
        <v>25</v>
      </c>
      <c r="F170" s="6">
        <v>35</v>
      </c>
      <c r="G170" s="6">
        <v>107</v>
      </c>
      <c r="H170" s="6">
        <v>0</v>
      </c>
      <c r="J170" s="6">
        <v>3</v>
      </c>
      <c r="K170" s="6">
        <v>3</v>
      </c>
      <c r="L170" s="6">
        <v>24</v>
      </c>
      <c r="M170" s="6">
        <v>35</v>
      </c>
      <c r="N170" s="6">
        <v>111</v>
      </c>
      <c r="O170" s="6">
        <v>0</v>
      </c>
      <c r="Q170" s="6">
        <v>4</v>
      </c>
      <c r="R170" s="6">
        <v>6</v>
      </c>
      <c r="S170" s="6">
        <v>23</v>
      </c>
      <c r="T170" s="6">
        <v>35</v>
      </c>
      <c r="U170" s="6">
        <v>111</v>
      </c>
      <c r="V170" s="6">
        <v>0</v>
      </c>
      <c r="X170" s="6">
        <v>5</v>
      </c>
      <c r="Y170" s="6">
        <v>2</v>
      </c>
      <c r="Z170" s="6">
        <v>25</v>
      </c>
      <c r="AA170" s="6">
        <v>36</v>
      </c>
      <c r="AB170" s="6">
        <v>117</v>
      </c>
      <c r="AC170" s="6">
        <v>1</v>
      </c>
      <c r="AE170" s="6">
        <v>6</v>
      </c>
      <c r="AF170" s="6">
        <v>2</v>
      </c>
      <c r="AG170" s="6">
        <v>27</v>
      </c>
      <c r="AH170" s="6">
        <v>34</v>
      </c>
      <c r="AI170" s="6">
        <v>116</v>
      </c>
      <c r="AJ170" s="6">
        <v>0</v>
      </c>
      <c r="AL170" s="6">
        <v>7</v>
      </c>
      <c r="AM170" s="6">
        <v>6</v>
      </c>
      <c r="AN170" s="6">
        <v>23</v>
      </c>
      <c r="AO170" s="6">
        <v>30</v>
      </c>
      <c r="AP170" s="6">
        <v>78</v>
      </c>
      <c r="AQ170" s="6">
        <v>0</v>
      </c>
    </row>
    <row r="171" spans="3:43">
      <c r="C171" s="6">
        <v>2</v>
      </c>
      <c r="D171" s="6">
        <v>2</v>
      </c>
      <c r="E171" s="6">
        <v>25</v>
      </c>
      <c r="F171" s="6">
        <v>39</v>
      </c>
      <c r="G171" s="6">
        <v>106</v>
      </c>
      <c r="H171" s="6">
        <v>0</v>
      </c>
      <c r="J171" s="6">
        <v>3</v>
      </c>
      <c r="K171" s="6">
        <v>4</v>
      </c>
      <c r="L171" s="6">
        <v>24</v>
      </c>
      <c r="M171" s="6">
        <v>31</v>
      </c>
      <c r="N171" s="6">
        <v>111</v>
      </c>
      <c r="O171" s="6">
        <v>0</v>
      </c>
      <c r="Q171" s="6">
        <v>4</v>
      </c>
      <c r="R171" s="6">
        <v>7</v>
      </c>
      <c r="S171" s="6">
        <v>21</v>
      </c>
      <c r="T171" s="6">
        <v>35</v>
      </c>
      <c r="U171" s="6">
        <v>111</v>
      </c>
      <c r="V171" s="6">
        <v>0</v>
      </c>
      <c r="X171" s="6">
        <v>5</v>
      </c>
      <c r="Y171" s="6">
        <v>1</v>
      </c>
      <c r="Z171" s="6">
        <v>27</v>
      </c>
      <c r="AA171" s="6">
        <v>34</v>
      </c>
      <c r="AB171" s="6">
        <v>117</v>
      </c>
      <c r="AC171" s="6">
        <v>0</v>
      </c>
      <c r="AE171" s="6">
        <v>6</v>
      </c>
      <c r="AF171" s="6">
        <v>3</v>
      </c>
      <c r="AG171" s="6">
        <v>26</v>
      </c>
      <c r="AH171" s="6">
        <v>35</v>
      </c>
      <c r="AI171" s="6">
        <v>114</v>
      </c>
      <c r="AJ171" s="6">
        <v>0</v>
      </c>
      <c r="AL171" s="6">
        <v>7</v>
      </c>
      <c r="AM171" s="6">
        <v>6</v>
      </c>
      <c r="AN171" s="6">
        <v>23</v>
      </c>
      <c r="AO171" s="6">
        <v>32</v>
      </c>
      <c r="AP171" s="6">
        <v>78</v>
      </c>
      <c r="AQ171" s="6">
        <v>0</v>
      </c>
    </row>
    <row r="172" spans="3:43">
      <c r="C172" s="6">
        <v>2</v>
      </c>
      <c r="D172" s="6">
        <v>5</v>
      </c>
      <c r="E172" s="6">
        <v>22</v>
      </c>
      <c r="F172" s="6">
        <v>39</v>
      </c>
      <c r="G172" s="6">
        <v>106</v>
      </c>
      <c r="H172" s="6">
        <v>0</v>
      </c>
      <c r="J172" s="6">
        <v>3</v>
      </c>
      <c r="K172" s="6">
        <v>4</v>
      </c>
      <c r="L172" s="6">
        <v>24</v>
      </c>
      <c r="M172" s="6">
        <v>37</v>
      </c>
      <c r="N172" s="6">
        <v>111</v>
      </c>
      <c r="O172" s="6">
        <v>0</v>
      </c>
      <c r="Q172" s="6">
        <v>4</v>
      </c>
      <c r="R172" s="6">
        <v>7</v>
      </c>
      <c r="S172" s="6">
        <v>28</v>
      </c>
      <c r="T172" s="6">
        <v>35</v>
      </c>
      <c r="U172" s="6">
        <v>111</v>
      </c>
      <c r="V172" s="6">
        <v>0</v>
      </c>
      <c r="X172" s="6">
        <v>5</v>
      </c>
      <c r="Y172" s="6">
        <v>1</v>
      </c>
      <c r="Z172" s="6">
        <v>25</v>
      </c>
      <c r="AA172" s="6">
        <v>36</v>
      </c>
      <c r="AB172" s="6">
        <v>117</v>
      </c>
      <c r="AC172" s="6">
        <v>0</v>
      </c>
      <c r="AE172" s="6">
        <v>6</v>
      </c>
      <c r="AF172" s="6">
        <v>5</v>
      </c>
      <c r="AG172" s="6">
        <v>24</v>
      </c>
      <c r="AH172" s="6">
        <v>39</v>
      </c>
      <c r="AI172" s="6">
        <v>113</v>
      </c>
      <c r="AJ172" s="6">
        <v>0</v>
      </c>
      <c r="AL172" s="6">
        <v>7</v>
      </c>
      <c r="AM172" s="6">
        <v>6</v>
      </c>
      <c r="AN172" s="6">
        <v>23</v>
      </c>
      <c r="AO172" s="6">
        <v>35</v>
      </c>
      <c r="AP172" s="6">
        <v>78</v>
      </c>
      <c r="AQ172" s="6">
        <v>0</v>
      </c>
    </row>
    <row r="173" spans="3:43">
      <c r="C173" s="6">
        <v>2</v>
      </c>
      <c r="D173" s="6">
        <v>1</v>
      </c>
      <c r="E173" s="6">
        <v>23</v>
      </c>
      <c r="F173" s="6">
        <v>30</v>
      </c>
      <c r="G173" s="6">
        <v>105</v>
      </c>
      <c r="H173" s="6">
        <v>1</v>
      </c>
      <c r="J173" s="6">
        <v>3</v>
      </c>
      <c r="K173" s="6">
        <v>5</v>
      </c>
      <c r="L173" s="6">
        <v>24</v>
      </c>
      <c r="M173" s="6">
        <v>35</v>
      </c>
      <c r="N173" s="6">
        <v>111</v>
      </c>
      <c r="O173" s="6">
        <v>0</v>
      </c>
      <c r="Q173" s="6">
        <v>4</v>
      </c>
      <c r="R173" s="6">
        <v>7</v>
      </c>
      <c r="S173" s="6">
        <v>20</v>
      </c>
      <c r="T173" s="6">
        <v>35</v>
      </c>
      <c r="U173" s="6">
        <v>111</v>
      </c>
      <c r="V173" s="6">
        <v>0</v>
      </c>
      <c r="X173" s="6">
        <v>5</v>
      </c>
      <c r="Y173" s="6">
        <v>2</v>
      </c>
      <c r="Z173" s="6">
        <v>27</v>
      </c>
      <c r="AA173" s="6">
        <v>34</v>
      </c>
      <c r="AB173" s="6">
        <v>117</v>
      </c>
      <c r="AC173" s="6">
        <v>0</v>
      </c>
      <c r="AE173" s="6">
        <v>6</v>
      </c>
      <c r="AF173" s="6">
        <v>5</v>
      </c>
      <c r="AG173" s="6">
        <v>24</v>
      </c>
      <c r="AH173" s="6">
        <v>38</v>
      </c>
      <c r="AI173" s="6">
        <v>111</v>
      </c>
      <c r="AJ173" s="6">
        <v>0</v>
      </c>
      <c r="AL173" s="6">
        <v>7</v>
      </c>
      <c r="AM173" s="6">
        <v>7</v>
      </c>
      <c r="AN173" s="6">
        <v>26</v>
      </c>
      <c r="AO173" s="6">
        <v>34</v>
      </c>
      <c r="AP173" s="6">
        <v>78</v>
      </c>
      <c r="AQ173" s="6">
        <v>0</v>
      </c>
    </row>
    <row r="174" spans="3:43">
      <c r="C174" s="6">
        <v>2</v>
      </c>
      <c r="D174" s="6">
        <v>2</v>
      </c>
      <c r="E174" s="6">
        <v>23</v>
      </c>
      <c r="F174" s="6">
        <v>30</v>
      </c>
      <c r="G174" s="6">
        <v>105</v>
      </c>
      <c r="H174" s="6">
        <v>0</v>
      </c>
      <c r="J174" s="6">
        <v>3</v>
      </c>
      <c r="K174" s="6">
        <v>5</v>
      </c>
      <c r="L174" s="6">
        <v>24</v>
      </c>
      <c r="M174" s="6">
        <v>36</v>
      </c>
      <c r="N174" s="6">
        <v>111</v>
      </c>
      <c r="O174" s="6">
        <v>0</v>
      </c>
      <c r="Q174" s="6">
        <v>4</v>
      </c>
      <c r="R174" s="6">
        <v>7</v>
      </c>
      <c r="S174" s="6">
        <v>24</v>
      </c>
      <c r="T174" s="6">
        <v>35</v>
      </c>
      <c r="U174" s="6">
        <v>111</v>
      </c>
      <c r="V174" s="6">
        <v>0</v>
      </c>
      <c r="X174" s="6">
        <v>5</v>
      </c>
      <c r="Y174" s="6">
        <v>3</v>
      </c>
      <c r="Z174" s="6">
        <v>27</v>
      </c>
      <c r="AA174" s="6">
        <v>34</v>
      </c>
      <c r="AB174" s="6">
        <v>117</v>
      </c>
      <c r="AC174" s="6">
        <v>0</v>
      </c>
      <c r="AE174" s="6">
        <v>6</v>
      </c>
      <c r="AF174" s="6">
        <v>2</v>
      </c>
      <c r="AG174" s="6">
        <v>28</v>
      </c>
      <c r="AH174" s="6">
        <v>34</v>
      </c>
      <c r="AI174" s="6">
        <v>109</v>
      </c>
      <c r="AJ174" s="6">
        <v>0</v>
      </c>
      <c r="AL174" s="6">
        <v>7</v>
      </c>
      <c r="AM174" s="6">
        <v>7</v>
      </c>
      <c r="AN174" s="6">
        <v>26</v>
      </c>
      <c r="AO174" s="6">
        <v>38</v>
      </c>
      <c r="AP174" s="6">
        <v>78</v>
      </c>
      <c r="AQ174" s="6">
        <v>0</v>
      </c>
    </row>
    <row r="175" spans="3:43">
      <c r="C175" s="6">
        <v>2</v>
      </c>
      <c r="D175" s="6">
        <v>3</v>
      </c>
      <c r="E175" s="6">
        <v>23</v>
      </c>
      <c r="F175" s="6">
        <v>30</v>
      </c>
      <c r="G175" s="6">
        <v>105</v>
      </c>
      <c r="H175" s="6">
        <v>0</v>
      </c>
      <c r="J175" s="6">
        <v>3</v>
      </c>
      <c r="K175" s="6">
        <v>6</v>
      </c>
      <c r="L175" s="6">
        <v>24</v>
      </c>
      <c r="M175" s="6">
        <v>37</v>
      </c>
      <c r="N175" s="6">
        <v>111</v>
      </c>
      <c r="O175" s="6">
        <v>0</v>
      </c>
      <c r="Q175" s="6">
        <v>4</v>
      </c>
      <c r="R175" s="6">
        <v>8</v>
      </c>
      <c r="S175" s="6">
        <v>23</v>
      </c>
      <c r="T175" s="6">
        <v>35</v>
      </c>
      <c r="U175" s="6">
        <v>111</v>
      </c>
      <c r="V175" s="6">
        <v>0</v>
      </c>
      <c r="X175" s="6">
        <v>5</v>
      </c>
      <c r="Y175" s="6">
        <v>3</v>
      </c>
      <c r="Z175" s="6">
        <v>25</v>
      </c>
      <c r="AA175" s="6">
        <v>36</v>
      </c>
      <c r="AB175" s="6">
        <v>117</v>
      </c>
      <c r="AC175" s="6">
        <v>0</v>
      </c>
      <c r="AE175" s="6">
        <v>6</v>
      </c>
      <c r="AF175" s="6">
        <v>2</v>
      </c>
      <c r="AG175" s="6">
        <v>21</v>
      </c>
      <c r="AH175" s="6">
        <v>34</v>
      </c>
      <c r="AI175" s="6">
        <v>109</v>
      </c>
      <c r="AJ175" s="6">
        <v>0</v>
      </c>
      <c r="AL175" s="6">
        <v>7</v>
      </c>
      <c r="AM175" s="6">
        <v>8</v>
      </c>
      <c r="AN175" s="6">
        <v>23</v>
      </c>
      <c r="AO175" s="6">
        <v>30</v>
      </c>
      <c r="AP175" s="6">
        <v>78</v>
      </c>
      <c r="AQ175" s="6">
        <v>0</v>
      </c>
    </row>
    <row r="176" spans="3:43">
      <c r="C176" s="6">
        <v>2</v>
      </c>
      <c r="D176" s="6">
        <v>4</v>
      </c>
      <c r="E176" s="6">
        <v>20</v>
      </c>
      <c r="F176" s="6">
        <v>30</v>
      </c>
      <c r="G176" s="6">
        <v>104</v>
      </c>
      <c r="H176" s="6">
        <v>0</v>
      </c>
      <c r="J176" s="6">
        <v>3</v>
      </c>
      <c r="K176" s="6">
        <v>7</v>
      </c>
      <c r="L176" s="6">
        <v>24</v>
      </c>
      <c r="M176" s="6">
        <v>35</v>
      </c>
      <c r="N176" s="6">
        <v>111</v>
      </c>
      <c r="O176" s="6">
        <v>0</v>
      </c>
      <c r="Q176" s="6">
        <v>4</v>
      </c>
      <c r="R176" s="6">
        <v>8</v>
      </c>
      <c r="S176" s="6">
        <v>29</v>
      </c>
      <c r="T176" s="6">
        <v>35</v>
      </c>
      <c r="U176" s="6">
        <v>111</v>
      </c>
      <c r="V176" s="6">
        <v>0</v>
      </c>
      <c r="X176" s="6">
        <v>5</v>
      </c>
      <c r="Y176" s="6">
        <v>5</v>
      </c>
      <c r="Z176" s="6">
        <v>27</v>
      </c>
      <c r="AA176" s="6">
        <v>34</v>
      </c>
      <c r="AB176" s="6">
        <v>117</v>
      </c>
      <c r="AC176" s="6">
        <v>0</v>
      </c>
      <c r="AE176" s="6">
        <v>6</v>
      </c>
      <c r="AF176" s="6">
        <v>2</v>
      </c>
      <c r="AG176" s="6">
        <v>26</v>
      </c>
      <c r="AH176" s="6">
        <v>34</v>
      </c>
      <c r="AI176" s="6">
        <v>108</v>
      </c>
      <c r="AJ176" s="6">
        <v>0</v>
      </c>
      <c r="AL176" s="6">
        <v>7</v>
      </c>
      <c r="AM176" s="6">
        <v>8</v>
      </c>
      <c r="AN176" s="6">
        <v>23</v>
      </c>
      <c r="AO176" s="6">
        <v>35</v>
      </c>
      <c r="AP176" s="6">
        <v>78</v>
      </c>
      <c r="AQ176" s="6">
        <v>0</v>
      </c>
    </row>
    <row r="177" spans="3:43">
      <c r="C177" s="6">
        <v>2</v>
      </c>
      <c r="D177" s="6">
        <v>4</v>
      </c>
      <c r="E177" s="6">
        <v>20</v>
      </c>
      <c r="F177" s="6">
        <v>32</v>
      </c>
      <c r="G177" s="6">
        <v>104</v>
      </c>
      <c r="H177" s="6">
        <v>0</v>
      </c>
      <c r="J177" s="6">
        <v>3</v>
      </c>
      <c r="K177" s="6">
        <v>7</v>
      </c>
      <c r="L177" s="6">
        <v>24</v>
      </c>
      <c r="M177" s="6">
        <v>36</v>
      </c>
      <c r="N177" s="6">
        <v>111</v>
      </c>
      <c r="O177" s="6">
        <v>0</v>
      </c>
      <c r="Q177" s="6">
        <v>4</v>
      </c>
      <c r="R177" s="6">
        <v>1</v>
      </c>
      <c r="S177" s="6">
        <v>24</v>
      </c>
      <c r="T177" s="6">
        <v>35</v>
      </c>
      <c r="U177" s="6">
        <v>110</v>
      </c>
      <c r="V177" s="6">
        <v>1</v>
      </c>
      <c r="X177" s="6">
        <v>5</v>
      </c>
      <c r="Y177" s="6">
        <v>5</v>
      </c>
      <c r="Z177" s="6">
        <v>25</v>
      </c>
      <c r="AA177" s="6">
        <v>36</v>
      </c>
      <c r="AB177" s="6">
        <v>117</v>
      </c>
      <c r="AC177" s="6">
        <v>0</v>
      </c>
      <c r="AE177" s="6">
        <v>6</v>
      </c>
      <c r="AF177" s="6">
        <v>5</v>
      </c>
      <c r="AG177" s="6">
        <v>24</v>
      </c>
      <c r="AH177" s="6">
        <v>36</v>
      </c>
      <c r="AI177" s="6">
        <v>108</v>
      </c>
      <c r="AJ177" s="6">
        <v>0</v>
      </c>
      <c r="AL177" s="6">
        <v>7</v>
      </c>
      <c r="AM177" s="6">
        <v>8</v>
      </c>
      <c r="AN177" s="6">
        <v>23</v>
      </c>
      <c r="AO177" s="6">
        <v>38</v>
      </c>
      <c r="AP177" s="6">
        <v>78</v>
      </c>
      <c r="AQ177" s="6">
        <v>0</v>
      </c>
    </row>
    <row r="178" spans="3:43">
      <c r="C178" s="6">
        <v>2</v>
      </c>
      <c r="D178" s="6">
        <v>4</v>
      </c>
      <c r="E178" s="6">
        <v>20</v>
      </c>
      <c r="F178" s="6">
        <v>34</v>
      </c>
      <c r="G178" s="6">
        <v>104</v>
      </c>
      <c r="H178" s="6">
        <v>0</v>
      </c>
      <c r="J178" s="6">
        <v>3</v>
      </c>
      <c r="K178" s="6">
        <v>8</v>
      </c>
      <c r="L178" s="6">
        <v>24</v>
      </c>
      <c r="M178" s="6">
        <v>31</v>
      </c>
      <c r="N178" s="6">
        <v>111</v>
      </c>
      <c r="O178" s="6">
        <v>0</v>
      </c>
      <c r="Q178" s="6">
        <v>4</v>
      </c>
      <c r="R178" s="6">
        <v>1</v>
      </c>
      <c r="S178" s="6">
        <v>20</v>
      </c>
      <c r="T178" s="6">
        <v>35</v>
      </c>
      <c r="U178" s="6">
        <v>110</v>
      </c>
      <c r="V178" s="6">
        <v>1</v>
      </c>
      <c r="X178" s="6">
        <v>5</v>
      </c>
      <c r="Y178" s="6">
        <v>7</v>
      </c>
      <c r="Z178" s="6">
        <v>27</v>
      </c>
      <c r="AA178" s="6">
        <v>34</v>
      </c>
      <c r="AB178" s="6">
        <v>117</v>
      </c>
      <c r="AC178" s="6">
        <v>0</v>
      </c>
      <c r="AE178" s="6">
        <v>6</v>
      </c>
      <c r="AF178" s="6">
        <v>5</v>
      </c>
      <c r="AG178" s="6">
        <v>21</v>
      </c>
      <c r="AH178" s="6">
        <v>36</v>
      </c>
      <c r="AI178" s="6">
        <v>108</v>
      </c>
      <c r="AJ178" s="6">
        <v>0</v>
      </c>
      <c r="AL178" s="6">
        <v>7</v>
      </c>
      <c r="AM178" s="6">
        <v>1</v>
      </c>
      <c r="AN178" s="6">
        <v>26</v>
      </c>
      <c r="AO178" s="6">
        <v>34</v>
      </c>
      <c r="AP178" s="6">
        <v>77</v>
      </c>
      <c r="AQ178" s="6">
        <v>1</v>
      </c>
    </row>
    <row r="179" spans="3:43">
      <c r="C179" s="6">
        <v>2</v>
      </c>
      <c r="D179" s="6">
        <v>4</v>
      </c>
      <c r="E179" s="6">
        <v>20</v>
      </c>
      <c r="F179" s="6">
        <v>35</v>
      </c>
      <c r="G179" s="6">
        <v>104</v>
      </c>
      <c r="H179" s="6">
        <v>0</v>
      </c>
      <c r="J179" s="6">
        <v>3</v>
      </c>
      <c r="K179" s="6">
        <v>8</v>
      </c>
      <c r="L179" s="6">
        <v>24</v>
      </c>
      <c r="M179" s="6">
        <v>37</v>
      </c>
      <c r="N179" s="6">
        <v>111</v>
      </c>
      <c r="O179" s="6">
        <v>0</v>
      </c>
      <c r="Q179" s="6">
        <v>4</v>
      </c>
      <c r="R179" s="6">
        <v>4</v>
      </c>
      <c r="S179" s="6">
        <v>29</v>
      </c>
      <c r="T179" s="6">
        <v>35</v>
      </c>
      <c r="U179" s="6">
        <v>110</v>
      </c>
      <c r="V179" s="6">
        <v>1</v>
      </c>
      <c r="X179" s="6">
        <v>5</v>
      </c>
      <c r="Y179" s="6">
        <v>7</v>
      </c>
      <c r="Z179" s="6">
        <v>25</v>
      </c>
      <c r="AA179" s="6">
        <v>36</v>
      </c>
      <c r="AB179" s="6">
        <v>117</v>
      </c>
      <c r="AC179" s="6">
        <v>0</v>
      </c>
      <c r="AE179" s="6">
        <v>6</v>
      </c>
      <c r="AF179" s="6">
        <v>5</v>
      </c>
      <c r="AG179" s="6">
        <v>20</v>
      </c>
      <c r="AH179" s="6">
        <v>36</v>
      </c>
      <c r="AI179" s="6">
        <v>108</v>
      </c>
      <c r="AJ179" s="6">
        <v>0</v>
      </c>
      <c r="AL179" s="6">
        <v>7</v>
      </c>
      <c r="AM179" s="6">
        <v>1</v>
      </c>
      <c r="AN179" s="6">
        <v>26</v>
      </c>
      <c r="AO179" s="6">
        <v>33</v>
      </c>
      <c r="AP179" s="6">
        <v>76</v>
      </c>
      <c r="AQ179" s="6">
        <v>0</v>
      </c>
    </row>
    <row r="180" spans="3:43">
      <c r="C180" s="6">
        <v>2</v>
      </c>
      <c r="D180" s="6">
        <v>4</v>
      </c>
      <c r="E180" s="6">
        <v>20</v>
      </c>
      <c r="F180" s="6">
        <v>36</v>
      </c>
      <c r="G180" s="6">
        <v>104</v>
      </c>
      <c r="H180" s="6">
        <v>0</v>
      </c>
      <c r="J180" s="6">
        <v>3</v>
      </c>
      <c r="K180" s="6">
        <v>2</v>
      </c>
      <c r="L180" s="6">
        <v>20</v>
      </c>
      <c r="M180" s="6">
        <v>37</v>
      </c>
      <c r="N180" s="6">
        <v>105</v>
      </c>
      <c r="O180" s="6">
        <v>1</v>
      </c>
      <c r="Q180" s="6">
        <v>4</v>
      </c>
      <c r="R180" s="6">
        <v>1</v>
      </c>
      <c r="S180" s="6">
        <v>22</v>
      </c>
      <c r="T180" s="6">
        <v>35</v>
      </c>
      <c r="U180" s="6">
        <v>110</v>
      </c>
      <c r="V180" s="6">
        <v>0</v>
      </c>
      <c r="X180" s="6">
        <v>5</v>
      </c>
      <c r="Y180" s="6">
        <v>8</v>
      </c>
      <c r="Z180" s="6">
        <v>29</v>
      </c>
      <c r="AA180" s="6">
        <v>33</v>
      </c>
      <c r="AB180" s="6">
        <v>116</v>
      </c>
      <c r="AC180" s="6">
        <v>0</v>
      </c>
      <c r="AE180" s="6">
        <v>6</v>
      </c>
      <c r="AF180" s="6">
        <v>5</v>
      </c>
      <c r="AG180" s="6">
        <v>28</v>
      </c>
      <c r="AH180" s="6">
        <v>36</v>
      </c>
      <c r="AI180" s="6">
        <v>108</v>
      </c>
      <c r="AJ180" s="6">
        <v>0</v>
      </c>
      <c r="AL180" s="6">
        <v>7</v>
      </c>
      <c r="AM180" s="6">
        <v>2</v>
      </c>
      <c r="AN180" s="6">
        <v>26</v>
      </c>
      <c r="AO180" s="6">
        <v>33</v>
      </c>
      <c r="AP180" s="6">
        <v>76</v>
      </c>
      <c r="AQ180" s="6">
        <v>0</v>
      </c>
    </row>
    <row r="181" spans="3:43">
      <c r="C181" s="6">
        <v>2</v>
      </c>
      <c r="D181" s="6">
        <v>4</v>
      </c>
      <c r="E181" s="6">
        <v>20</v>
      </c>
      <c r="F181" s="6">
        <v>38</v>
      </c>
      <c r="G181" s="6">
        <v>104</v>
      </c>
      <c r="H181" s="6">
        <v>0</v>
      </c>
      <c r="J181" s="6">
        <v>3</v>
      </c>
      <c r="K181" s="6">
        <v>7</v>
      </c>
      <c r="L181" s="6">
        <v>20</v>
      </c>
      <c r="M181" s="6">
        <v>31</v>
      </c>
      <c r="N181" s="6">
        <v>105</v>
      </c>
      <c r="O181" s="6">
        <v>1</v>
      </c>
      <c r="Q181" s="6">
        <v>4</v>
      </c>
      <c r="R181" s="6">
        <v>1</v>
      </c>
      <c r="S181" s="6">
        <v>25</v>
      </c>
      <c r="T181" s="6">
        <v>35</v>
      </c>
      <c r="U181" s="6">
        <v>110</v>
      </c>
      <c r="V181" s="6">
        <v>0</v>
      </c>
      <c r="X181" s="6">
        <v>5</v>
      </c>
      <c r="Y181" s="6">
        <v>1</v>
      </c>
      <c r="Z181" s="6">
        <v>25</v>
      </c>
      <c r="AA181" s="6">
        <v>35</v>
      </c>
      <c r="AB181" s="6">
        <v>112</v>
      </c>
      <c r="AC181" s="6">
        <v>0</v>
      </c>
      <c r="AE181" s="6">
        <v>6</v>
      </c>
      <c r="AF181" s="6">
        <v>5</v>
      </c>
      <c r="AG181" s="6">
        <v>23</v>
      </c>
      <c r="AH181" s="6">
        <v>38</v>
      </c>
      <c r="AI181" s="6">
        <v>108</v>
      </c>
      <c r="AJ181" s="6">
        <v>0</v>
      </c>
      <c r="AL181" s="6">
        <v>7</v>
      </c>
      <c r="AM181" s="6">
        <v>3</v>
      </c>
      <c r="AN181" s="6">
        <v>26</v>
      </c>
      <c r="AO181" s="6">
        <v>33</v>
      </c>
      <c r="AP181" s="6">
        <v>76</v>
      </c>
      <c r="AQ181" s="6">
        <v>0</v>
      </c>
    </row>
    <row r="182" spans="3:43">
      <c r="C182" s="6">
        <v>2</v>
      </c>
      <c r="D182" s="6">
        <v>1</v>
      </c>
      <c r="E182" s="6">
        <v>23</v>
      </c>
      <c r="F182" s="6">
        <v>34</v>
      </c>
      <c r="G182" s="6">
        <v>101</v>
      </c>
      <c r="H182" s="6">
        <v>0</v>
      </c>
      <c r="J182" s="6">
        <v>3</v>
      </c>
      <c r="K182" s="6">
        <v>1</v>
      </c>
      <c r="L182" s="6">
        <v>20</v>
      </c>
      <c r="M182" s="6">
        <v>31</v>
      </c>
      <c r="N182" s="6">
        <v>105</v>
      </c>
      <c r="O182" s="6">
        <v>0</v>
      </c>
      <c r="Q182" s="6">
        <v>4</v>
      </c>
      <c r="R182" s="6">
        <v>2</v>
      </c>
      <c r="S182" s="6">
        <v>25</v>
      </c>
      <c r="T182" s="6">
        <v>35</v>
      </c>
      <c r="U182" s="6">
        <v>110</v>
      </c>
      <c r="V182" s="6">
        <v>0</v>
      </c>
      <c r="X182" s="6">
        <v>5</v>
      </c>
      <c r="Y182" s="6">
        <v>2</v>
      </c>
      <c r="Z182" s="6">
        <v>25</v>
      </c>
      <c r="AA182" s="6">
        <v>35</v>
      </c>
      <c r="AB182" s="6">
        <v>112</v>
      </c>
      <c r="AC182" s="6">
        <v>0</v>
      </c>
      <c r="AE182" s="6">
        <v>6</v>
      </c>
      <c r="AF182" s="6">
        <v>5</v>
      </c>
      <c r="AG182" s="6">
        <v>29</v>
      </c>
      <c r="AH182" s="6">
        <v>38</v>
      </c>
      <c r="AI182" s="6">
        <v>108</v>
      </c>
      <c r="AJ182" s="6">
        <v>0</v>
      </c>
      <c r="AL182" s="6">
        <v>7</v>
      </c>
      <c r="AM182" s="6">
        <v>7</v>
      </c>
      <c r="AN182" s="6">
        <v>26</v>
      </c>
      <c r="AO182" s="6">
        <v>33</v>
      </c>
      <c r="AP182" s="6">
        <v>76</v>
      </c>
      <c r="AQ182" s="6">
        <v>0</v>
      </c>
    </row>
    <row r="183" spans="3:43">
      <c r="C183" s="6">
        <v>2</v>
      </c>
      <c r="D183" s="6">
        <v>1</v>
      </c>
      <c r="E183" s="6">
        <v>25</v>
      </c>
      <c r="F183" s="6">
        <v>36</v>
      </c>
      <c r="G183" s="6">
        <v>101</v>
      </c>
      <c r="H183" s="6">
        <v>0</v>
      </c>
      <c r="J183" s="6">
        <v>3</v>
      </c>
      <c r="K183" s="6">
        <v>1</v>
      </c>
      <c r="L183" s="6">
        <v>20</v>
      </c>
      <c r="M183" s="6">
        <v>37</v>
      </c>
      <c r="N183" s="6">
        <v>105</v>
      </c>
      <c r="O183" s="6">
        <v>0</v>
      </c>
      <c r="Q183" s="6">
        <v>4</v>
      </c>
      <c r="R183" s="6">
        <v>2</v>
      </c>
      <c r="S183" s="6">
        <v>22</v>
      </c>
      <c r="T183" s="6">
        <v>35</v>
      </c>
      <c r="U183" s="6">
        <v>110</v>
      </c>
      <c r="V183" s="6">
        <v>0</v>
      </c>
      <c r="X183" s="6">
        <v>5</v>
      </c>
      <c r="Y183" s="6">
        <v>3</v>
      </c>
      <c r="Z183" s="6">
        <v>25</v>
      </c>
      <c r="AA183" s="6">
        <v>35</v>
      </c>
      <c r="AB183" s="6">
        <v>112</v>
      </c>
      <c r="AC183" s="6">
        <v>0</v>
      </c>
      <c r="AE183" s="6">
        <v>6</v>
      </c>
      <c r="AF183" s="6">
        <v>2</v>
      </c>
      <c r="AG183" s="6">
        <v>20</v>
      </c>
      <c r="AH183" s="6">
        <v>34</v>
      </c>
      <c r="AI183" s="6">
        <v>106</v>
      </c>
      <c r="AJ183" s="6">
        <v>0</v>
      </c>
      <c r="AL183" s="6">
        <v>7</v>
      </c>
      <c r="AM183" s="6">
        <v>5</v>
      </c>
      <c r="AN183" s="6">
        <v>26</v>
      </c>
      <c r="AO183" s="6">
        <v>33</v>
      </c>
      <c r="AP183" s="6">
        <v>75</v>
      </c>
      <c r="AQ183" s="6">
        <v>1</v>
      </c>
    </row>
    <row r="184" spans="3:43">
      <c r="C184" s="6">
        <v>2</v>
      </c>
      <c r="D184" s="6">
        <v>2</v>
      </c>
      <c r="E184" s="6">
        <v>23</v>
      </c>
      <c r="F184" s="6">
        <v>34</v>
      </c>
      <c r="G184" s="6">
        <v>101</v>
      </c>
      <c r="H184" s="6">
        <v>0</v>
      </c>
      <c r="J184" s="6">
        <v>3</v>
      </c>
      <c r="K184" s="6">
        <v>2</v>
      </c>
      <c r="L184" s="6">
        <v>20</v>
      </c>
      <c r="M184" s="6">
        <v>31</v>
      </c>
      <c r="N184" s="6">
        <v>105</v>
      </c>
      <c r="O184" s="6">
        <v>0</v>
      </c>
      <c r="Q184" s="6">
        <v>4</v>
      </c>
      <c r="R184" s="6">
        <v>3</v>
      </c>
      <c r="S184" s="6">
        <v>25</v>
      </c>
      <c r="T184" s="6">
        <v>35</v>
      </c>
      <c r="U184" s="6">
        <v>110</v>
      </c>
      <c r="V184" s="6">
        <v>0</v>
      </c>
      <c r="X184" s="6">
        <v>5</v>
      </c>
      <c r="Y184" s="6">
        <v>5</v>
      </c>
      <c r="Z184" s="6">
        <v>25</v>
      </c>
      <c r="AA184" s="6">
        <v>35</v>
      </c>
      <c r="AB184" s="6">
        <v>112</v>
      </c>
      <c r="AC184" s="6">
        <v>0</v>
      </c>
      <c r="AE184" s="6">
        <v>6</v>
      </c>
      <c r="AF184" s="6">
        <v>1</v>
      </c>
      <c r="AG184" s="6">
        <v>25</v>
      </c>
      <c r="AH184" s="6">
        <v>33</v>
      </c>
      <c r="AI184" s="6">
        <v>104</v>
      </c>
      <c r="AJ184" s="6">
        <v>1</v>
      </c>
      <c r="AL184" s="6">
        <v>7</v>
      </c>
      <c r="AM184" s="6">
        <v>4</v>
      </c>
      <c r="AN184" s="6">
        <v>23</v>
      </c>
      <c r="AO184" s="6">
        <v>32</v>
      </c>
      <c r="AP184" s="6">
        <v>74</v>
      </c>
      <c r="AQ184" s="6">
        <v>2</v>
      </c>
    </row>
    <row r="185" spans="3:43">
      <c r="C185" s="6">
        <v>2</v>
      </c>
      <c r="D185" s="6">
        <v>3</v>
      </c>
      <c r="E185" s="6">
        <v>23</v>
      </c>
      <c r="F185" s="6">
        <v>34</v>
      </c>
      <c r="G185" s="6">
        <v>101</v>
      </c>
      <c r="H185" s="6">
        <v>0</v>
      </c>
      <c r="J185" s="6">
        <v>3</v>
      </c>
      <c r="K185" s="6">
        <v>3</v>
      </c>
      <c r="L185" s="6">
        <v>20</v>
      </c>
      <c r="M185" s="6">
        <v>31</v>
      </c>
      <c r="N185" s="6">
        <v>105</v>
      </c>
      <c r="O185" s="6">
        <v>0</v>
      </c>
      <c r="Q185" s="6">
        <v>4</v>
      </c>
      <c r="R185" s="6">
        <v>3</v>
      </c>
      <c r="S185" s="6">
        <v>22</v>
      </c>
      <c r="T185" s="6">
        <v>35</v>
      </c>
      <c r="U185" s="6">
        <v>110</v>
      </c>
      <c r="V185" s="6">
        <v>0</v>
      </c>
      <c r="X185" s="6">
        <v>5</v>
      </c>
      <c r="Y185" s="6">
        <v>7</v>
      </c>
      <c r="Z185" s="6">
        <v>25</v>
      </c>
      <c r="AA185" s="6">
        <v>35</v>
      </c>
      <c r="AB185" s="6">
        <v>112</v>
      </c>
      <c r="AC185" s="6">
        <v>0</v>
      </c>
      <c r="AE185" s="6">
        <v>6</v>
      </c>
      <c r="AF185" s="6">
        <v>1</v>
      </c>
      <c r="AG185" s="6">
        <v>22</v>
      </c>
      <c r="AH185" s="6">
        <v>33</v>
      </c>
      <c r="AI185" s="6">
        <v>104</v>
      </c>
      <c r="AJ185" s="6">
        <v>1</v>
      </c>
      <c r="AL185" s="6">
        <v>7</v>
      </c>
      <c r="AM185" s="6">
        <v>6</v>
      </c>
      <c r="AN185" s="6">
        <v>23</v>
      </c>
      <c r="AO185" s="6">
        <v>36</v>
      </c>
      <c r="AP185" s="6">
        <v>74</v>
      </c>
      <c r="AQ185" s="6">
        <v>0</v>
      </c>
    </row>
    <row r="186" spans="3:43">
      <c r="C186" s="6">
        <v>2</v>
      </c>
      <c r="D186" s="6">
        <v>1</v>
      </c>
      <c r="E186" s="6">
        <v>26</v>
      </c>
      <c r="F186" s="6">
        <v>36</v>
      </c>
      <c r="G186" s="6">
        <v>100</v>
      </c>
      <c r="H186" s="6">
        <v>0</v>
      </c>
      <c r="J186" s="6">
        <v>3</v>
      </c>
      <c r="K186" s="6">
        <v>3</v>
      </c>
      <c r="L186" s="6">
        <v>20</v>
      </c>
      <c r="M186" s="6">
        <v>37</v>
      </c>
      <c r="N186" s="6">
        <v>105</v>
      </c>
      <c r="O186" s="6">
        <v>0</v>
      </c>
      <c r="Q186" s="6">
        <v>4</v>
      </c>
      <c r="R186" s="6">
        <v>5</v>
      </c>
      <c r="S186" s="6">
        <v>25</v>
      </c>
      <c r="T186" s="6">
        <v>35</v>
      </c>
      <c r="U186" s="6">
        <v>110</v>
      </c>
      <c r="V186" s="6">
        <v>0</v>
      </c>
      <c r="X186" s="6">
        <v>5</v>
      </c>
      <c r="Y186" s="6">
        <v>1</v>
      </c>
      <c r="Z186" s="6">
        <v>23</v>
      </c>
      <c r="AA186" s="6">
        <v>39</v>
      </c>
      <c r="AB186" s="6">
        <v>110</v>
      </c>
      <c r="AC186" s="6">
        <v>0</v>
      </c>
      <c r="AE186" s="6">
        <v>6</v>
      </c>
      <c r="AF186" s="6">
        <v>1</v>
      </c>
      <c r="AG186" s="6">
        <v>27</v>
      </c>
      <c r="AH186" s="6">
        <v>33</v>
      </c>
      <c r="AI186" s="6">
        <v>104</v>
      </c>
      <c r="AJ186" s="6">
        <v>0</v>
      </c>
      <c r="AL186" s="6">
        <v>7</v>
      </c>
      <c r="AM186" s="6">
        <v>8</v>
      </c>
      <c r="AN186" s="6">
        <v>23</v>
      </c>
      <c r="AO186" s="6">
        <v>32</v>
      </c>
      <c r="AP186" s="6">
        <v>74</v>
      </c>
      <c r="AQ186" s="6">
        <v>0</v>
      </c>
    </row>
    <row r="187" spans="3:43">
      <c r="C187" s="6">
        <v>2</v>
      </c>
      <c r="D187" s="6">
        <v>1</v>
      </c>
      <c r="E187" s="6">
        <v>23</v>
      </c>
      <c r="F187" s="6">
        <v>38</v>
      </c>
      <c r="G187" s="6">
        <v>100</v>
      </c>
      <c r="H187" s="6">
        <v>0</v>
      </c>
      <c r="J187" s="6">
        <v>3</v>
      </c>
      <c r="K187" s="6">
        <v>5</v>
      </c>
      <c r="L187" s="6">
        <v>20</v>
      </c>
      <c r="M187" s="6">
        <v>31</v>
      </c>
      <c r="N187" s="6">
        <v>105</v>
      </c>
      <c r="O187" s="6">
        <v>0</v>
      </c>
      <c r="Q187" s="6">
        <v>4</v>
      </c>
      <c r="R187" s="6">
        <v>5</v>
      </c>
      <c r="S187" s="6">
        <v>22</v>
      </c>
      <c r="T187" s="6">
        <v>35</v>
      </c>
      <c r="U187" s="6">
        <v>110</v>
      </c>
      <c r="V187" s="6">
        <v>0</v>
      </c>
      <c r="X187" s="6">
        <v>5</v>
      </c>
      <c r="Y187" s="6">
        <v>2</v>
      </c>
      <c r="Z187" s="6">
        <v>23</v>
      </c>
      <c r="AA187" s="6">
        <v>39</v>
      </c>
      <c r="AB187" s="6">
        <v>110</v>
      </c>
      <c r="AC187" s="6">
        <v>0</v>
      </c>
      <c r="AE187" s="6">
        <v>6</v>
      </c>
      <c r="AF187" s="6">
        <v>1</v>
      </c>
      <c r="AG187" s="6">
        <v>21</v>
      </c>
      <c r="AH187" s="6">
        <v>33</v>
      </c>
      <c r="AI187" s="6">
        <v>104</v>
      </c>
      <c r="AJ187" s="6">
        <v>0</v>
      </c>
      <c r="AL187" s="6">
        <v>7</v>
      </c>
      <c r="AM187" s="6">
        <v>1</v>
      </c>
      <c r="AN187" s="6">
        <v>24</v>
      </c>
      <c r="AO187" s="6">
        <v>31</v>
      </c>
      <c r="AP187" s="6">
        <v>72</v>
      </c>
      <c r="AQ187" s="6">
        <v>0</v>
      </c>
    </row>
    <row r="188" spans="3:43">
      <c r="C188" s="6">
        <v>2</v>
      </c>
      <c r="D188" s="6">
        <v>1</v>
      </c>
      <c r="E188" s="6">
        <v>23</v>
      </c>
      <c r="F188" s="6">
        <v>39</v>
      </c>
      <c r="G188" s="6">
        <v>100</v>
      </c>
      <c r="H188" s="6">
        <v>0</v>
      </c>
      <c r="J188" s="6">
        <v>3</v>
      </c>
      <c r="K188" s="6">
        <v>5</v>
      </c>
      <c r="L188" s="6">
        <v>20</v>
      </c>
      <c r="M188" s="6">
        <v>37</v>
      </c>
      <c r="N188" s="6">
        <v>105</v>
      </c>
      <c r="O188" s="6">
        <v>0</v>
      </c>
      <c r="Q188" s="6">
        <v>4</v>
      </c>
      <c r="R188" s="6">
        <v>7</v>
      </c>
      <c r="S188" s="6">
        <v>25</v>
      </c>
      <c r="T188" s="6">
        <v>35</v>
      </c>
      <c r="U188" s="6">
        <v>110</v>
      </c>
      <c r="V188" s="6">
        <v>0</v>
      </c>
      <c r="X188" s="6">
        <v>5</v>
      </c>
      <c r="Y188" s="6">
        <v>3</v>
      </c>
      <c r="Z188" s="6">
        <v>23</v>
      </c>
      <c r="AA188" s="6">
        <v>39</v>
      </c>
      <c r="AB188" s="6">
        <v>110</v>
      </c>
      <c r="AC188" s="6">
        <v>0</v>
      </c>
      <c r="AE188" s="6">
        <v>6</v>
      </c>
      <c r="AF188" s="6">
        <v>5</v>
      </c>
      <c r="AG188" s="6">
        <v>21</v>
      </c>
      <c r="AH188" s="6">
        <v>37</v>
      </c>
      <c r="AI188" s="6">
        <v>104</v>
      </c>
      <c r="AJ188" s="6">
        <v>0</v>
      </c>
      <c r="AL188" s="6">
        <v>7</v>
      </c>
      <c r="AM188" s="6">
        <v>1</v>
      </c>
      <c r="AN188" s="6">
        <v>25</v>
      </c>
      <c r="AO188" s="6">
        <v>31</v>
      </c>
      <c r="AP188" s="6">
        <v>72</v>
      </c>
      <c r="AQ188" s="6">
        <v>0</v>
      </c>
    </row>
    <row r="189" spans="3:43">
      <c r="C189" s="6">
        <v>2</v>
      </c>
      <c r="D189" s="6">
        <v>2</v>
      </c>
      <c r="E189" s="6">
        <v>23</v>
      </c>
      <c r="F189" s="6">
        <v>38</v>
      </c>
      <c r="G189" s="6">
        <v>100</v>
      </c>
      <c r="H189" s="6">
        <v>0</v>
      </c>
      <c r="J189" s="6">
        <v>3</v>
      </c>
      <c r="K189" s="6">
        <v>7</v>
      </c>
      <c r="L189" s="6">
        <v>20</v>
      </c>
      <c r="M189" s="6">
        <v>37</v>
      </c>
      <c r="N189" s="6">
        <v>105</v>
      </c>
      <c r="O189" s="6">
        <v>0</v>
      </c>
      <c r="Q189" s="6">
        <v>4</v>
      </c>
      <c r="R189" s="6">
        <v>7</v>
      </c>
      <c r="S189" s="6">
        <v>22</v>
      </c>
      <c r="T189" s="6">
        <v>35</v>
      </c>
      <c r="U189" s="6">
        <v>110</v>
      </c>
      <c r="V189" s="6">
        <v>0</v>
      </c>
      <c r="X189" s="6">
        <v>5</v>
      </c>
      <c r="Y189" s="6">
        <v>5</v>
      </c>
      <c r="Z189" s="6">
        <v>23</v>
      </c>
      <c r="AA189" s="6">
        <v>39</v>
      </c>
      <c r="AB189" s="6">
        <v>110</v>
      </c>
      <c r="AC189" s="6">
        <v>0</v>
      </c>
      <c r="AE189" s="6">
        <v>6</v>
      </c>
      <c r="AF189" s="6">
        <v>5</v>
      </c>
      <c r="AG189" s="6">
        <v>28</v>
      </c>
      <c r="AH189" s="6">
        <v>37</v>
      </c>
      <c r="AI189" s="6">
        <v>103</v>
      </c>
      <c r="AJ189" s="6">
        <v>0</v>
      </c>
      <c r="AL189" s="6">
        <v>7</v>
      </c>
      <c r="AM189" s="6">
        <v>1</v>
      </c>
      <c r="AN189" s="6">
        <v>25</v>
      </c>
      <c r="AO189" s="6">
        <v>37</v>
      </c>
      <c r="AP189" s="6">
        <v>72</v>
      </c>
      <c r="AQ189" s="6">
        <v>0</v>
      </c>
    </row>
    <row r="190" spans="3:43">
      <c r="C190" s="6">
        <v>2</v>
      </c>
      <c r="D190" s="6">
        <v>2</v>
      </c>
      <c r="E190" s="6">
        <v>23</v>
      </c>
      <c r="F190" s="6">
        <v>39</v>
      </c>
      <c r="G190" s="6">
        <v>100</v>
      </c>
      <c r="H190" s="6">
        <v>0</v>
      </c>
      <c r="J190" s="6">
        <v>3</v>
      </c>
      <c r="K190" s="6">
        <v>1</v>
      </c>
      <c r="L190" s="6">
        <v>24</v>
      </c>
      <c r="M190" s="6">
        <v>30</v>
      </c>
      <c r="N190" s="6">
        <v>99</v>
      </c>
      <c r="O190" s="6">
        <v>0</v>
      </c>
      <c r="Q190" s="6">
        <v>4</v>
      </c>
      <c r="R190" s="6">
        <v>1</v>
      </c>
      <c r="S190" s="6">
        <v>27</v>
      </c>
      <c r="T190" s="6">
        <v>36</v>
      </c>
      <c r="U190" s="6">
        <v>107</v>
      </c>
      <c r="V190" s="6">
        <v>0</v>
      </c>
      <c r="X190" s="6">
        <v>5</v>
      </c>
      <c r="Y190" s="6">
        <v>7</v>
      </c>
      <c r="Z190" s="6">
        <v>23</v>
      </c>
      <c r="AA190" s="6">
        <v>39</v>
      </c>
      <c r="AB190" s="6">
        <v>110</v>
      </c>
      <c r="AC190" s="6">
        <v>0</v>
      </c>
      <c r="AE190" s="6">
        <v>6</v>
      </c>
      <c r="AF190" s="6">
        <v>3</v>
      </c>
      <c r="AG190" s="6">
        <v>25</v>
      </c>
      <c r="AH190" s="6">
        <v>34</v>
      </c>
      <c r="AI190" s="6">
        <v>102</v>
      </c>
      <c r="AJ190" s="6">
        <v>0</v>
      </c>
      <c r="AL190" s="6">
        <v>7</v>
      </c>
      <c r="AM190" s="6">
        <v>1</v>
      </c>
      <c r="AN190" s="6">
        <v>24</v>
      </c>
      <c r="AO190" s="6">
        <v>37</v>
      </c>
      <c r="AP190" s="6">
        <v>72</v>
      </c>
      <c r="AQ190" s="6">
        <v>0</v>
      </c>
    </row>
    <row r="191" spans="3:43">
      <c r="C191" s="6">
        <v>2</v>
      </c>
      <c r="D191" s="6">
        <v>3</v>
      </c>
      <c r="E191" s="6">
        <v>23</v>
      </c>
      <c r="F191" s="6">
        <v>38</v>
      </c>
      <c r="G191" s="6">
        <v>100</v>
      </c>
      <c r="H191" s="6">
        <v>0</v>
      </c>
      <c r="J191" s="6">
        <v>3</v>
      </c>
      <c r="K191" s="6">
        <v>2</v>
      </c>
      <c r="L191" s="6">
        <v>24</v>
      </c>
      <c r="M191" s="6">
        <v>30</v>
      </c>
      <c r="N191" s="6">
        <v>99</v>
      </c>
      <c r="O191" s="6">
        <v>0</v>
      </c>
      <c r="Q191" s="6">
        <v>4</v>
      </c>
      <c r="R191" s="6">
        <v>2</v>
      </c>
      <c r="S191" s="6">
        <v>27</v>
      </c>
      <c r="T191" s="6">
        <v>36</v>
      </c>
      <c r="U191" s="6">
        <v>107</v>
      </c>
      <c r="V191" s="6">
        <v>0</v>
      </c>
      <c r="X191" s="6">
        <v>5</v>
      </c>
      <c r="Y191" s="6">
        <v>7</v>
      </c>
      <c r="Z191" s="6">
        <v>24</v>
      </c>
      <c r="AA191" s="6">
        <v>36</v>
      </c>
      <c r="AB191" s="6">
        <v>108</v>
      </c>
      <c r="AC191" s="6">
        <v>1</v>
      </c>
      <c r="AE191" s="6">
        <v>6</v>
      </c>
      <c r="AF191" s="6">
        <v>3</v>
      </c>
      <c r="AG191" s="6">
        <v>24</v>
      </c>
      <c r="AH191" s="6">
        <v>34</v>
      </c>
      <c r="AI191" s="6">
        <v>102</v>
      </c>
      <c r="AJ191" s="6">
        <v>0</v>
      </c>
      <c r="AL191" s="6">
        <v>7</v>
      </c>
      <c r="AM191" s="6">
        <v>2</v>
      </c>
      <c r="AN191" s="6">
        <v>24</v>
      </c>
      <c r="AO191" s="6">
        <v>31</v>
      </c>
      <c r="AP191" s="6">
        <v>72</v>
      </c>
      <c r="AQ191" s="6">
        <v>0</v>
      </c>
    </row>
    <row r="192" spans="3:43">
      <c r="C192" s="6">
        <v>2</v>
      </c>
      <c r="D192" s="6">
        <v>3</v>
      </c>
      <c r="E192" s="6">
        <v>23</v>
      </c>
      <c r="F192" s="6">
        <v>39</v>
      </c>
      <c r="G192" s="6">
        <v>100</v>
      </c>
      <c r="H192" s="6">
        <v>0</v>
      </c>
      <c r="J192" s="6">
        <v>3</v>
      </c>
      <c r="K192" s="6">
        <v>3</v>
      </c>
      <c r="L192" s="6">
        <v>24</v>
      </c>
      <c r="M192" s="6">
        <v>30</v>
      </c>
      <c r="N192" s="6">
        <v>99</v>
      </c>
      <c r="O192" s="6">
        <v>0</v>
      </c>
      <c r="Q192" s="6">
        <v>4</v>
      </c>
      <c r="R192" s="6">
        <v>3</v>
      </c>
      <c r="S192" s="6">
        <v>27</v>
      </c>
      <c r="T192" s="6">
        <v>36</v>
      </c>
      <c r="U192" s="6">
        <v>107</v>
      </c>
      <c r="V192" s="6">
        <v>0</v>
      </c>
      <c r="X192" s="6">
        <v>5</v>
      </c>
      <c r="Y192" s="6">
        <v>1</v>
      </c>
      <c r="Z192" s="6">
        <v>24</v>
      </c>
      <c r="AA192" s="6">
        <v>36</v>
      </c>
      <c r="AB192" s="6">
        <v>108</v>
      </c>
      <c r="AC192" s="6">
        <v>0</v>
      </c>
      <c r="AE192" s="6">
        <v>6</v>
      </c>
      <c r="AF192" s="6">
        <v>1</v>
      </c>
      <c r="AG192" s="6">
        <v>28</v>
      </c>
      <c r="AH192" s="6">
        <v>33</v>
      </c>
      <c r="AI192" s="6">
        <v>101</v>
      </c>
      <c r="AJ192" s="6">
        <v>1</v>
      </c>
      <c r="AL192" s="6">
        <v>7</v>
      </c>
      <c r="AM192" s="6">
        <v>2</v>
      </c>
      <c r="AN192" s="6">
        <v>25</v>
      </c>
      <c r="AO192" s="6">
        <v>31</v>
      </c>
      <c r="AP192" s="6">
        <v>72</v>
      </c>
      <c r="AQ192" s="6">
        <v>0</v>
      </c>
    </row>
    <row r="193" spans="3:43">
      <c r="C193" s="6">
        <v>2</v>
      </c>
      <c r="D193" s="6">
        <v>4</v>
      </c>
      <c r="E193" s="6">
        <v>20</v>
      </c>
      <c r="F193" s="6">
        <v>33</v>
      </c>
      <c r="G193" s="6">
        <v>100</v>
      </c>
      <c r="H193" s="6">
        <v>0</v>
      </c>
      <c r="J193" s="6">
        <v>3</v>
      </c>
      <c r="K193" s="6">
        <v>5</v>
      </c>
      <c r="L193" s="6">
        <v>24</v>
      </c>
      <c r="M193" s="6">
        <v>30</v>
      </c>
      <c r="N193" s="6">
        <v>99</v>
      </c>
      <c r="O193" s="6">
        <v>0</v>
      </c>
      <c r="Q193" s="6">
        <v>4</v>
      </c>
      <c r="R193" s="6">
        <v>5</v>
      </c>
      <c r="S193" s="6">
        <v>27</v>
      </c>
      <c r="T193" s="6">
        <v>36</v>
      </c>
      <c r="U193" s="6">
        <v>107</v>
      </c>
      <c r="V193" s="6">
        <v>0</v>
      </c>
      <c r="X193" s="6">
        <v>5</v>
      </c>
      <c r="Y193" s="6">
        <v>2</v>
      </c>
      <c r="Z193" s="6">
        <v>24</v>
      </c>
      <c r="AA193" s="6">
        <v>36</v>
      </c>
      <c r="AB193" s="6">
        <v>108</v>
      </c>
      <c r="AC193" s="6">
        <v>0</v>
      </c>
      <c r="AE193" s="6">
        <v>6</v>
      </c>
      <c r="AF193" s="6">
        <v>5</v>
      </c>
      <c r="AG193" s="6">
        <v>20</v>
      </c>
      <c r="AH193" s="6">
        <v>37</v>
      </c>
      <c r="AI193" s="6">
        <v>100</v>
      </c>
      <c r="AJ193" s="6">
        <v>2</v>
      </c>
      <c r="AL193" s="6">
        <v>7</v>
      </c>
      <c r="AM193" s="6">
        <v>2</v>
      </c>
      <c r="AN193" s="6">
        <v>24</v>
      </c>
      <c r="AO193" s="6">
        <v>37</v>
      </c>
      <c r="AP193" s="6">
        <v>72</v>
      </c>
      <c r="AQ193" s="6">
        <v>0</v>
      </c>
    </row>
    <row r="194" spans="3:43">
      <c r="C194" s="6">
        <v>2</v>
      </c>
      <c r="D194" s="6">
        <v>4</v>
      </c>
      <c r="E194" s="6">
        <v>20</v>
      </c>
      <c r="F194" s="6">
        <v>39</v>
      </c>
      <c r="G194" s="6">
        <v>100</v>
      </c>
      <c r="H194" s="6">
        <v>0</v>
      </c>
      <c r="J194" s="6">
        <v>3</v>
      </c>
      <c r="K194" s="6">
        <v>7</v>
      </c>
      <c r="L194" s="6">
        <v>24</v>
      </c>
      <c r="M194" s="6">
        <v>30</v>
      </c>
      <c r="N194" s="6">
        <v>99</v>
      </c>
      <c r="O194" s="6">
        <v>0</v>
      </c>
      <c r="Q194" s="6">
        <v>4</v>
      </c>
      <c r="R194" s="6">
        <v>7</v>
      </c>
      <c r="S194" s="6">
        <v>27</v>
      </c>
      <c r="T194" s="6">
        <v>36</v>
      </c>
      <c r="U194" s="6">
        <v>107</v>
      </c>
      <c r="V194" s="6">
        <v>0</v>
      </c>
      <c r="X194" s="6">
        <v>5</v>
      </c>
      <c r="Y194" s="6">
        <v>5</v>
      </c>
      <c r="Z194" s="6">
        <v>24</v>
      </c>
      <c r="AA194" s="6">
        <v>36</v>
      </c>
      <c r="AB194" s="6">
        <v>108</v>
      </c>
      <c r="AC194" s="6">
        <v>0</v>
      </c>
      <c r="AE194" s="6">
        <v>6</v>
      </c>
      <c r="AF194" s="6">
        <v>1</v>
      </c>
      <c r="AG194" s="6">
        <v>20</v>
      </c>
      <c r="AH194" s="6">
        <v>33</v>
      </c>
      <c r="AI194" s="6">
        <v>100</v>
      </c>
      <c r="AJ194" s="6">
        <v>0</v>
      </c>
      <c r="AL194" s="6">
        <v>7</v>
      </c>
      <c r="AM194" s="6">
        <v>2</v>
      </c>
      <c r="AN194" s="6">
        <v>25</v>
      </c>
      <c r="AO194" s="6">
        <v>37</v>
      </c>
      <c r="AP194" s="6">
        <v>72</v>
      </c>
      <c r="AQ194" s="6">
        <v>0</v>
      </c>
    </row>
    <row r="195" spans="3:43">
      <c r="C195" s="6">
        <v>2</v>
      </c>
      <c r="D195" s="6">
        <v>1</v>
      </c>
      <c r="E195" s="6">
        <v>23</v>
      </c>
      <c r="F195" s="6">
        <v>36</v>
      </c>
      <c r="G195" s="6">
        <v>99</v>
      </c>
      <c r="H195" s="6">
        <v>0</v>
      </c>
      <c r="J195" s="6">
        <v>3</v>
      </c>
      <c r="K195" s="6">
        <v>1</v>
      </c>
      <c r="L195" s="6">
        <v>24</v>
      </c>
      <c r="M195" s="6">
        <v>34</v>
      </c>
      <c r="N195" s="6">
        <v>96</v>
      </c>
      <c r="O195" s="6">
        <v>0</v>
      </c>
      <c r="Q195" s="6">
        <v>4</v>
      </c>
      <c r="R195" s="6">
        <v>1</v>
      </c>
      <c r="S195" s="6">
        <v>26</v>
      </c>
      <c r="T195" s="6">
        <v>35</v>
      </c>
      <c r="U195" s="6">
        <v>106</v>
      </c>
      <c r="V195" s="6">
        <v>0</v>
      </c>
      <c r="X195" s="6">
        <v>5</v>
      </c>
      <c r="Y195" s="6">
        <v>8</v>
      </c>
      <c r="Z195" s="6">
        <v>23</v>
      </c>
      <c r="AA195" s="6">
        <v>38</v>
      </c>
      <c r="AB195" s="6">
        <v>108</v>
      </c>
      <c r="AC195" s="6">
        <v>0</v>
      </c>
      <c r="AE195" s="6">
        <v>6</v>
      </c>
      <c r="AF195" s="6">
        <v>3</v>
      </c>
      <c r="AG195" s="6">
        <v>22</v>
      </c>
      <c r="AH195" s="6">
        <v>34</v>
      </c>
      <c r="AI195" s="6">
        <v>100</v>
      </c>
      <c r="AJ195" s="6">
        <v>0</v>
      </c>
      <c r="AL195" s="6">
        <v>7</v>
      </c>
      <c r="AM195" s="6">
        <v>3</v>
      </c>
      <c r="AN195" s="6">
        <v>24</v>
      </c>
      <c r="AO195" s="6">
        <v>31</v>
      </c>
      <c r="AP195" s="6">
        <v>72</v>
      </c>
      <c r="AQ195" s="6">
        <v>0</v>
      </c>
    </row>
    <row r="196" spans="3:43">
      <c r="C196" s="6">
        <v>2</v>
      </c>
      <c r="D196" s="6">
        <v>2</v>
      </c>
      <c r="E196" s="6">
        <v>23</v>
      </c>
      <c r="F196" s="6">
        <v>36</v>
      </c>
      <c r="G196" s="6">
        <v>99</v>
      </c>
      <c r="H196" s="6">
        <v>0</v>
      </c>
      <c r="J196" s="6">
        <v>3</v>
      </c>
      <c r="K196" s="6">
        <v>2</v>
      </c>
      <c r="L196" s="6">
        <v>24</v>
      </c>
      <c r="M196" s="6">
        <v>34</v>
      </c>
      <c r="N196" s="6">
        <v>96</v>
      </c>
      <c r="O196" s="6">
        <v>0</v>
      </c>
      <c r="Q196" s="6">
        <v>4</v>
      </c>
      <c r="R196" s="6">
        <v>2</v>
      </c>
      <c r="S196" s="6">
        <v>26</v>
      </c>
      <c r="T196" s="6">
        <v>35</v>
      </c>
      <c r="U196" s="6">
        <v>106</v>
      </c>
      <c r="V196" s="6">
        <v>0</v>
      </c>
      <c r="X196" s="6">
        <v>5</v>
      </c>
      <c r="Y196" s="6">
        <v>3</v>
      </c>
      <c r="Z196" s="6">
        <v>24</v>
      </c>
      <c r="AA196" s="6">
        <v>36</v>
      </c>
      <c r="AB196" s="6">
        <v>107</v>
      </c>
      <c r="AC196" s="6">
        <v>1</v>
      </c>
      <c r="AE196" s="6">
        <v>6</v>
      </c>
      <c r="AF196" s="6">
        <v>3</v>
      </c>
      <c r="AG196" s="6">
        <v>27</v>
      </c>
      <c r="AH196" s="6">
        <v>34</v>
      </c>
      <c r="AI196" s="6">
        <v>99</v>
      </c>
      <c r="AJ196" s="6">
        <v>0</v>
      </c>
      <c r="AL196" s="6">
        <v>7</v>
      </c>
      <c r="AM196" s="6">
        <v>3</v>
      </c>
      <c r="AN196" s="6">
        <v>25</v>
      </c>
      <c r="AO196" s="6">
        <v>31</v>
      </c>
      <c r="AP196" s="6">
        <v>72</v>
      </c>
      <c r="AQ196" s="6">
        <v>0</v>
      </c>
    </row>
    <row r="197" spans="3:43">
      <c r="C197" s="6">
        <v>2</v>
      </c>
      <c r="D197" s="6">
        <v>3</v>
      </c>
      <c r="E197" s="6">
        <v>23</v>
      </c>
      <c r="F197" s="6">
        <v>36</v>
      </c>
      <c r="G197" s="6">
        <v>99</v>
      </c>
      <c r="H197" s="6">
        <v>0</v>
      </c>
      <c r="J197" s="6">
        <v>3</v>
      </c>
      <c r="K197" s="6">
        <v>3</v>
      </c>
      <c r="L197" s="6">
        <v>24</v>
      </c>
      <c r="M197" s="6">
        <v>34</v>
      </c>
      <c r="N197" s="6">
        <v>96</v>
      </c>
      <c r="O197" s="6">
        <v>0</v>
      </c>
      <c r="Q197" s="6">
        <v>4</v>
      </c>
      <c r="R197" s="6">
        <v>3</v>
      </c>
      <c r="S197" s="6">
        <v>26</v>
      </c>
      <c r="T197" s="6">
        <v>35</v>
      </c>
      <c r="U197" s="6">
        <v>106</v>
      </c>
      <c r="V197" s="6">
        <v>0</v>
      </c>
      <c r="X197" s="6">
        <v>5</v>
      </c>
      <c r="Y197" s="6">
        <v>1</v>
      </c>
      <c r="Z197" s="6">
        <v>24</v>
      </c>
      <c r="AA197" s="6">
        <v>37</v>
      </c>
      <c r="AB197" s="6">
        <v>105</v>
      </c>
      <c r="AC197" s="6">
        <v>0</v>
      </c>
      <c r="AE197" s="6">
        <v>6</v>
      </c>
      <c r="AF197" s="6">
        <v>5</v>
      </c>
      <c r="AG197" s="6">
        <v>26</v>
      </c>
      <c r="AH197" s="6">
        <v>36</v>
      </c>
      <c r="AI197" s="6">
        <v>99</v>
      </c>
      <c r="AJ197" s="6">
        <v>0</v>
      </c>
      <c r="AL197" s="6">
        <v>7</v>
      </c>
      <c r="AM197" s="6">
        <v>3</v>
      </c>
      <c r="AN197" s="6">
        <v>25</v>
      </c>
      <c r="AO197" s="6">
        <v>37</v>
      </c>
      <c r="AP197" s="6">
        <v>72</v>
      </c>
      <c r="AQ197" s="6">
        <v>0</v>
      </c>
    </row>
    <row r="198" spans="3:43">
      <c r="C198" s="6">
        <v>2</v>
      </c>
      <c r="D198" s="6">
        <v>3</v>
      </c>
      <c r="E198" s="6">
        <v>25</v>
      </c>
      <c r="F198" s="6">
        <v>38</v>
      </c>
      <c r="G198" s="6">
        <v>98</v>
      </c>
      <c r="H198" s="6">
        <v>1</v>
      </c>
      <c r="J198" s="6">
        <v>3</v>
      </c>
      <c r="K198" s="6">
        <v>5</v>
      </c>
      <c r="L198" s="6">
        <v>24</v>
      </c>
      <c r="M198" s="6">
        <v>34</v>
      </c>
      <c r="N198" s="6">
        <v>96</v>
      </c>
      <c r="O198" s="6">
        <v>0</v>
      </c>
      <c r="Q198" s="6">
        <v>4</v>
      </c>
      <c r="R198" s="6">
        <v>5</v>
      </c>
      <c r="S198" s="6">
        <v>26</v>
      </c>
      <c r="T198" s="6">
        <v>35</v>
      </c>
      <c r="U198" s="6">
        <v>106</v>
      </c>
      <c r="V198" s="6">
        <v>0</v>
      </c>
      <c r="X198" s="6">
        <v>5</v>
      </c>
      <c r="Y198" s="6">
        <v>2</v>
      </c>
      <c r="Z198" s="6">
        <v>24</v>
      </c>
      <c r="AA198" s="6">
        <v>37</v>
      </c>
      <c r="AB198" s="6">
        <v>105</v>
      </c>
      <c r="AC198" s="6">
        <v>0</v>
      </c>
      <c r="AE198" s="6">
        <v>6</v>
      </c>
      <c r="AF198" s="6">
        <v>5</v>
      </c>
      <c r="AG198" s="6">
        <v>27</v>
      </c>
      <c r="AH198" s="6">
        <v>37</v>
      </c>
      <c r="AI198" s="6">
        <v>99</v>
      </c>
      <c r="AJ198" s="6">
        <v>0</v>
      </c>
      <c r="AL198" s="6">
        <v>7</v>
      </c>
      <c r="AM198" s="6">
        <v>3</v>
      </c>
      <c r="AN198" s="6">
        <v>24</v>
      </c>
      <c r="AO198" s="6">
        <v>37</v>
      </c>
      <c r="AP198" s="6">
        <v>72</v>
      </c>
      <c r="AQ198" s="6">
        <v>0</v>
      </c>
    </row>
    <row r="199" spans="3:43">
      <c r="C199" s="6">
        <v>2</v>
      </c>
      <c r="D199" s="6">
        <v>3</v>
      </c>
      <c r="E199" s="6">
        <v>25</v>
      </c>
      <c r="F199" s="6">
        <v>30</v>
      </c>
      <c r="G199" s="6">
        <v>98</v>
      </c>
      <c r="H199" s="6">
        <v>0</v>
      </c>
      <c r="J199" s="6">
        <v>3</v>
      </c>
      <c r="K199" s="6">
        <v>7</v>
      </c>
      <c r="L199" s="6">
        <v>24</v>
      </c>
      <c r="M199" s="6">
        <v>34</v>
      </c>
      <c r="N199" s="6">
        <v>96</v>
      </c>
      <c r="O199" s="6">
        <v>0</v>
      </c>
      <c r="Q199" s="6">
        <v>4</v>
      </c>
      <c r="R199" s="6">
        <v>7</v>
      </c>
      <c r="S199" s="6">
        <v>26</v>
      </c>
      <c r="T199" s="6">
        <v>35</v>
      </c>
      <c r="U199" s="6">
        <v>106</v>
      </c>
      <c r="V199" s="6">
        <v>0</v>
      </c>
      <c r="X199" s="6">
        <v>5</v>
      </c>
      <c r="Y199" s="6">
        <v>3</v>
      </c>
      <c r="Z199" s="6">
        <v>24</v>
      </c>
      <c r="AA199" s="6">
        <v>37</v>
      </c>
      <c r="AB199" s="6">
        <v>105</v>
      </c>
      <c r="AC199" s="6">
        <v>0</v>
      </c>
      <c r="AE199" s="6">
        <v>6</v>
      </c>
      <c r="AF199" s="6">
        <v>3</v>
      </c>
      <c r="AG199" s="6">
        <v>25</v>
      </c>
      <c r="AH199" s="6">
        <v>36</v>
      </c>
      <c r="AI199" s="6">
        <v>97</v>
      </c>
      <c r="AJ199" s="6">
        <v>0</v>
      </c>
      <c r="AL199" s="6">
        <v>7</v>
      </c>
      <c r="AM199" s="6">
        <v>5</v>
      </c>
      <c r="AN199" s="6">
        <v>25</v>
      </c>
      <c r="AO199" s="6">
        <v>31</v>
      </c>
      <c r="AP199" s="6">
        <v>72</v>
      </c>
      <c r="AQ199" s="6">
        <v>0</v>
      </c>
    </row>
    <row r="200" spans="3:43">
      <c r="C200" s="6">
        <v>2</v>
      </c>
      <c r="D200" s="6">
        <v>3</v>
      </c>
      <c r="E200" s="6">
        <v>25</v>
      </c>
      <c r="F200" s="6">
        <v>32</v>
      </c>
      <c r="G200" s="6">
        <v>98</v>
      </c>
      <c r="H200" s="6">
        <v>0</v>
      </c>
      <c r="J200" s="6">
        <v>3</v>
      </c>
      <c r="K200" s="6">
        <v>1</v>
      </c>
      <c r="L200" s="6">
        <v>24</v>
      </c>
      <c r="M200" s="6">
        <v>32</v>
      </c>
      <c r="N200" s="6">
        <v>92</v>
      </c>
      <c r="O200" s="6">
        <v>0</v>
      </c>
      <c r="Q200" s="6">
        <v>4</v>
      </c>
      <c r="R200" s="6">
        <v>1</v>
      </c>
      <c r="S200" s="6">
        <v>23</v>
      </c>
      <c r="T200" s="6">
        <v>39</v>
      </c>
      <c r="U200" s="6">
        <v>105</v>
      </c>
      <c r="V200" s="6">
        <v>1</v>
      </c>
      <c r="X200" s="6">
        <v>5</v>
      </c>
      <c r="Y200" s="6">
        <v>5</v>
      </c>
      <c r="Z200" s="6">
        <v>24</v>
      </c>
      <c r="AA200" s="6">
        <v>37</v>
      </c>
      <c r="AB200" s="6">
        <v>105</v>
      </c>
      <c r="AC200" s="6">
        <v>0</v>
      </c>
      <c r="AE200" s="6">
        <v>6</v>
      </c>
      <c r="AF200" s="6">
        <v>1</v>
      </c>
      <c r="AG200" s="6">
        <v>23</v>
      </c>
      <c r="AH200" s="6">
        <v>35</v>
      </c>
      <c r="AI200" s="6">
        <v>96</v>
      </c>
      <c r="AJ200" s="6">
        <v>0</v>
      </c>
      <c r="AL200" s="6">
        <v>7</v>
      </c>
      <c r="AM200" s="6">
        <v>5</v>
      </c>
      <c r="AN200" s="6">
        <v>24</v>
      </c>
      <c r="AO200" s="6">
        <v>31</v>
      </c>
      <c r="AP200" s="6">
        <v>72</v>
      </c>
      <c r="AQ200" s="6">
        <v>0</v>
      </c>
    </row>
    <row r="201" spans="3:43">
      <c r="C201" s="6">
        <v>2</v>
      </c>
      <c r="D201" s="6">
        <v>3</v>
      </c>
      <c r="E201" s="6">
        <v>25</v>
      </c>
      <c r="F201" s="6">
        <v>33</v>
      </c>
      <c r="G201" s="6">
        <v>98</v>
      </c>
      <c r="H201" s="6">
        <v>0</v>
      </c>
      <c r="J201" s="6">
        <v>3</v>
      </c>
      <c r="K201" s="6">
        <v>2</v>
      </c>
      <c r="L201" s="6">
        <v>24</v>
      </c>
      <c r="M201" s="6">
        <v>32</v>
      </c>
      <c r="N201" s="6">
        <v>92</v>
      </c>
      <c r="O201" s="6">
        <v>0</v>
      </c>
      <c r="Q201" s="6">
        <v>4</v>
      </c>
      <c r="R201" s="6">
        <v>1</v>
      </c>
      <c r="S201" s="6">
        <v>29</v>
      </c>
      <c r="T201" s="6">
        <v>39</v>
      </c>
      <c r="U201" s="6">
        <v>105</v>
      </c>
      <c r="V201" s="6">
        <v>0</v>
      </c>
      <c r="X201" s="6">
        <v>5</v>
      </c>
      <c r="Y201" s="6">
        <v>7</v>
      </c>
      <c r="Z201" s="6">
        <v>24</v>
      </c>
      <c r="AA201" s="6">
        <v>37</v>
      </c>
      <c r="AB201" s="6">
        <v>105</v>
      </c>
      <c r="AC201" s="6">
        <v>0</v>
      </c>
      <c r="AE201" s="6">
        <v>6</v>
      </c>
      <c r="AF201" s="6">
        <v>1</v>
      </c>
      <c r="AG201" s="6">
        <v>29</v>
      </c>
      <c r="AH201" s="6">
        <v>35</v>
      </c>
      <c r="AI201" s="6">
        <v>96</v>
      </c>
      <c r="AJ201" s="6">
        <v>0</v>
      </c>
      <c r="AL201" s="6">
        <v>7</v>
      </c>
      <c r="AM201" s="6">
        <v>5</v>
      </c>
      <c r="AN201" s="6">
        <v>25</v>
      </c>
      <c r="AO201" s="6">
        <v>37</v>
      </c>
      <c r="AP201" s="6">
        <v>72</v>
      </c>
      <c r="AQ201" s="6">
        <v>0</v>
      </c>
    </row>
    <row r="202" spans="3:43">
      <c r="C202" s="6">
        <v>2</v>
      </c>
      <c r="D202" s="6">
        <v>1</v>
      </c>
      <c r="E202" s="6">
        <v>26</v>
      </c>
      <c r="F202" s="6">
        <v>32</v>
      </c>
      <c r="G202" s="6">
        <v>96</v>
      </c>
      <c r="H202" s="6">
        <v>1</v>
      </c>
      <c r="J202" s="6">
        <v>3</v>
      </c>
      <c r="K202" s="6">
        <v>3</v>
      </c>
      <c r="L202" s="6">
        <v>24</v>
      </c>
      <c r="M202" s="6">
        <v>32</v>
      </c>
      <c r="N202" s="6">
        <v>92</v>
      </c>
      <c r="O202" s="6">
        <v>0</v>
      </c>
      <c r="Q202" s="6">
        <v>4</v>
      </c>
      <c r="R202" s="6">
        <v>2</v>
      </c>
      <c r="S202" s="6">
        <v>29</v>
      </c>
      <c r="T202" s="6">
        <v>39</v>
      </c>
      <c r="U202" s="6">
        <v>105</v>
      </c>
      <c r="V202" s="6">
        <v>0</v>
      </c>
      <c r="X202" s="6">
        <v>5</v>
      </c>
      <c r="Y202" s="6">
        <v>4</v>
      </c>
      <c r="Z202" s="6">
        <v>23</v>
      </c>
      <c r="AA202" s="6">
        <v>39</v>
      </c>
      <c r="AB202" s="6">
        <v>104</v>
      </c>
      <c r="AC202" s="6">
        <v>0</v>
      </c>
      <c r="AE202" s="6">
        <v>6</v>
      </c>
      <c r="AF202" s="6">
        <v>2</v>
      </c>
      <c r="AG202" s="6">
        <v>29</v>
      </c>
      <c r="AH202" s="6">
        <v>35</v>
      </c>
      <c r="AI202" s="6">
        <v>96</v>
      </c>
      <c r="AJ202" s="6">
        <v>0</v>
      </c>
      <c r="AL202" s="6">
        <v>7</v>
      </c>
      <c r="AM202" s="6">
        <v>5</v>
      </c>
      <c r="AN202" s="6">
        <v>24</v>
      </c>
      <c r="AO202" s="6">
        <v>37</v>
      </c>
      <c r="AP202" s="6">
        <v>72</v>
      </c>
      <c r="AQ202" s="6">
        <v>0</v>
      </c>
    </row>
    <row r="203" spans="3:43">
      <c r="C203" s="6">
        <v>2</v>
      </c>
      <c r="D203" s="6">
        <v>1</v>
      </c>
      <c r="E203" s="6">
        <v>24</v>
      </c>
      <c r="F203" s="6">
        <v>37</v>
      </c>
      <c r="G203" s="6">
        <v>96</v>
      </c>
      <c r="H203" s="6">
        <v>1</v>
      </c>
      <c r="J203" s="6">
        <v>3</v>
      </c>
      <c r="K203" s="6">
        <v>5</v>
      </c>
      <c r="L203" s="6">
        <v>24</v>
      </c>
      <c r="M203" s="6">
        <v>32</v>
      </c>
      <c r="N203" s="6">
        <v>92</v>
      </c>
      <c r="O203" s="6">
        <v>0</v>
      </c>
      <c r="Q203" s="6">
        <v>4</v>
      </c>
      <c r="R203" s="6">
        <v>2</v>
      </c>
      <c r="S203" s="6">
        <v>23</v>
      </c>
      <c r="T203" s="6">
        <v>39</v>
      </c>
      <c r="U203" s="6">
        <v>105</v>
      </c>
      <c r="V203" s="6">
        <v>0</v>
      </c>
      <c r="X203" s="6">
        <v>5</v>
      </c>
      <c r="Y203" s="6">
        <v>6</v>
      </c>
      <c r="Z203" s="6">
        <v>23</v>
      </c>
      <c r="AA203" s="6">
        <v>39</v>
      </c>
      <c r="AB203" s="6">
        <v>104</v>
      </c>
      <c r="AC203" s="6">
        <v>0</v>
      </c>
      <c r="AE203" s="6">
        <v>6</v>
      </c>
      <c r="AF203" s="6">
        <v>2</v>
      </c>
      <c r="AG203" s="6">
        <v>23</v>
      </c>
      <c r="AH203" s="6">
        <v>35</v>
      </c>
      <c r="AI203" s="6">
        <v>96</v>
      </c>
      <c r="AJ203" s="6">
        <v>0</v>
      </c>
      <c r="AL203" s="6">
        <v>7</v>
      </c>
      <c r="AM203" s="6">
        <v>7</v>
      </c>
      <c r="AN203" s="6">
        <v>24</v>
      </c>
      <c r="AO203" s="6">
        <v>31</v>
      </c>
      <c r="AP203" s="6">
        <v>72</v>
      </c>
      <c r="AQ203" s="6">
        <v>0</v>
      </c>
    </row>
    <row r="204" spans="3:43">
      <c r="C204" s="6">
        <v>2</v>
      </c>
      <c r="D204" s="6">
        <v>2</v>
      </c>
      <c r="E204" s="6">
        <v>24</v>
      </c>
      <c r="F204" s="6">
        <v>31</v>
      </c>
      <c r="G204" s="6">
        <v>96</v>
      </c>
      <c r="H204" s="6">
        <v>0</v>
      </c>
      <c r="J204" s="6">
        <v>3</v>
      </c>
      <c r="K204" s="6">
        <v>7</v>
      </c>
      <c r="L204" s="6">
        <v>24</v>
      </c>
      <c r="M204" s="6">
        <v>32</v>
      </c>
      <c r="N204" s="6">
        <v>92</v>
      </c>
      <c r="O204" s="6">
        <v>0</v>
      </c>
      <c r="Q204" s="6">
        <v>4</v>
      </c>
      <c r="R204" s="6">
        <v>3</v>
      </c>
      <c r="S204" s="6">
        <v>29</v>
      </c>
      <c r="T204" s="6">
        <v>39</v>
      </c>
      <c r="U204" s="6">
        <v>105</v>
      </c>
      <c r="V204" s="6">
        <v>0</v>
      </c>
      <c r="X204" s="6">
        <v>5</v>
      </c>
      <c r="Y204" s="6">
        <v>8</v>
      </c>
      <c r="Z204" s="6">
        <v>23</v>
      </c>
      <c r="AA204" s="6">
        <v>39</v>
      </c>
      <c r="AB204" s="6">
        <v>104</v>
      </c>
      <c r="AC204" s="6">
        <v>0</v>
      </c>
      <c r="AE204" s="6">
        <v>6</v>
      </c>
      <c r="AF204" s="6">
        <v>3</v>
      </c>
      <c r="AG204" s="6">
        <v>23</v>
      </c>
      <c r="AH204" s="6">
        <v>35</v>
      </c>
      <c r="AI204" s="6">
        <v>96</v>
      </c>
      <c r="AJ204" s="6">
        <v>0</v>
      </c>
      <c r="AL204" s="6">
        <v>7</v>
      </c>
      <c r="AM204" s="6">
        <v>7</v>
      </c>
      <c r="AN204" s="6">
        <v>25</v>
      </c>
      <c r="AO204" s="6">
        <v>31</v>
      </c>
      <c r="AP204" s="6">
        <v>72</v>
      </c>
      <c r="AQ204" s="6">
        <v>0</v>
      </c>
    </row>
    <row r="205" spans="3:43">
      <c r="C205" s="6">
        <v>2</v>
      </c>
      <c r="D205" s="6">
        <v>2</v>
      </c>
      <c r="E205" s="6">
        <v>24</v>
      </c>
      <c r="F205" s="6">
        <v>37</v>
      </c>
      <c r="G205" s="6">
        <v>96</v>
      </c>
      <c r="H205" s="6">
        <v>0</v>
      </c>
      <c r="J205" s="6">
        <v>3</v>
      </c>
      <c r="K205" s="6">
        <v>6</v>
      </c>
      <c r="L205" s="6">
        <v>20</v>
      </c>
      <c r="M205" s="6">
        <v>36</v>
      </c>
      <c r="N205" s="6">
        <v>90</v>
      </c>
      <c r="O205" s="6">
        <v>1</v>
      </c>
      <c r="Q205" s="6">
        <v>4</v>
      </c>
      <c r="R205" s="6">
        <v>3</v>
      </c>
      <c r="S205" s="6">
        <v>23</v>
      </c>
      <c r="T205" s="6">
        <v>39</v>
      </c>
      <c r="U205" s="6">
        <v>105</v>
      </c>
      <c r="V205" s="6">
        <v>0</v>
      </c>
      <c r="X205" s="6">
        <v>5</v>
      </c>
      <c r="Y205" s="6">
        <v>1</v>
      </c>
      <c r="Z205" s="6">
        <v>28</v>
      </c>
      <c r="AA205" s="6">
        <v>33</v>
      </c>
      <c r="AB205" s="6">
        <v>103</v>
      </c>
      <c r="AC205" s="6">
        <v>0</v>
      </c>
      <c r="AE205" s="6">
        <v>6</v>
      </c>
      <c r="AF205" s="6">
        <v>3</v>
      </c>
      <c r="AG205" s="6">
        <v>29</v>
      </c>
      <c r="AH205" s="6">
        <v>35</v>
      </c>
      <c r="AI205" s="6">
        <v>96</v>
      </c>
      <c r="AJ205" s="6">
        <v>0</v>
      </c>
      <c r="AL205" s="6">
        <v>7</v>
      </c>
      <c r="AM205" s="6">
        <v>7</v>
      </c>
      <c r="AN205" s="6">
        <v>25</v>
      </c>
      <c r="AO205" s="6">
        <v>37</v>
      </c>
      <c r="AP205" s="6">
        <v>72</v>
      </c>
      <c r="AQ205" s="6">
        <v>0</v>
      </c>
    </row>
    <row r="206" spans="3:43">
      <c r="C206" s="6">
        <v>2</v>
      </c>
      <c r="D206" s="6">
        <v>3</v>
      </c>
      <c r="E206" s="6">
        <v>24</v>
      </c>
      <c r="F206" s="6">
        <v>31</v>
      </c>
      <c r="G206" s="6">
        <v>96</v>
      </c>
      <c r="H206" s="6">
        <v>0</v>
      </c>
      <c r="J206" s="6">
        <v>3</v>
      </c>
      <c r="K206" s="6">
        <v>7</v>
      </c>
      <c r="L206" s="6">
        <v>21</v>
      </c>
      <c r="M206" s="6">
        <v>37</v>
      </c>
      <c r="N206" s="6">
        <v>90</v>
      </c>
      <c r="O206" s="6">
        <v>1</v>
      </c>
      <c r="Q206" s="6">
        <v>4</v>
      </c>
      <c r="R206" s="6">
        <v>5</v>
      </c>
      <c r="S206" s="6">
        <v>29</v>
      </c>
      <c r="T206" s="6">
        <v>39</v>
      </c>
      <c r="U206" s="6">
        <v>105</v>
      </c>
      <c r="V206" s="6">
        <v>0</v>
      </c>
      <c r="X206" s="6">
        <v>5</v>
      </c>
      <c r="Y206" s="6">
        <v>1</v>
      </c>
      <c r="Z206" s="6">
        <v>23</v>
      </c>
      <c r="AA206" s="6">
        <v>38</v>
      </c>
      <c r="AB206" s="6">
        <v>103</v>
      </c>
      <c r="AC206" s="6">
        <v>0</v>
      </c>
      <c r="AE206" s="6">
        <v>6</v>
      </c>
      <c r="AF206" s="6">
        <v>4</v>
      </c>
      <c r="AG206" s="6">
        <v>22</v>
      </c>
      <c r="AH206" s="6">
        <v>38</v>
      </c>
      <c r="AI206" s="6">
        <v>96</v>
      </c>
      <c r="AJ206" s="6">
        <v>0</v>
      </c>
      <c r="AL206" s="6">
        <v>7</v>
      </c>
      <c r="AM206" s="6">
        <v>7</v>
      </c>
      <c r="AN206" s="6">
        <v>24</v>
      </c>
      <c r="AO206" s="6">
        <v>37</v>
      </c>
      <c r="AP206" s="6">
        <v>72</v>
      </c>
      <c r="AQ206" s="6">
        <v>0</v>
      </c>
    </row>
    <row r="207" spans="3:43">
      <c r="C207" s="6">
        <v>2</v>
      </c>
      <c r="D207" s="6">
        <v>3</v>
      </c>
      <c r="E207" s="6">
        <v>24</v>
      </c>
      <c r="F207" s="6">
        <v>37</v>
      </c>
      <c r="G207" s="6">
        <v>96</v>
      </c>
      <c r="H207" s="6">
        <v>0</v>
      </c>
      <c r="J207" s="6">
        <v>3</v>
      </c>
      <c r="K207" s="6">
        <v>8</v>
      </c>
      <c r="L207" s="6">
        <v>20</v>
      </c>
      <c r="M207" s="6">
        <v>35</v>
      </c>
      <c r="N207" s="6">
        <v>90</v>
      </c>
      <c r="O207" s="6">
        <v>1</v>
      </c>
      <c r="Q207" s="6">
        <v>4</v>
      </c>
      <c r="R207" s="6">
        <v>5</v>
      </c>
      <c r="S207" s="6">
        <v>23</v>
      </c>
      <c r="T207" s="6">
        <v>39</v>
      </c>
      <c r="U207" s="6">
        <v>105</v>
      </c>
      <c r="V207" s="6">
        <v>0</v>
      </c>
      <c r="X207" s="6">
        <v>5</v>
      </c>
      <c r="Y207" s="6">
        <v>2</v>
      </c>
      <c r="Z207" s="6">
        <v>28</v>
      </c>
      <c r="AA207" s="6">
        <v>33</v>
      </c>
      <c r="AB207" s="6">
        <v>103</v>
      </c>
      <c r="AC207" s="6">
        <v>0</v>
      </c>
      <c r="AE207" s="6">
        <v>6</v>
      </c>
      <c r="AF207" s="6">
        <v>4</v>
      </c>
      <c r="AG207" s="6">
        <v>20</v>
      </c>
      <c r="AH207" s="6">
        <v>38</v>
      </c>
      <c r="AI207" s="6">
        <v>96</v>
      </c>
      <c r="AJ207" s="6">
        <v>0</v>
      </c>
      <c r="AL207" s="6">
        <v>7</v>
      </c>
      <c r="AM207" s="6">
        <v>1</v>
      </c>
      <c r="AN207" s="6">
        <v>26</v>
      </c>
      <c r="AO207" s="6">
        <v>39</v>
      </c>
      <c r="AP207" s="6">
        <v>70</v>
      </c>
      <c r="AQ207" s="6">
        <v>0</v>
      </c>
    </row>
    <row r="208" spans="3:43">
      <c r="C208" s="6">
        <v>2</v>
      </c>
      <c r="D208" s="6">
        <v>1</v>
      </c>
      <c r="E208" s="6">
        <v>24</v>
      </c>
      <c r="F208" s="6">
        <v>31</v>
      </c>
      <c r="G208" s="6">
        <v>95</v>
      </c>
      <c r="H208" s="6">
        <v>1</v>
      </c>
      <c r="J208" s="6">
        <v>3</v>
      </c>
      <c r="K208" s="6">
        <v>9</v>
      </c>
      <c r="L208" s="6">
        <v>20</v>
      </c>
      <c r="M208" s="6">
        <v>36</v>
      </c>
      <c r="N208" s="6">
        <v>90</v>
      </c>
      <c r="O208" s="6">
        <v>1</v>
      </c>
      <c r="Q208" s="6">
        <v>4</v>
      </c>
      <c r="R208" s="6">
        <v>7</v>
      </c>
      <c r="S208" s="6">
        <v>23</v>
      </c>
      <c r="T208" s="6">
        <v>39</v>
      </c>
      <c r="U208" s="6">
        <v>105</v>
      </c>
      <c r="V208" s="6">
        <v>0</v>
      </c>
      <c r="X208" s="6">
        <v>5</v>
      </c>
      <c r="Y208" s="6">
        <v>2</v>
      </c>
      <c r="Z208" s="6">
        <v>23</v>
      </c>
      <c r="AA208" s="6">
        <v>38</v>
      </c>
      <c r="AB208" s="6">
        <v>103</v>
      </c>
      <c r="AC208" s="6">
        <v>0</v>
      </c>
      <c r="AE208" s="6">
        <v>6</v>
      </c>
      <c r="AF208" s="6">
        <v>4</v>
      </c>
      <c r="AG208" s="6">
        <v>28</v>
      </c>
      <c r="AH208" s="6">
        <v>38</v>
      </c>
      <c r="AI208" s="6">
        <v>96</v>
      </c>
      <c r="AJ208" s="6">
        <v>0</v>
      </c>
      <c r="AL208" s="6">
        <v>7</v>
      </c>
      <c r="AM208" s="6">
        <v>2</v>
      </c>
      <c r="AN208" s="6">
        <v>26</v>
      </c>
      <c r="AO208" s="6">
        <v>39</v>
      </c>
      <c r="AP208" s="6">
        <v>70</v>
      </c>
      <c r="AQ208" s="6">
        <v>0</v>
      </c>
    </row>
    <row r="209" spans="3:43">
      <c r="C209" s="6">
        <v>2</v>
      </c>
      <c r="D209" s="6">
        <v>5</v>
      </c>
      <c r="E209" s="6">
        <v>22</v>
      </c>
      <c r="F209" s="6">
        <v>36</v>
      </c>
      <c r="G209" s="6">
        <v>94</v>
      </c>
      <c r="H209" s="6">
        <v>0</v>
      </c>
      <c r="J209" s="6">
        <v>3</v>
      </c>
      <c r="K209" s="6">
        <v>1</v>
      </c>
      <c r="L209" s="6">
        <v>21</v>
      </c>
      <c r="M209" s="6">
        <v>31</v>
      </c>
      <c r="N209" s="6">
        <v>90</v>
      </c>
      <c r="O209" s="6">
        <v>0</v>
      </c>
      <c r="Q209" s="6">
        <v>4</v>
      </c>
      <c r="R209" s="6">
        <v>7</v>
      </c>
      <c r="S209" s="6">
        <v>29</v>
      </c>
      <c r="T209" s="6">
        <v>39</v>
      </c>
      <c r="U209" s="6">
        <v>105</v>
      </c>
      <c r="V209" s="6">
        <v>0</v>
      </c>
      <c r="X209" s="6">
        <v>5</v>
      </c>
      <c r="Y209" s="6">
        <v>3</v>
      </c>
      <c r="Z209" s="6">
        <v>28</v>
      </c>
      <c r="AA209" s="6">
        <v>33</v>
      </c>
      <c r="AB209" s="6">
        <v>103</v>
      </c>
      <c r="AC209" s="6">
        <v>0</v>
      </c>
      <c r="AE209" s="6">
        <v>6</v>
      </c>
      <c r="AF209" s="6">
        <v>5</v>
      </c>
      <c r="AG209" s="6">
        <v>24</v>
      </c>
      <c r="AH209" s="6">
        <v>37</v>
      </c>
      <c r="AI209" s="6">
        <v>96</v>
      </c>
      <c r="AJ209" s="6">
        <v>0</v>
      </c>
      <c r="AL209" s="6">
        <v>7</v>
      </c>
      <c r="AM209" s="6">
        <v>3</v>
      </c>
      <c r="AN209" s="6">
        <v>26</v>
      </c>
      <c r="AO209" s="6">
        <v>39</v>
      </c>
      <c r="AP209" s="6">
        <v>70</v>
      </c>
      <c r="AQ209" s="6">
        <v>0</v>
      </c>
    </row>
    <row r="210" spans="3:43">
      <c r="C210" s="6">
        <v>2</v>
      </c>
      <c r="D210" s="6">
        <v>6</v>
      </c>
      <c r="E210" s="6">
        <v>22</v>
      </c>
      <c r="F210" s="6">
        <v>31</v>
      </c>
      <c r="G210" s="6">
        <v>94</v>
      </c>
      <c r="H210" s="6">
        <v>0</v>
      </c>
      <c r="J210" s="6">
        <v>3</v>
      </c>
      <c r="K210" s="6">
        <v>1</v>
      </c>
      <c r="L210" s="6">
        <v>21</v>
      </c>
      <c r="M210" s="6">
        <v>37</v>
      </c>
      <c r="N210" s="6">
        <v>90</v>
      </c>
      <c r="O210" s="6">
        <v>0</v>
      </c>
      <c r="Q210" s="6">
        <v>4</v>
      </c>
      <c r="R210" s="6">
        <v>1</v>
      </c>
      <c r="S210" s="6">
        <v>27</v>
      </c>
      <c r="T210" s="6">
        <v>35</v>
      </c>
      <c r="U210" s="6">
        <v>102</v>
      </c>
      <c r="V210" s="6">
        <v>0</v>
      </c>
      <c r="X210" s="6">
        <v>5</v>
      </c>
      <c r="Y210" s="6">
        <v>3</v>
      </c>
      <c r="Z210" s="6">
        <v>23</v>
      </c>
      <c r="AA210" s="6">
        <v>38</v>
      </c>
      <c r="AB210" s="6">
        <v>103</v>
      </c>
      <c r="AC210" s="6">
        <v>0</v>
      </c>
      <c r="AE210" s="6">
        <v>6</v>
      </c>
      <c r="AF210" s="6">
        <v>6</v>
      </c>
      <c r="AG210" s="6">
        <v>28</v>
      </c>
      <c r="AH210" s="6">
        <v>37</v>
      </c>
      <c r="AI210" s="6">
        <v>95</v>
      </c>
      <c r="AJ210" s="6">
        <v>0</v>
      </c>
      <c r="AL210" s="6">
        <v>7</v>
      </c>
      <c r="AM210" s="6">
        <v>4</v>
      </c>
      <c r="AN210" s="6">
        <v>23</v>
      </c>
      <c r="AO210" s="6">
        <v>33</v>
      </c>
      <c r="AP210" s="6">
        <v>70</v>
      </c>
      <c r="AQ210" s="6">
        <v>0</v>
      </c>
    </row>
    <row r="211" spans="3:43">
      <c r="C211" s="6">
        <v>2</v>
      </c>
      <c r="D211" s="6">
        <v>6</v>
      </c>
      <c r="E211" s="6">
        <v>22</v>
      </c>
      <c r="F211" s="6">
        <v>37</v>
      </c>
      <c r="G211" s="6">
        <v>94</v>
      </c>
      <c r="H211" s="6">
        <v>0</v>
      </c>
      <c r="J211" s="6">
        <v>3</v>
      </c>
      <c r="K211" s="6">
        <v>2</v>
      </c>
      <c r="L211" s="6">
        <v>21</v>
      </c>
      <c r="M211" s="6">
        <v>37</v>
      </c>
      <c r="N211" s="6">
        <v>90</v>
      </c>
      <c r="O211" s="6">
        <v>0</v>
      </c>
      <c r="Q211" s="6">
        <v>4</v>
      </c>
      <c r="R211" s="6">
        <v>2</v>
      </c>
      <c r="S211" s="6">
        <v>27</v>
      </c>
      <c r="T211" s="6">
        <v>35</v>
      </c>
      <c r="U211" s="6">
        <v>102</v>
      </c>
      <c r="V211" s="6">
        <v>0</v>
      </c>
      <c r="X211" s="6">
        <v>5</v>
      </c>
      <c r="Y211" s="6">
        <v>4</v>
      </c>
      <c r="Z211" s="6">
        <v>23</v>
      </c>
      <c r="AA211" s="6">
        <v>37</v>
      </c>
      <c r="AB211" s="6">
        <v>103</v>
      </c>
      <c r="AC211" s="6">
        <v>0</v>
      </c>
      <c r="AE211" s="6">
        <v>6</v>
      </c>
      <c r="AF211" s="6">
        <v>6</v>
      </c>
      <c r="AG211" s="6">
        <v>20</v>
      </c>
      <c r="AH211" s="6">
        <v>37</v>
      </c>
      <c r="AI211" s="6">
        <v>93</v>
      </c>
      <c r="AJ211" s="6">
        <v>1</v>
      </c>
      <c r="AL211" s="6">
        <v>7</v>
      </c>
      <c r="AM211" s="6">
        <v>4</v>
      </c>
      <c r="AN211" s="6">
        <v>23</v>
      </c>
      <c r="AO211" s="6">
        <v>36</v>
      </c>
      <c r="AP211" s="6">
        <v>70</v>
      </c>
      <c r="AQ211" s="6">
        <v>0</v>
      </c>
    </row>
    <row r="212" spans="3:43">
      <c r="C212" s="6">
        <v>2</v>
      </c>
      <c r="D212" s="6">
        <v>1</v>
      </c>
      <c r="E212" s="6">
        <v>26</v>
      </c>
      <c r="F212" s="6">
        <v>33</v>
      </c>
      <c r="G212" s="6">
        <v>92</v>
      </c>
      <c r="H212" s="6">
        <v>1</v>
      </c>
      <c r="J212" s="6">
        <v>3</v>
      </c>
      <c r="K212" s="6">
        <v>3</v>
      </c>
      <c r="L212" s="6">
        <v>21</v>
      </c>
      <c r="M212" s="6">
        <v>31</v>
      </c>
      <c r="N212" s="6">
        <v>90</v>
      </c>
      <c r="O212" s="6">
        <v>0</v>
      </c>
      <c r="Q212" s="6">
        <v>4</v>
      </c>
      <c r="R212" s="6">
        <v>3</v>
      </c>
      <c r="S212" s="6">
        <v>27</v>
      </c>
      <c r="T212" s="6">
        <v>35</v>
      </c>
      <c r="U212" s="6">
        <v>102</v>
      </c>
      <c r="V212" s="6">
        <v>0</v>
      </c>
      <c r="X212" s="6">
        <v>5</v>
      </c>
      <c r="Y212" s="6">
        <v>5</v>
      </c>
      <c r="Z212" s="6">
        <v>28</v>
      </c>
      <c r="AA212" s="6">
        <v>33</v>
      </c>
      <c r="AB212" s="6">
        <v>103</v>
      </c>
      <c r="AC212" s="6">
        <v>0</v>
      </c>
      <c r="AE212" s="6">
        <v>6</v>
      </c>
      <c r="AF212" s="6">
        <v>3</v>
      </c>
      <c r="AG212" s="6">
        <v>26</v>
      </c>
      <c r="AH212" s="6">
        <v>34</v>
      </c>
      <c r="AI212" s="6">
        <v>93</v>
      </c>
      <c r="AJ212" s="6">
        <v>0</v>
      </c>
      <c r="AL212" s="6">
        <v>7</v>
      </c>
      <c r="AM212" s="6">
        <v>4</v>
      </c>
      <c r="AN212" s="6">
        <v>23</v>
      </c>
      <c r="AO212" s="6">
        <v>39</v>
      </c>
      <c r="AP212" s="6">
        <v>70</v>
      </c>
      <c r="AQ212" s="6">
        <v>0</v>
      </c>
    </row>
    <row r="213" spans="3:43">
      <c r="C213" s="6">
        <v>2</v>
      </c>
      <c r="D213" s="6">
        <v>3</v>
      </c>
      <c r="E213" s="6">
        <v>25</v>
      </c>
      <c r="F213" s="6">
        <v>34</v>
      </c>
      <c r="G213" s="6">
        <v>92</v>
      </c>
      <c r="H213" s="6">
        <v>0</v>
      </c>
      <c r="J213" s="6">
        <v>3</v>
      </c>
      <c r="K213" s="6">
        <v>3</v>
      </c>
      <c r="L213" s="6">
        <v>21</v>
      </c>
      <c r="M213" s="6">
        <v>37</v>
      </c>
      <c r="N213" s="6">
        <v>90</v>
      </c>
      <c r="O213" s="6">
        <v>0</v>
      </c>
      <c r="Q213" s="6">
        <v>4</v>
      </c>
      <c r="R213" s="6">
        <v>5</v>
      </c>
      <c r="S213" s="6">
        <v>27</v>
      </c>
      <c r="T213" s="6">
        <v>35</v>
      </c>
      <c r="U213" s="6">
        <v>102</v>
      </c>
      <c r="V213" s="6">
        <v>0</v>
      </c>
      <c r="X213" s="6">
        <v>5</v>
      </c>
      <c r="Y213" s="6">
        <v>7</v>
      </c>
      <c r="Z213" s="6">
        <v>28</v>
      </c>
      <c r="AA213" s="6">
        <v>33</v>
      </c>
      <c r="AB213" s="6">
        <v>103</v>
      </c>
      <c r="AC213" s="6">
        <v>0</v>
      </c>
      <c r="AE213" s="6">
        <v>6</v>
      </c>
      <c r="AF213" s="6">
        <v>3</v>
      </c>
      <c r="AG213" s="6">
        <v>28</v>
      </c>
      <c r="AH213" s="6">
        <v>34</v>
      </c>
      <c r="AI213" s="6">
        <v>93</v>
      </c>
      <c r="AJ213" s="6">
        <v>0</v>
      </c>
      <c r="AL213" s="6">
        <v>7</v>
      </c>
      <c r="AM213" s="6">
        <v>5</v>
      </c>
      <c r="AN213" s="6">
        <v>26</v>
      </c>
      <c r="AO213" s="6">
        <v>39</v>
      </c>
      <c r="AP213" s="6">
        <v>70</v>
      </c>
      <c r="AQ213" s="6">
        <v>0</v>
      </c>
    </row>
    <row r="214" spans="3:43">
      <c r="C214" s="6">
        <v>2</v>
      </c>
      <c r="D214" s="6">
        <v>3</v>
      </c>
      <c r="E214" s="6">
        <v>24</v>
      </c>
      <c r="F214" s="6">
        <v>38</v>
      </c>
      <c r="G214" s="6">
        <v>92</v>
      </c>
      <c r="H214" s="6">
        <v>0</v>
      </c>
      <c r="J214" s="6">
        <v>3</v>
      </c>
      <c r="K214" s="6">
        <v>4</v>
      </c>
      <c r="L214" s="6">
        <v>20</v>
      </c>
      <c r="M214" s="6">
        <v>30</v>
      </c>
      <c r="N214" s="6">
        <v>90</v>
      </c>
      <c r="O214" s="6">
        <v>0</v>
      </c>
      <c r="Q214" s="6">
        <v>4</v>
      </c>
      <c r="R214" s="6">
        <v>7</v>
      </c>
      <c r="S214" s="6">
        <v>27</v>
      </c>
      <c r="T214" s="6">
        <v>35</v>
      </c>
      <c r="U214" s="6">
        <v>102</v>
      </c>
      <c r="V214" s="6">
        <v>0</v>
      </c>
      <c r="X214" s="6">
        <v>5</v>
      </c>
      <c r="Y214" s="6">
        <v>7</v>
      </c>
      <c r="Z214" s="6">
        <v>23</v>
      </c>
      <c r="AA214" s="6">
        <v>38</v>
      </c>
      <c r="AB214" s="6">
        <v>103</v>
      </c>
      <c r="AC214" s="6">
        <v>0</v>
      </c>
      <c r="AE214" s="6">
        <v>6</v>
      </c>
      <c r="AF214" s="6">
        <v>3</v>
      </c>
      <c r="AG214" s="6">
        <v>21</v>
      </c>
      <c r="AH214" s="6">
        <v>34</v>
      </c>
      <c r="AI214" s="6">
        <v>93</v>
      </c>
      <c r="AJ214" s="6">
        <v>0</v>
      </c>
      <c r="AL214" s="6">
        <v>7</v>
      </c>
      <c r="AM214" s="6">
        <v>6</v>
      </c>
      <c r="AN214" s="6">
        <v>23</v>
      </c>
      <c r="AO214" s="6">
        <v>33</v>
      </c>
      <c r="AP214" s="6">
        <v>70</v>
      </c>
      <c r="AQ214" s="6">
        <v>0</v>
      </c>
    </row>
    <row r="215" spans="3:43">
      <c r="C215" s="6">
        <v>2</v>
      </c>
      <c r="D215" s="6">
        <v>3</v>
      </c>
      <c r="E215" s="6">
        <v>24</v>
      </c>
      <c r="F215" s="6">
        <v>39</v>
      </c>
      <c r="G215" s="6">
        <v>92</v>
      </c>
      <c r="H215" s="6">
        <v>0</v>
      </c>
      <c r="J215" s="6">
        <v>3</v>
      </c>
      <c r="K215" s="6">
        <v>4</v>
      </c>
      <c r="L215" s="6">
        <v>20</v>
      </c>
      <c r="M215" s="6">
        <v>32</v>
      </c>
      <c r="N215" s="6">
        <v>90</v>
      </c>
      <c r="O215" s="6">
        <v>0</v>
      </c>
      <c r="Q215" s="6">
        <v>4</v>
      </c>
      <c r="R215" s="6">
        <v>3</v>
      </c>
      <c r="S215" s="6">
        <v>29</v>
      </c>
      <c r="T215" s="6">
        <v>38</v>
      </c>
      <c r="U215" s="6">
        <v>90</v>
      </c>
      <c r="V215" s="6">
        <v>1</v>
      </c>
      <c r="X215" s="6">
        <v>5</v>
      </c>
      <c r="Y215" s="6">
        <v>5</v>
      </c>
      <c r="Z215" s="6">
        <v>23</v>
      </c>
      <c r="AA215" s="6">
        <v>38</v>
      </c>
      <c r="AB215" s="6">
        <v>102</v>
      </c>
      <c r="AC215" s="6">
        <v>1</v>
      </c>
      <c r="AE215" s="6">
        <v>6</v>
      </c>
      <c r="AF215" s="6">
        <v>5</v>
      </c>
      <c r="AG215" s="6">
        <v>22</v>
      </c>
      <c r="AH215" s="6">
        <v>37</v>
      </c>
      <c r="AI215" s="6">
        <v>93</v>
      </c>
      <c r="AJ215" s="6">
        <v>0</v>
      </c>
      <c r="AL215" s="6">
        <v>7</v>
      </c>
      <c r="AM215" s="6">
        <v>6</v>
      </c>
      <c r="AN215" s="6">
        <v>23</v>
      </c>
      <c r="AO215" s="6">
        <v>34</v>
      </c>
      <c r="AP215" s="6">
        <v>70</v>
      </c>
      <c r="AQ215" s="6">
        <v>0</v>
      </c>
    </row>
    <row r="216" spans="3:43">
      <c r="C216" s="6">
        <v>2</v>
      </c>
      <c r="D216" s="6">
        <v>3</v>
      </c>
      <c r="E216" s="6">
        <v>25</v>
      </c>
      <c r="F216" s="6">
        <v>39</v>
      </c>
      <c r="G216" s="6">
        <v>91</v>
      </c>
      <c r="H216" s="6">
        <v>0</v>
      </c>
      <c r="J216" s="6">
        <v>3</v>
      </c>
      <c r="K216" s="6">
        <v>4</v>
      </c>
      <c r="L216" s="6">
        <v>20</v>
      </c>
      <c r="M216" s="6">
        <v>34</v>
      </c>
      <c r="N216" s="6">
        <v>90</v>
      </c>
      <c r="O216" s="6">
        <v>0</v>
      </c>
      <c r="Q216" s="6">
        <v>4</v>
      </c>
      <c r="R216" s="6">
        <v>8</v>
      </c>
      <c r="S216" s="6">
        <v>28</v>
      </c>
      <c r="T216" s="6">
        <v>39</v>
      </c>
      <c r="U216" s="6">
        <v>90</v>
      </c>
      <c r="V216" s="6">
        <v>1</v>
      </c>
      <c r="X216" s="6">
        <v>5</v>
      </c>
      <c r="Y216" s="6">
        <v>8</v>
      </c>
      <c r="Z216" s="6">
        <v>23</v>
      </c>
      <c r="AA216" s="6">
        <v>37</v>
      </c>
      <c r="AB216" s="6">
        <v>102</v>
      </c>
      <c r="AC216" s="6">
        <v>0</v>
      </c>
      <c r="AE216" s="6">
        <v>6</v>
      </c>
      <c r="AF216" s="6">
        <v>6</v>
      </c>
      <c r="AG216" s="6">
        <v>24</v>
      </c>
      <c r="AH216" s="6">
        <v>37</v>
      </c>
      <c r="AI216" s="6">
        <v>93</v>
      </c>
      <c r="AJ216" s="6">
        <v>0</v>
      </c>
      <c r="AL216" s="6">
        <v>7</v>
      </c>
      <c r="AM216" s="6">
        <v>6</v>
      </c>
      <c r="AN216" s="6">
        <v>23</v>
      </c>
      <c r="AO216" s="6">
        <v>38</v>
      </c>
      <c r="AP216" s="6">
        <v>70</v>
      </c>
      <c r="AQ216" s="6">
        <v>0</v>
      </c>
    </row>
    <row r="217" spans="3:43">
      <c r="C217" s="6">
        <v>2</v>
      </c>
      <c r="D217" s="6">
        <v>1</v>
      </c>
      <c r="E217" s="6">
        <v>26</v>
      </c>
      <c r="F217" s="6">
        <v>30</v>
      </c>
      <c r="G217" s="6">
        <v>90</v>
      </c>
      <c r="H217" s="6">
        <v>0</v>
      </c>
      <c r="J217" s="6">
        <v>3</v>
      </c>
      <c r="K217" s="6">
        <v>4</v>
      </c>
      <c r="L217" s="6">
        <v>20</v>
      </c>
      <c r="M217" s="6">
        <v>35</v>
      </c>
      <c r="N217" s="6">
        <v>90</v>
      </c>
      <c r="O217" s="6">
        <v>0</v>
      </c>
      <c r="Q217" s="6">
        <v>4</v>
      </c>
      <c r="R217" s="6">
        <v>1</v>
      </c>
      <c r="S217" s="6">
        <v>29</v>
      </c>
      <c r="T217" s="6">
        <v>38</v>
      </c>
      <c r="U217" s="6">
        <v>90</v>
      </c>
      <c r="V217" s="6">
        <v>0</v>
      </c>
      <c r="X217" s="6">
        <v>5</v>
      </c>
      <c r="Y217" s="6">
        <v>6</v>
      </c>
      <c r="Z217" s="6">
        <v>23</v>
      </c>
      <c r="AA217" s="6">
        <v>38</v>
      </c>
      <c r="AB217" s="6">
        <v>100</v>
      </c>
      <c r="AC217" s="6">
        <v>1</v>
      </c>
      <c r="AE217" s="6">
        <v>6</v>
      </c>
      <c r="AF217" s="6">
        <v>6</v>
      </c>
      <c r="AG217" s="6">
        <v>26</v>
      </c>
      <c r="AH217" s="6">
        <v>37</v>
      </c>
      <c r="AI217" s="6">
        <v>93</v>
      </c>
      <c r="AJ217" s="6">
        <v>0</v>
      </c>
      <c r="AL217" s="6">
        <v>7</v>
      </c>
      <c r="AM217" s="6">
        <v>6</v>
      </c>
      <c r="AN217" s="6">
        <v>23</v>
      </c>
      <c r="AO217" s="6">
        <v>39</v>
      </c>
      <c r="AP217" s="6">
        <v>70</v>
      </c>
      <c r="AQ217" s="6">
        <v>0</v>
      </c>
    </row>
    <row r="218" spans="3:43">
      <c r="C218" s="6">
        <v>2</v>
      </c>
      <c r="D218" s="6">
        <v>5</v>
      </c>
      <c r="E218" s="6">
        <v>22</v>
      </c>
      <c r="F218" s="6">
        <v>31</v>
      </c>
      <c r="G218" s="6">
        <v>90</v>
      </c>
      <c r="H218" s="6">
        <v>0</v>
      </c>
      <c r="J218" s="6">
        <v>3</v>
      </c>
      <c r="K218" s="6">
        <v>4</v>
      </c>
      <c r="L218" s="6">
        <v>20</v>
      </c>
      <c r="M218" s="6">
        <v>36</v>
      </c>
      <c r="N218" s="6">
        <v>90</v>
      </c>
      <c r="O218" s="6">
        <v>0</v>
      </c>
      <c r="Q218" s="6">
        <v>4</v>
      </c>
      <c r="R218" s="6">
        <v>1</v>
      </c>
      <c r="S218" s="6">
        <v>23</v>
      </c>
      <c r="T218" s="6">
        <v>38</v>
      </c>
      <c r="U218" s="6">
        <v>90</v>
      </c>
      <c r="V218" s="6">
        <v>0</v>
      </c>
      <c r="X218" s="6">
        <v>5</v>
      </c>
      <c r="Y218" s="6">
        <v>4</v>
      </c>
      <c r="Z218" s="6">
        <v>23</v>
      </c>
      <c r="AA218" s="6">
        <v>38</v>
      </c>
      <c r="AB218" s="6">
        <v>100</v>
      </c>
      <c r="AC218" s="6">
        <v>0</v>
      </c>
      <c r="AE218" s="6">
        <v>6</v>
      </c>
      <c r="AF218" s="6">
        <v>4</v>
      </c>
      <c r="AG218" s="6">
        <v>24</v>
      </c>
      <c r="AH218" s="6">
        <v>38</v>
      </c>
      <c r="AI218" s="6">
        <v>92</v>
      </c>
      <c r="AJ218" s="6">
        <v>1</v>
      </c>
      <c r="AL218" s="6">
        <v>7</v>
      </c>
      <c r="AM218" s="6">
        <v>7</v>
      </c>
      <c r="AN218" s="6">
        <v>26</v>
      </c>
      <c r="AO218" s="6">
        <v>39</v>
      </c>
      <c r="AP218" s="6">
        <v>70</v>
      </c>
      <c r="AQ218" s="6">
        <v>0</v>
      </c>
    </row>
    <row r="219" spans="3:43">
      <c r="C219" s="6">
        <v>2</v>
      </c>
      <c r="D219" s="6">
        <v>5</v>
      </c>
      <c r="E219" s="6">
        <v>24</v>
      </c>
      <c r="F219" s="6">
        <v>35</v>
      </c>
      <c r="G219" s="6">
        <v>90</v>
      </c>
      <c r="H219" s="6">
        <v>0</v>
      </c>
      <c r="J219" s="6">
        <v>3</v>
      </c>
      <c r="K219" s="6">
        <v>4</v>
      </c>
      <c r="L219" s="6">
        <v>20</v>
      </c>
      <c r="M219" s="6">
        <v>38</v>
      </c>
      <c r="N219" s="6">
        <v>90</v>
      </c>
      <c r="O219" s="6">
        <v>0</v>
      </c>
      <c r="Q219" s="6">
        <v>4</v>
      </c>
      <c r="R219" s="6">
        <v>2</v>
      </c>
      <c r="S219" s="6">
        <v>29</v>
      </c>
      <c r="T219" s="6">
        <v>38</v>
      </c>
      <c r="U219" s="6">
        <v>90</v>
      </c>
      <c r="V219" s="6">
        <v>0</v>
      </c>
      <c r="X219" s="6">
        <v>5</v>
      </c>
      <c r="Y219" s="6">
        <v>6</v>
      </c>
      <c r="Z219" s="6">
        <v>23</v>
      </c>
      <c r="AA219" s="6">
        <v>37</v>
      </c>
      <c r="AB219" s="6">
        <v>100</v>
      </c>
      <c r="AC219" s="6">
        <v>0</v>
      </c>
      <c r="AE219" s="6">
        <v>6</v>
      </c>
      <c r="AF219" s="6">
        <v>2</v>
      </c>
      <c r="AG219" s="6">
        <v>21</v>
      </c>
      <c r="AH219" s="6">
        <v>33</v>
      </c>
      <c r="AI219" s="6">
        <v>92</v>
      </c>
      <c r="AJ219" s="6">
        <v>0</v>
      </c>
      <c r="AL219" s="6">
        <v>7</v>
      </c>
      <c r="AM219" s="6">
        <v>8</v>
      </c>
      <c r="AN219" s="6">
        <v>23</v>
      </c>
      <c r="AO219" s="6">
        <v>33</v>
      </c>
      <c r="AP219" s="6">
        <v>70</v>
      </c>
      <c r="AQ219" s="6">
        <v>0</v>
      </c>
    </row>
    <row r="220" spans="3:43">
      <c r="C220" s="6">
        <v>2</v>
      </c>
      <c r="D220" s="6">
        <v>5</v>
      </c>
      <c r="E220" s="6">
        <v>24</v>
      </c>
      <c r="F220" s="6">
        <v>36</v>
      </c>
      <c r="G220" s="6">
        <v>90</v>
      </c>
      <c r="H220" s="6">
        <v>0</v>
      </c>
      <c r="J220" s="6">
        <v>3</v>
      </c>
      <c r="K220" s="6">
        <v>5</v>
      </c>
      <c r="L220" s="6">
        <v>21</v>
      </c>
      <c r="M220" s="6">
        <v>31</v>
      </c>
      <c r="N220" s="6">
        <v>90</v>
      </c>
      <c r="O220" s="6">
        <v>0</v>
      </c>
      <c r="Q220" s="6">
        <v>4</v>
      </c>
      <c r="R220" s="6">
        <v>3</v>
      </c>
      <c r="S220" s="6">
        <v>23</v>
      </c>
      <c r="T220" s="6">
        <v>38</v>
      </c>
      <c r="U220" s="6">
        <v>90</v>
      </c>
      <c r="V220" s="6">
        <v>0</v>
      </c>
      <c r="X220" s="6">
        <v>5</v>
      </c>
      <c r="Y220" s="6">
        <v>1</v>
      </c>
      <c r="Z220" s="6">
        <v>27</v>
      </c>
      <c r="AA220" s="6">
        <v>33</v>
      </c>
      <c r="AB220" s="6">
        <v>96</v>
      </c>
      <c r="AC220" s="6">
        <v>0</v>
      </c>
      <c r="AE220" s="6">
        <v>6</v>
      </c>
      <c r="AF220" s="6">
        <v>2</v>
      </c>
      <c r="AG220" s="6">
        <v>27</v>
      </c>
      <c r="AH220" s="6">
        <v>33</v>
      </c>
      <c r="AI220" s="6">
        <v>92</v>
      </c>
      <c r="AJ220" s="6">
        <v>0</v>
      </c>
      <c r="AL220" s="6">
        <v>7</v>
      </c>
      <c r="AM220" s="6">
        <v>8</v>
      </c>
      <c r="AN220" s="6">
        <v>23</v>
      </c>
      <c r="AO220" s="6">
        <v>34</v>
      </c>
      <c r="AP220" s="6">
        <v>70</v>
      </c>
      <c r="AQ220" s="6">
        <v>0</v>
      </c>
    </row>
    <row r="221" spans="3:43">
      <c r="C221" s="6">
        <v>2</v>
      </c>
      <c r="D221" s="6">
        <v>5</v>
      </c>
      <c r="E221" s="6">
        <v>22</v>
      </c>
      <c r="F221" s="6">
        <v>37</v>
      </c>
      <c r="G221" s="6">
        <v>90</v>
      </c>
      <c r="H221" s="6">
        <v>0</v>
      </c>
      <c r="J221" s="6">
        <v>3</v>
      </c>
      <c r="K221" s="6">
        <v>5</v>
      </c>
      <c r="L221" s="6">
        <v>21</v>
      </c>
      <c r="M221" s="6">
        <v>37</v>
      </c>
      <c r="N221" s="6">
        <v>90</v>
      </c>
      <c r="O221" s="6">
        <v>0</v>
      </c>
      <c r="Q221" s="6">
        <v>4</v>
      </c>
      <c r="R221" s="6">
        <v>4</v>
      </c>
      <c r="S221" s="6">
        <v>21</v>
      </c>
      <c r="T221" s="6">
        <v>39</v>
      </c>
      <c r="U221" s="6">
        <v>90</v>
      </c>
      <c r="V221" s="6">
        <v>0</v>
      </c>
      <c r="X221" s="6">
        <v>5</v>
      </c>
      <c r="Y221" s="6">
        <v>2</v>
      </c>
      <c r="Z221" s="6">
        <v>27</v>
      </c>
      <c r="AA221" s="6">
        <v>33</v>
      </c>
      <c r="AB221" s="6">
        <v>96</v>
      </c>
      <c r="AC221" s="6">
        <v>0</v>
      </c>
      <c r="AE221" s="6">
        <v>6</v>
      </c>
      <c r="AF221" s="6">
        <v>2</v>
      </c>
      <c r="AG221" s="6">
        <v>22</v>
      </c>
      <c r="AH221" s="6">
        <v>33</v>
      </c>
      <c r="AI221" s="6">
        <v>92</v>
      </c>
      <c r="AJ221" s="6">
        <v>0</v>
      </c>
      <c r="AL221" s="6">
        <v>7</v>
      </c>
      <c r="AM221" s="6">
        <v>8</v>
      </c>
      <c r="AN221" s="6">
        <v>23</v>
      </c>
      <c r="AO221" s="6">
        <v>36</v>
      </c>
      <c r="AP221" s="6">
        <v>70</v>
      </c>
      <c r="AQ221" s="6">
        <v>0</v>
      </c>
    </row>
    <row r="222" spans="3:43">
      <c r="C222" s="6">
        <v>2</v>
      </c>
      <c r="D222" s="6">
        <v>4</v>
      </c>
      <c r="E222" s="6">
        <v>22</v>
      </c>
      <c r="F222" s="6">
        <v>33</v>
      </c>
      <c r="G222" s="6">
        <v>88</v>
      </c>
      <c r="H222" s="6">
        <v>1</v>
      </c>
      <c r="J222" s="6">
        <v>3</v>
      </c>
      <c r="K222" s="6">
        <v>6</v>
      </c>
      <c r="L222" s="6">
        <v>20</v>
      </c>
      <c r="M222" s="6">
        <v>30</v>
      </c>
      <c r="N222" s="6">
        <v>90</v>
      </c>
      <c r="O222" s="6">
        <v>0</v>
      </c>
      <c r="Q222" s="6">
        <v>4</v>
      </c>
      <c r="R222" s="6">
        <v>4</v>
      </c>
      <c r="S222" s="6">
        <v>27</v>
      </c>
      <c r="T222" s="6">
        <v>39</v>
      </c>
      <c r="U222" s="6">
        <v>90</v>
      </c>
      <c r="V222" s="6">
        <v>0</v>
      </c>
      <c r="X222" s="6">
        <v>5</v>
      </c>
      <c r="Y222" s="6">
        <v>3</v>
      </c>
      <c r="Z222" s="6">
        <v>27</v>
      </c>
      <c r="AA222" s="6">
        <v>33</v>
      </c>
      <c r="AB222" s="6">
        <v>96</v>
      </c>
      <c r="AC222" s="6">
        <v>0</v>
      </c>
      <c r="AE222" s="6">
        <v>6</v>
      </c>
      <c r="AF222" s="6">
        <v>4</v>
      </c>
      <c r="AG222" s="6">
        <v>26</v>
      </c>
      <c r="AH222" s="6">
        <v>38</v>
      </c>
      <c r="AI222" s="6">
        <v>92</v>
      </c>
      <c r="AJ222" s="6">
        <v>0</v>
      </c>
      <c r="AL222" s="6">
        <v>7</v>
      </c>
      <c r="AM222" s="6">
        <v>8</v>
      </c>
      <c r="AN222" s="6">
        <v>23</v>
      </c>
      <c r="AO222" s="6">
        <v>39</v>
      </c>
      <c r="AP222" s="6">
        <v>70</v>
      </c>
      <c r="AQ222" s="6">
        <v>0</v>
      </c>
    </row>
    <row r="223" spans="3:43">
      <c r="C223" s="6">
        <v>2</v>
      </c>
      <c r="D223" s="6">
        <v>1</v>
      </c>
      <c r="E223" s="6">
        <v>26</v>
      </c>
      <c r="F223" s="6">
        <v>35</v>
      </c>
      <c r="G223" s="6">
        <v>88</v>
      </c>
      <c r="H223" s="6">
        <v>0</v>
      </c>
      <c r="J223" s="6">
        <v>3</v>
      </c>
      <c r="K223" s="6">
        <v>6</v>
      </c>
      <c r="L223" s="6">
        <v>20</v>
      </c>
      <c r="M223" s="6">
        <v>32</v>
      </c>
      <c r="N223" s="6">
        <v>90</v>
      </c>
      <c r="O223" s="6">
        <v>0</v>
      </c>
      <c r="Q223" s="6">
        <v>4</v>
      </c>
      <c r="R223" s="6">
        <v>5</v>
      </c>
      <c r="S223" s="6">
        <v>23</v>
      </c>
      <c r="T223" s="6">
        <v>38</v>
      </c>
      <c r="U223" s="6">
        <v>90</v>
      </c>
      <c r="V223" s="6">
        <v>0</v>
      </c>
      <c r="X223" s="6">
        <v>5</v>
      </c>
      <c r="Y223" s="6">
        <v>5</v>
      </c>
      <c r="Z223" s="6">
        <v>27</v>
      </c>
      <c r="AA223" s="6">
        <v>33</v>
      </c>
      <c r="AB223" s="6">
        <v>96</v>
      </c>
      <c r="AC223" s="6">
        <v>0</v>
      </c>
      <c r="AE223" s="6">
        <v>6</v>
      </c>
      <c r="AF223" s="6">
        <v>6</v>
      </c>
      <c r="AG223" s="6">
        <v>22</v>
      </c>
      <c r="AH223" s="6">
        <v>37</v>
      </c>
      <c r="AI223" s="6">
        <v>92</v>
      </c>
      <c r="AJ223" s="6">
        <v>0</v>
      </c>
      <c r="AL223" s="6">
        <v>7</v>
      </c>
      <c r="AM223" s="6">
        <v>2</v>
      </c>
      <c r="AN223" s="6">
        <v>27</v>
      </c>
      <c r="AO223" s="6">
        <v>39</v>
      </c>
      <c r="AP223" s="6">
        <v>66</v>
      </c>
      <c r="AQ223" s="6">
        <v>1</v>
      </c>
    </row>
    <row r="224" spans="3:43">
      <c r="C224" s="6">
        <v>2</v>
      </c>
      <c r="D224" s="6">
        <v>2</v>
      </c>
      <c r="E224" s="6">
        <v>26</v>
      </c>
      <c r="F224" s="6">
        <v>36</v>
      </c>
      <c r="G224" s="6">
        <v>88</v>
      </c>
      <c r="H224" s="6">
        <v>0</v>
      </c>
      <c r="J224" s="6">
        <v>3</v>
      </c>
      <c r="K224" s="6">
        <v>6</v>
      </c>
      <c r="L224" s="6">
        <v>20</v>
      </c>
      <c r="M224" s="6">
        <v>34</v>
      </c>
      <c r="N224" s="6">
        <v>90</v>
      </c>
      <c r="O224" s="6">
        <v>0</v>
      </c>
      <c r="Q224" s="6">
        <v>4</v>
      </c>
      <c r="R224" s="6">
        <v>5</v>
      </c>
      <c r="S224" s="6">
        <v>29</v>
      </c>
      <c r="T224" s="6">
        <v>38</v>
      </c>
      <c r="U224" s="6">
        <v>90</v>
      </c>
      <c r="V224" s="6">
        <v>0</v>
      </c>
      <c r="X224" s="6">
        <v>5</v>
      </c>
      <c r="Y224" s="6">
        <v>7</v>
      </c>
      <c r="Z224" s="6">
        <v>27</v>
      </c>
      <c r="AA224" s="6">
        <v>33</v>
      </c>
      <c r="AB224" s="6">
        <v>96</v>
      </c>
      <c r="AC224" s="6">
        <v>0</v>
      </c>
      <c r="AE224" s="6">
        <v>6</v>
      </c>
      <c r="AF224" s="6">
        <v>2</v>
      </c>
      <c r="AG224" s="6">
        <v>25</v>
      </c>
      <c r="AH224" s="6">
        <v>33</v>
      </c>
      <c r="AI224" s="6">
        <v>91</v>
      </c>
      <c r="AJ224" s="6">
        <v>1</v>
      </c>
      <c r="AL224" s="6">
        <v>7</v>
      </c>
      <c r="AM224" s="6">
        <v>1</v>
      </c>
      <c r="AN224" s="6">
        <v>27</v>
      </c>
      <c r="AO224" s="6">
        <v>33</v>
      </c>
      <c r="AP224" s="6">
        <v>66</v>
      </c>
      <c r="AQ224" s="6">
        <v>0</v>
      </c>
    </row>
    <row r="225" spans="3:43">
      <c r="C225" s="6">
        <v>2</v>
      </c>
      <c r="D225" s="6">
        <v>4</v>
      </c>
      <c r="E225" s="6">
        <v>22</v>
      </c>
      <c r="F225" s="6">
        <v>30</v>
      </c>
      <c r="G225" s="6">
        <v>88</v>
      </c>
      <c r="H225" s="6">
        <v>0</v>
      </c>
      <c r="J225" s="6">
        <v>3</v>
      </c>
      <c r="K225" s="6">
        <v>6</v>
      </c>
      <c r="L225" s="6">
        <v>20</v>
      </c>
      <c r="M225" s="6">
        <v>35</v>
      </c>
      <c r="N225" s="6">
        <v>90</v>
      </c>
      <c r="O225" s="6">
        <v>0</v>
      </c>
      <c r="Q225" s="6">
        <v>4</v>
      </c>
      <c r="R225" s="6">
        <v>6</v>
      </c>
      <c r="S225" s="6">
        <v>22</v>
      </c>
      <c r="T225" s="6">
        <v>39</v>
      </c>
      <c r="U225" s="6">
        <v>90</v>
      </c>
      <c r="V225" s="6">
        <v>0</v>
      </c>
      <c r="X225" s="6">
        <v>5</v>
      </c>
      <c r="Y225" s="6">
        <v>1</v>
      </c>
      <c r="Z225" s="6">
        <v>26</v>
      </c>
      <c r="AA225" s="6">
        <v>34</v>
      </c>
      <c r="AB225" s="6">
        <v>95</v>
      </c>
      <c r="AC225" s="6">
        <v>0</v>
      </c>
      <c r="AE225" s="6">
        <v>6</v>
      </c>
      <c r="AF225" s="6">
        <v>5</v>
      </c>
      <c r="AG225" s="6">
        <v>27</v>
      </c>
      <c r="AH225" s="6">
        <v>36</v>
      </c>
      <c r="AI225" s="6">
        <v>91</v>
      </c>
      <c r="AJ225" s="6">
        <v>0</v>
      </c>
      <c r="AL225" s="6">
        <v>7</v>
      </c>
      <c r="AM225" s="6">
        <v>1</v>
      </c>
      <c r="AN225" s="6">
        <v>27</v>
      </c>
      <c r="AO225" s="6">
        <v>39</v>
      </c>
      <c r="AP225" s="6">
        <v>66</v>
      </c>
      <c r="AQ225" s="6">
        <v>0</v>
      </c>
    </row>
    <row r="226" spans="3:43">
      <c r="C226" s="6">
        <v>2</v>
      </c>
      <c r="D226" s="6">
        <v>4</v>
      </c>
      <c r="E226" s="6">
        <v>22</v>
      </c>
      <c r="F226" s="6">
        <v>32</v>
      </c>
      <c r="G226" s="6">
        <v>88</v>
      </c>
      <c r="H226" s="6">
        <v>0</v>
      </c>
      <c r="J226" s="6">
        <v>3</v>
      </c>
      <c r="K226" s="6">
        <v>6</v>
      </c>
      <c r="L226" s="6">
        <v>20</v>
      </c>
      <c r="M226" s="6">
        <v>38</v>
      </c>
      <c r="N226" s="6">
        <v>90</v>
      </c>
      <c r="O226" s="6">
        <v>0</v>
      </c>
      <c r="Q226" s="6">
        <v>4</v>
      </c>
      <c r="R226" s="6">
        <v>6</v>
      </c>
      <c r="S226" s="6">
        <v>26</v>
      </c>
      <c r="T226" s="6">
        <v>39</v>
      </c>
      <c r="U226" s="6">
        <v>90</v>
      </c>
      <c r="V226" s="6">
        <v>0</v>
      </c>
      <c r="X226" s="6">
        <v>5</v>
      </c>
      <c r="Y226" s="6">
        <v>2</v>
      </c>
      <c r="Z226" s="6">
        <v>26</v>
      </c>
      <c r="AA226" s="6">
        <v>34</v>
      </c>
      <c r="AB226" s="6">
        <v>95</v>
      </c>
      <c r="AC226" s="6">
        <v>0</v>
      </c>
      <c r="AE226" s="6">
        <v>6</v>
      </c>
      <c r="AF226" s="6">
        <v>5</v>
      </c>
      <c r="AG226" s="6">
        <v>26</v>
      </c>
      <c r="AH226" s="6">
        <v>37</v>
      </c>
      <c r="AI226" s="6">
        <v>91</v>
      </c>
      <c r="AJ226" s="6">
        <v>0</v>
      </c>
      <c r="AL226" s="6">
        <v>7</v>
      </c>
      <c r="AM226" s="6">
        <v>2</v>
      </c>
      <c r="AN226" s="6">
        <v>27</v>
      </c>
      <c r="AO226" s="6">
        <v>33</v>
      </c>
      <c r="AP226" s="6">
        <v>66</v>
      </c>
      <c r="AQ226" s="6">
        <v>0</v>
      </c>
    </row>
    <row r="227" spans="3:43">
      <c r="C227" s="6">
        <v>2</v>
      </c>
      <c r="D227" s="6">
        <v>4</v>
      </c>
      <c r="E227" s="6">
        <v>22</v>
      </c>
      <c r="F227" s="6">
        <v>38</v>
      </c>
      <c r="G227" s="6">
        <v>88</v>
      </c>
      <c r="H227" s="6">
        <v>0</v>
      </c>
      <c r="J227" s="6">
        <v>3</v>
      </c>
      <c r="K227" s="6">
        <v>7</v>
      </c>
      <c r="L227" s="6">
        <v>21</v>
      </c>
      <c r="M227" s="6">
        <v>31</v>
      </c>
      <c r="N227" s="6">
        <v>90</v>
      </c>
      <c r="O227" s="6">
        <v>0</v>
      </c>
      <c r="Q227" s="6">
        <v>4</v>
      </c>
      <c r="R227" s="6">
        <v>6</v>
      </c>
      <c r="S227" s="6">
        <v>21</v>
      </c>
      <c r="T227" s="6">
        <v>39</v>
      </c>
      <c r="U227" s="6">
        <v>90</v>
      </c>
      <c r="V227" s="6">
        <v>0</v>
      </c>
      <c r="X227" s="6">
        <v>5</v>
      </c>
      <c r="Y227" s="6">
        <v>5</v>
      </c>
      <c r="Z227" s="6">
        <v>26</v>
      </c>
      <c r="AA227" s="6">
        <v>34</v>
      </c>
      <c r="AB227" s="6">
        <v>95</v>
      </c>
      <c r="AC227" s="6">
        <v>0</v>
      </c>
      <c r="AE227" s="6">
        <v>6</v>
      </c>
      <c r="AF227" s="6">
        <v>5</v>
      </c>
      <c r="AG227" s="6">
        <v>25</v>
      </c>
      <c r="AH227" s="6">
        <v>37</v>
      </c>
      <c r="AI227" s="6">
        <v>91</v>
      </c>
      <c r="AJ227" s="6">
        <v>0</v>
      </c>
      <c r="AL227" s="6">
        <v>7</v>
      </c>
      <c r="AM227" s="6">
        <v>3</v>
      </c>
      <c r="AN227" s="6">
        <v>27</v>
      </c>
      <c r="AO227" s="6">
        <v>33</v>
      </c>
      <c r="AP227" s="6">
        <v>66</v>
      </c>
      <c r="AQ227" s="6">
        <v>0</v>
      </c>
    </row>
    <row r="228" spans="3:43">
      <c r="C228" s="6">
        <v>2</v>
      </c>
      <c r="D228" s="6">
        <v>1</v>
      </c>
      <c r="E228" s="6">
        <v>26</v>
      </c>
      <c r="F228" s="6">
        <v>34</v>
      </c>
      <c r="G228" s="6">
        <v>87</v>
      </c>
      <c r="H228" s="6">
        <v>1</v>
      </c>
      <c r="J228" s="6">
        <v>3</v>
      </c>
      <c r="K228" s="6">
        <v>8</v>
      </c>
      <c r="L228" s="6">
        <v>20</v>
      </c>
      <c r="M228" s="6">
        <v>30</v>
      </c>
      <c r="N228" s="6">
        <v>90</v>
      </c>
      <c r="O228" s="6">
        <v>0</v>
      </c>
      <c r="Q228" s="6">
        <v>4</v>
      </c>
      <c r="R228" s="6">
        <v>6</v>
      </c>
      <c r="S228" s="6">
        <v>27</v>
      </c>
      <c r="T228" s="6">
        <v>39</v>
      </c>
      <c r="U228" s="6">
        <v>90</v>
      </c>
      <c r="V228" s="6">
        <v>0</v>
      </c>
      <c r="X228" s="6">
        <v>5</v>
      </c>
      <c r="Y228" s="6">
        <v>7</v>
      </c>
      <c r="Z228" s="6">
        <v>26</v>
      </c>
      <c r="AA228" s="6">
        <v>34</v>
      </c>
      <c r="AB228" s="6">
        <v>95</v>
      </c>
      <c r="AC228" s="6">
        <v>0</v>
      </c>
      <c r="AE228" s="6">
        <v>6</v>
      </c>
      <c r="AF228" s="6">
        <v>2</v>
      </c>
      <c r="AG228" s="6">
        <v>28</v>
      </c>
      <c r="AH228" s="6">
        <v>33</v>
      </c>
      <c r="AI228" s="6">
        <v>90</v>
      </c>
      <c r="AJ228" s="6">
        <v>0</v>
      </c>
      <c r="AL228" s="6">
        <v>7</v>
      </c>
      <c r="AM228" s="6">
        <v>3</v>
      </c>
      <c r="AN228" s="6">
        <v>27</v>
      </c>
      <c r="AO228" s="6">
        <v>39</v>
      </c>
      <c r="AP228" s="6">
        <v>66</v>
      </c>
      <c r="AQ228" s="6">
        <v>0</v>
      </c>
    </row>
    <row r="229" spans="3:43">
      <c r="C229" s="6">
        <v>2</v>
      </c>
      <c r="D229" s="6">
        <v>1</v>
      </c>
      <c r="E229" s="6">
        <v>26</v>
      </c>
      <c r="F229" s="6">
        <v>38</v>
      </c>
      <c r="G229" s="6">
        <v>87</v>
      </c>
      <c r="H229" s="6">
        <v>0</v>
      </c>
      <c r="J229" s="6">
        <v>3</v>
      </c>
      <c r="K229" s="6">
        <v>8</v>
      </c>
      <c r="L229" s="6">
        <v>20</v>
      </c>
      <c r="M229" s="6">
        <v>32</v>
      </c>
      <c r="N229" s="6">
        <v>90</v>
      </c>
      <c r="O229" s="6">
        <v>0</v>
      </c>
      <c r="Q229" s="6">
        <v>4</v>
      </c>
      <c r="R229" s="6">
        <v>7</v>
      </c>
      <c r="S229" s="6">
        <v>29</v>
      </c>
      <c r="T229" s="6">
        <v>38</v>
      </c>
      <c r="U229" s="6">
        <v>90</v>
      </c>
      <c r="V229" s="6">
        <v>0</v>
      </c>
      <c r="X229" s="6">
        <v>5</v>
      </c>
      <c r="Y229" s="6">
        <v>3</v>
      </c>
      <c r="Z229" s="6">
        <v>26</v>
      </c>
      <c r="AA229" s="6">
        <v>34</v>
      </c>
      <c r="AB229" s="6">
        <v>94</v>
      </c>
      <c r="AC229" s="6">
        <v>1</v>
      </c>
      <c r="AE229" s="6">
        <v>6</v>
      </c>
      <c r="AF229" s="6">
        <v>3</v>
      </c>
      <c r="AG229" s="6">
        <v>20</v>
      </c>
      <c r="AH229" s="6">
        <v>34</v>
      </c>
      <c r="AI229" s="6">
        <v>90</v>
      </c>
      <c r="AJ229" s="6">
        <v>0</v>
      </c>
      <c r="AL229" s="6">
        <v>7</v>
      </c>
      <c r="AM229" s="6">
        <v>4</v>
      </c>
      <c r="AN229" s="6">
        <v>27</v>
      </c>
      <c r="AO229" s="6">
        <v>31</v>
      </c>
      <c r="AP229" s="6">
        <v>66</v>
      </c>
      <c r="AQ229" s="6">
        <v>0</v>
      </c>
    </row>
    <row r="230" spans="3:43">
      <c r="C230" s="6">
        <v>2</v>
      </c>
      <c r="D230" s="6">
        <v>2</v>
      </c>
      <c r="E230" s="6">
        <v>25</v>
      </c>
      <c r="F230" s="6">
        <v>36</v>
      </c>
      <c r="G230" s="6">
        <v>87</v>
      </c>
      <c r="H230" s="6">
        <v>0</v>
      </c>
      <c r="J230" s="6">
        <v>3</v>
      </c>
      <c r="K230" s="6">
        <v>8</v>
      </c>
      <c r="L230" s="6">
        <v>20</v>
      </c>
      <c r="M230" s="6">
        <v>34</v>
      </c>
      <c r="N230" s="6">
        <v>90</v>
      </c>
      <c r="O230" s="6">
        <v>0</v>
      </c>
      <c r="Q230" s="6">
        <v>4</v>
      </c>
      <c r="R230" s="6">
        <v>7</v>
      </c>
      <c r="S230" s="6">
        <v>23</v>
      </c>
      <c r="T230" s="6">
        <v>38</v>
      </c>
      <c r="U230" s="6">
        <v>90</v>
      </c>
      <c r="V230" s="6">
        <v>0</v>
      </c>
      <c r="X230" s="6">
        <v>5</v>
      </c>
      <c r="Y230" s="6">
        <v>1</v>
      </c>
      <c r="Z230" s="6">
        <v>29</v>
      </c>
      <c r="AA230" s="6">
        <v>33</v>
      </c>
      <c r="AB230" s="6">
        <v>93</v>
      </c>
      <c r="AC230" s="6">
        <v>0</v>
      </c>
      <c r="AE230" s="6">
        <v>6</v>
      </c>
      <c r="AF230" s="6">
        <v>5</v>
      </c>
      <c r="AG230" s="6">
        <v>21</v>
      </c>
      <c r="AH230" s="6">
        <v>35</v>
      </c>
      <c r="AI230" s="6">
        <v>90</v>
      </c>
      <c r="AJ230" s="6">
        <v>0</v>
      </c>
      <c r="AL230" s="6">
        <v>7</v>
      </c>
      <c r="AM230" s="6">
        <v>4</v>
      </c>
      <c r="AN230" s="6">
        <v>27</v>
      </c>
      <c r="AO230" s="6">
        <v>37</v>
      </c>
      <c r="AP230" s="6">
        <v>66</v>
      </c>
      <c r="AQ230" s="6">
        <v>0</v>
      </c>
    </row>
    <row r="231" spans="3:43">
      <c r="C231" s="6">
        <v>2</v>
      </c>
      <c r="D231" s="6">
        <v>5</v>
      </c>
      <c r="E231" s="6">
        <v>23</v>
      </c>
      <c r="F231" s="6">
        <v>35</v>
      </c>
      <c r="G231" s="6">
        <v>86</v>
      </c>
      <c r="H231" s="6">
        <v>0</v>
      </c>
      <c r="J231" s="6">
        <v>3</v>
      </c>
      <c r="K231" s="6">
        <v>8</v>
      </c>
      <c r="L231" s="6">
        <v>20</v>
      </c>
      <c r="M231" s="6">
        <v>36</v>
      </c>
      <c r="N231" s="6">
        <v>90</v>
      </c>
      <c r="O231" s="6">
        <v>0</v>
      </c>
      <c r="Q231" s="6">
        <v>4</v>
      </c>
      <c r="R231" s="6">
        <v>8</v>
      </c>
      <c r="S231" s="6">
        <v>27</v>
      </c>
      <c r="T231" s="6">
        <v>39</v>
      </c>
      <c r="U231" s="6">
        <v>90</v>
      </c>
      <c r="V231" s="6">
        <v>0</v>
      </c>
      <c r="X231" s="6">
        <v>5</v>
      </c>
      <c r="Y231" s="6">
        <v>2</v>
      </c>
      <c r="Z231" s="6">
        <v>29</v>
      </c>
      <c r="AA231" s="6">
        <v>33</v>
      </c>
      <c r="AB231" s="6">
        <v>93</v>
      </c>
      <c r="AC231" s="6">
        <v>0</v>
      </c>
      <c r="AE231" s="6">
        <v>6</v>
      </c>
      <c r="AF231" s="6">
        <v>5</v>
      </c>
      <c r="AG231" s="6">
        <v>25</v>
      </c>
      <c r="AH231" s="6">
        <v>35</v>
      </c>
      <c r="AI231" s="6">
        <v>90</v>
      </c>
      <c r="AJ231" s="6">
        <v>0</v>
      </c>
      <c r="AL231" s="6">
        <v>7</v>
      </c>
      <c r="AM231" s="6">
        <v>4</v>
      </c>
      <c r="AN231" s="6">
        <v>23</v>
      </c>
      <c r="AO231" s="6">
        <v>38</v>
      </c>
      <c r="AP231" s="6">
        <v>66</v>
      </c>
      <c r="AQ231" s="6">
        <v>0</v>
      </c>
    </row>
    <row r="232" spans="3:43">
      <c r="C232" s="6">
        <v>2</v>
      </c>
      <c r="D232" s="6">
        <v>2</v>
      </c>
      <c r="E232" s="6">
        <v>26</v>
      </c>
      <c r="F232" s="6">
        <v>32</v>
      </c>
      <c r="G232" s="6">
        <v>84</v>
      </c>
      <c r="H232" s="6">
        <v>0</v>
      </c>
      <c r="J232" s="6">
        <v>3</v>
      </c>
      <c r="K232" s="6">
        <v>8</v>
      </c>
      <c r="L232" s="6">
        <v>20</v>
      </c>
      <c r="M232" s="6">
        <v>38</v>
      </c>
      <c r="N232" s="6">
        <v>90</v>
      </c>
      <c r="O232" s="6">
        <v>0</v>
      </c>
      <c r="Q232" s="6">
        <v>4</v>
      </c>
      <c r="R232" s="6">
        <v>8</v>
      </c>
      <c r="S232" s="6">
        <v>21</v>
      </c>
      <c r="T232" s="6">
        <v>39</v>
      </c>
      <c r="U232" s="6">
        <v>90</v>
      </c>
      <c r="V232" s="6">
        <v>0</v>
      </c>
      <c r="X232" s="6">
        <v>5</v>
      </c>
      <c r="Y232" s="6">
        <v>3</v>
      </c>
      <c r="Z232" s="6">
        <v>29</v>
      </c>
      <c r="AA232" s="6">
        <v>33</v>
      </c>
      <c r="AB232" s="6">
        <v>93</v>
      </c>
      <c r="AC232" s="6">
        <v>0</v>
      </c>
      <c r="AE232" s="6">
        <v>6</v>
      </c>
      <c r="AF232" s="6">
        <v>5</v>
      </c>
      <c r="AG232" s="6">
        <v>20</v>
      </c>
      <c r="AH232" s="6">
        <v>35</v>
      </c>
      <c r="AI232" s="6">
        <v>90</v>
      </c>
      <c r="AJ232" s="6">
        <v>0</v>
      </c>
      <c r="AL232" s="6">
        <v>7</v>
      </c>
      <c r="AM232" s="6">
        <v>5</v>
      </c>
      <c r="AN232" s="6">
        <v>27</v>
      </c>
      <c r="AO232" s="6">
        <v>33</v>
      </c>
      <c r="AP232" s="6">
        <v>66</v>
      </c>
      <c r="AQ232" s="6">
        <v>0</v>
      </c>
    </row>
    <row r="233" spans="3:43">
      <c r="C233" s="6">
        <v>2</v>
      </c>
      <c r="D233" s="6">
        <v>4</v>
      </c>
      <c r="E233" s="6">
        <v>22</v>
      </c>
      <c r="F233" s="6">
        <v>35</v>
      </c>
      <c r="G233" s="6">
        <v>84</v>
      </c>
      <c r="H233" s="6">
        <v>0</v>
      </c>
      <c r="J233" s="6">
        <v>3</v>
      </c>
      <c r="K233" s="6">
        <v>9</v>
      </c>
      <c r="L233" s="6">
        <v>20</v>
      </c>
      <c r="M233" s="6">
        <v>30</v>
      </c>
      <c r="N233" s="6">
        <v>90</v>
      </c>
      <c r="O233" s="6">
        <v>0</v>
      </c>
      <c r="Q233" s="6">
        <v>4</v>
      </c>
      <c r="R233" s="6">
        <v>2</v>
      </c>
      <c r="S233" s="6">
        <v>23</v>
      </c>
      <c r="T233" s="6">
        <v>38</v>
      </c>
      <c r="U233" s="6">
        <v>89</v>
      </c>
      <c r="V233" s="6">
        <v>1</v>
      </c>
      <c r="X233" s="6">
        <v>5</v>
      </c>
      <c r="Y233" s="6">
        <v>5</v>
      </c>
      <c r="Z233" s="6">
        <v>29</v>
      </c>
      <c r="AA233" s="6">
        <v>33</v>
      </c>
      <c r="AB233" s="6">
        <v>93</v>
      </c>
      <c r="AC233" s="6">
        <v>0</v>
      </c>
      <c r="AE233" s="6">
        <v>6</v>
      </c>
      <c r="AF233" s="6">
        <v>5</v>
      </c>
      <c r="AG233" s="6">
        <v>24</v>
      </c>
      <c r="AH233" s="6">
        <v>35</v>
      </c>
      <c r="AI233" s="6">
        <v>90</v>
      </c>
      <c r="AJ233" s="6">
        <v>0</v>
      </c>
      <c r="AL233" s="6">
        <v>7</v>
      </c>
      <c r="AM233" s="6">
        <v>5</v>
      </c>
      <c r="AN233" s="6">
        <v>27</v>
      </c>
      <c r="AO233" s="6">
        <v>39</v>
      </c>
      <c r="AP233" s="6">
        <v>66</v>
      </c>
      <c r="AQ233" s="6">
        <v>0</v>
      </c>
    </row>
    <row r="234" spans="3:43">
      <c r="C234" s="6">
        <v>2</v>
      </c>
      <c r="D234" s="6">
        <v>4</v>
      </c>
      <c r="E234" s="6">
        <v>22</v>
      </c>
      <c r="F234" s="6">
        <v>36</v>
      </c>
      <c r="G234" s="6">
        <v>84</v>
      </c>
      <c r="H234" s="6">
        <v>0</v>
      </c>
      <c r="J234" s="6">
        <v>3</v>
      </c>
      <c r="K234" s="6">
        <v>2</v>
      </c>
      <c r="L234" s="6">
        <v>21</v>
      </c>
      <c r="M234" s="6">
        <v>31</v>
      </c>
      <c r="N234" s="6">
        <v>89</v>
      </c>
      <c r="O234" s="6">
        <v>1</v>
      </c>
      <c r="Q234" s="6">
        <v>4</v>
      </c>
      <c r="R234" s="6">
        <v>3</v>
      </c>
      <c r="S234" s="6">
        <v>25</v>
      </c>
      <c r="T234" s="6">
        <v>36</v>
      </c>
      <c r="U234" s="6">
        <v>89</v>
      </c>
      <c r="V234" s="6">
        <v>1</v>
      </c>
      <c r="X234" s="6">
        <v>5</v>
      </c>
      <c r="Y234" s="6">
        <v>7</v>
      </c>
      <c r="Z234" s="6">
        <v>29</v>
      </c>
      <c r="AA234" s="6">
        <v>33</v>
      </c>
      <c r="AB234" s="6">
        <v>93</v>
      </c>
      <c r="AC234" s="6">
        <v>0</v>
      </c>
      <c r="AE234" s="6">
        <v>6</v>
      </c>
      <c r="AF234" s="6">
        <v>5</v>
      </c>
      <c r="AG234" s="6">
        <v>28</v>
      </c>
      <c r="AH234" s="6">
        <v>35</v>
      </c>
      <c r="AI234" s="6">
        <v>90</v>
      </c>
      <c r="AJ234" s="6">
        <v>0</v>
      </c>
      <c r="AL234" s="6">
        <v>7</v>
      </c>
      <c r="AM234" s="6">
        <v>6</v>
      </c>
      <c r="AN234" s="6">
        <v>27</v>
      </c>
      <c r="AO234" s="6">
        <v>31</v>
      </c>
      <c r="AP234" s="6">
        <v>66</v>
      </c>
      <c r="AQ234" s="6">
        <v>0</v>
      </c>
    </row>
    <row r="235" spans="3:43">
      <c r="C235" s="6">
        <v>2</v>
      </c>
      <c r="D235" s="6">
        <v>4</v>
      </c>
      <c r="E235" s="6">
        <v>22</v>
      </c>
      <c r="F235" s="6">
        <v>39</v>
      </c>
      <c r="G235" s="6">
        <v>84</v>
      </c>
      <c r="H235" s="6">
        <v>0</v>
      </c>
      <c r="J235" s="6">
        <v>3</v>
      </c>
      <c r="K235" s="6">
        <v>1</v>
      </c>
      <c r="L235" s="6">
        <v>24</v>
      </c>
      <c r="M235" s="6">
        <v>33</v>
      </c>
      <c r="N235" s="6">
        <v>88</v>
      </c>
      <c r="O235" s="6">
        <v>0</v>
      </c>
      <c r="Q235" s="6">
        <v>4</v>
      </c>
      <c r="R235" s="6">
        <v>1</v>
      </c>
      <c r="S235" s="6">
        <v>25</v>
      </c>
      <c r="T235" s="6">
        <v>36</v>
      </c>
      <c r="U235" s="6">
        <v>89</v>
      </c>
      <c r="V235" s="6">
        <v>0</v>
      </c>
      <c r="X235" s="6">
        <v>5</v>
      </c>
      <c r="Y235" s="6">
        <v>4</v>
      </c>
      <c r="Z235" s="6">
        <v>28</v>
      </c>
      <c r="AA235" s="6">
        <v>38</v>
      </c>
      <c r="AB235" s="6">
        <v>92</v>
      </c>
      <c r="AC235" s="6">
        <v>1</v>
      </c>
      <c r="AE235" s="6">
        <v>6</v>
      </c>
      <c r="AF235" s="6">
        <v>5</v>
      </c>
      <c r="AG235" s="6">
        <v>23</v>
      </c>
      <c r="AH235" s="6">
        <v>36</v>
      </c>
      <c r="AI235" s="6">
        <v>90</v>
      </c>
      <c r="AJ235" s="6">
        <v>0</v>
      </c>
      <c r="AL235" s="6">
        <v>7</v>
      </c>
      <c r="AM235" s="6">
        <v>7</v>
      </c>
      <c r="AN235" s="6">
        <v>27</v>
      </c>
      <c r="AO235" s="6">
        <v>33</v>
      </c>
      <c r="AP235" s="6">
        <v>66</v>
      </c>
      <c r="AQ235" s="6">
        <v>0</v>
      </c>
    </row>
    <row r="236" spans="3:43">
      <c r="C236" s="6">
        <v>2</v>
      </c>
      <c r="D236" s="6">
        <v>5</v>
      </c>
      <c r="E236" s="6">
        <v>23</v>
      </c>
      <c r="F236" s="6">
        <v>33</v>
      </c>
      <c r="G236" s="6">
        <v>84</v>
      </c>
      <c r="H236" s="6">
        <v>0</v>
      </c>
      <c r="J236" s="6">
        <v>3</v>
      </c>
      <c r="K236" s="6">
        <v>2</v>
      </c>
      <c r="L236" s="6">
        <v>24</v>
      </c>
      <c r="M236" s="6">
        <v>33</v>
      </c>
      <c r="N236" s="6">
        <v>88</v>
      </c>
      <c r="O236" s="6">
        <v>0</v>
      </c>
      <c r="Q236" s="6">
        <v>4</v>
      </c>
      <c r="R236" s="6">
        <v>1</v>
      </c>
      <c r="S236" s="6">
        <v>28</v>
      </c>
      <c r="T236" s="6">
        <v>37</v>
      </c>
      <c r="U236" s="6">
        <v>89</v>
      </c>
      <c r="V236" s="6">
        <v>0</v>
      </c>
      <c r="X236" s="6">
        <v>5</v>
      </c>
      <c r="Y236" s="6">
        <v>8</v>
      </c>
      <c r="Z236" s="6">
        <v>28</v>
      </c>
      <c r="AA236" s="6">
        <v>38</v>
      </c>
      <c r="AB236" s="6">
        <v>92</v>
      </c>
      <c r="AC236" s="6">
        <v>0</v>
      </c>
      <c r="AE236" s="6">
        <v>6</v>
      </c>
      <c r="AF236" s="6">
        <v>5</v>
      </c>
      <c r="AG236" s="6">
        <v>29</v>
      </c>
      <c r="AH236" s="6">
        <v>36</v>
      </c>
      <c r="AI236" s="6">
        <v>90</v>
      </c>
      <c r="AJ236" s="6">
        <v>0</v>
      </c>
      <c r="AL236" s="6">
        <v>7</v>
      </c>
      <c r="AM236" s="6">
        <v>7</v>
      </c>
      <c r="AN236" s="6">
        <v>27</v>
      </c>
      <c r="AO236" s="6">
        <v>39</v>
      </c>
      <c r="AP236" s="6">
        <v>66</v>
      </c>
      <c r="AQ236" s="6">
        <v>0</v>
      </c>
    </row>
    <row r="237" spans="3:43">
      <c r="C237" s="6">
        <v>2</v>
      </c>
      <c r="D237" s="6">
        <v>7</v>
      </c>
      <c r="E237" s="6">
        <v>20</v>
      </c>
      <c r="F237" s="6">
        <v>31</v>
      </c>
      <c r="G237" s="6">
        <v>84</v>
      </c>
      <c r="H237" s="6">
        <v>0</v>
      </c>
      <c r="J237" s="6">
        <v>3</v>
      </c>
      <c r="K237" s="6">
        <v>3</v>
      </c>
      <c r="L237" s="6">
        <v>24</v>
      </c>
      <c r="M237" s="6">
        <v>33</v>
      </c>
      <c r="N237" s="6">
        <v>88</v>
      </c>
      <c r="O237" s="6">
        <v>0</v>
      </c>
      <c r="Q237" s="6">
        <v>4</v>
      </c>
      <c r="R237" s="6">
        <v>2</v>
      </c>
      <c r="S237" s="6">
        <v>25</v>
      </c>
      <c r="T237" s="6">
        <v>36</v>
      </c>
      <c r="U237" s="6">
        <v>89</v>
      </c>
      <c r="V237" s="6">
        <v>0</v>
      </c>
      <c r="X237" s="6">
        <v>5</v>
      </c>
      <c r="Y237" s="6">
        <v>9</v>
      </c>
      <c r="Z237" s="6">
        <v>23</v>
      </c>
      <c r="AA237" s="6">
        <v>38</v>
      </c>
      <c r="AB237" s="6">
        <v>92</v>
      </c>
      <c r="AC237" s="6">
        <v>0</v>
      </c>
      <c r="AE237" s="6">
        <v>6</v>
      </c>
      <c r="AF237" s="6">
        <v>1</v>
      </c>
      <c r="AG237" s="6">
        <v>26</v>
      </c>
      <c r="AH237" s="6">
        <v>33</v>
      </c>
      <c r="AI237" s="6">
        <v>88</v>
      </c>
      <c r="AJ237" s="6">
        <v>0</v>
      </c>
      <c r="AL237" s="6">
        <v>7</v>
      </c>
      <c r="AM237" s="6">
        <v>8</v>
      </c>
      <c r="AN237" s="6">
        <v>27</v>
      </c>
      <c r="AO237" s="6">
        <v>31</v>
      </c>
      <c r="AP237" s="6">
        <v>66</v>
      </c>
      <c r="AQ237" s="6">
        <v>0</v>
      </c>
    </row>
    <row r="238" spans="3:43">
      <c r="C238" s="6">
        <v>2</v>
      </c>
      <c r="D238" s="6">
        <v>7</v>
      </c>
      <c r="E238" s="6">
        <v>20</v>
      </c>
      <c r="F238" s="6">
        <v>37</v>
      </c>
      <c r="G238" s="6">
        <v>84</v>
      </c>
      <c r="H238" s="6">
        <v>0</v>
      </c>
      <c r="J238" s="6">
        <v>3</v>
      </c>
      <c r="K238" s="6">
        <v>5</v>
      </c>
      <c r="L238" s="6">
        <v>24</v>
      </c>
      <c r="M238" s="6">
        <v>33</v>
      </c>
      <c r="N238" s="6">
        <v>88</v>
      </c>
      <c r="O238" s="6">
        <v>0</v>
      </c>
      <c r="Q238" s="6">
        <v>4</v>
      </c>
      <c r="R238" s="6">
        <v>2</v>
      </c>
      <c r="S238" s="6">
        <v>28</v>
      </c>
      <c r="T238" s="6">
        <v>37</v>
      </c>
      <c r="U238" s="6">
        <v>89</v>
      </c>
      <c r="V238" s="6">
        <v>0</v>
      </c>
      <c r="X238" s="6">
        <v>5</v>
      </c>
      <c r="Y238" s="6">
        <v>1</v>
      </c>
      <c r="Z238" s="6">
        <v>24</v>
      </c>
      <c r="AA238" s="6">
        <v>35</v>
      </c>
      <c r="AB238" s="6">
        <v>90</v>
      </c>
      <c r="AC238" s="6">
        <v>0</v>
      </c>
      <c r="AE238" s="6">
        <v>6</v>
      </c>
      <c r="AF238" s="6">
        <v>2</v>
      </c>
      <c r="AG238" s="6">
        <v>20</v>
      </c>
      <c r="AH238" s="6">
        <v>33</v>
      </c>
      <c r="AI238" s="6">
        <v>88</v>
      </c>
      <c r="AJ238" s="6">
        <v>0</v>
      </c>
      <c r="AL238" s="6">
        <v>7</v>
      </c>
      <c r="AM238" s="6">
        <v>8</v>
      </c>
      <c r="AN238" s="6">
        <v>27</v>
      </c>
      <c r="AO238" s="6">
        <v>37</v>
      </c>
      <c r="AP238" s="6">
        <v>66</v>
      </c>
      <c r="AQ238" s="6">
        <v>0</v>
      </c>
    </row>
    <row r="239" spans="3:43">
      <c r="C239" s="6">
        <v>2</v>
      </c>
      <c r="D239" s="6">
        <v>4</v>
      </c>
      <c r="E239" s="6">
        <v>22</v>
      </c>
      <c r="F239" s="6">
        <v>34</v>
      </c>
      <c r="G239" s="6">
        <v>83</v>
      </c>
      <c r="H239" s="6">
        <v>1</v>
      </c>
      <c r="J239" s="6">
        <v>3</v>
      </c>
      <c r="K239" s="6">
        <v>7</v>
      </c>
      <c r="L239" s="6">
        <v>24</v>
      </c>
      <c r="M239" s="6">
        <v>33</v>
      </c>
      <c r="N239" s="6">
        <v>88</v>
      </c>
      <c r="O239" s="6">
        <v>0</v>
      </c>
      <c r="Q239" s="6">
        <v>4</v>
      </c>
      <c r="R239" s="6">
        <v>3</v>
      </c>
      <c r="S239" s="6">
        <v>28</v>
      </c>
      <c r="T239" s="6">
        <v>37</v>
      </c>
      <c r="U239" s="6">
        <v>89</v>
      </c>
      <c r="V239" s="6">
        <v>0</v>
      </c>
      <c r="X239" s="6">
        <v>5</v>
      </c>
      <c r="Y239" s="6">
        <v>2</v>
      </c>
      <c r="Z239" s="6">
        <v>24</v>
      </c>
      <c r="AA239" s="6">
        <v>35</v>
      </c>
      <c r="AB239" s="6">
        <v>90</v>
      </c>
      <c r="AC239" s="6">
        <v>0</v>
      </c>
      <c r="AE239" s="6">
        <v>6</v>
      </c>
      <c r="AF239" s="6">
        <v>5</v>
      </c>
      <c r="AG239" s="6">
        <v>22</v>
      </c>
      <c r="AH239" s="6">
        <v>36</v>
      </c>
      <c r="AI239" s="6">
        <v>88</v>
      </c>
      <c r="AJ239" s="6">
        <v>0</v>
      </c>
      <c r="AL239" s="6">
        <v>7</v>
      </c>
      <c r="AM239" s="6">
        <v>5</v>
      </c>
      <c r="AN239" s="6">
        <v>27</v>
      </c>
      <c r="AO239" s="6">
        <v>35</v>
      </c>
      <c r="AP239" s="6">
        <v>65</v>
      </c>
      <c r="AQ239" s="6">
        <v>1</v>
      </c>
    </row>
    <row r="240" spans="3:43">
      <c r="C240" s="6">
        <v>2</v>
      </c>
      <c r="D240" s="6">
        <v>5</v>
      </c>
      <c r="E240" s="6">
        <v>23</v>
      </c>
      <c r="F240" s="6">
        <v>32</v>
      </c>
      <c r="G240" s="6">
        <v>82</v>
      </c>
      <c r="H240" s="6">
        <v>0</v>
      </c>
      <c r="J240" s="6">
        <v>3</v>
      </c>
      <c r="K240" s="6">
        <v>4</v>
      </c>
      <c r="L240" s="6">
        <v>25</v>
      </c>
      <c r="M240" s="6">
        <v>31</v>
      </c>
      <c r="N240" s="6">
        <v>87</v>
      </c>
      <c r="O240" s="6">
        <v>0</v>
      </c>
      <c r="Q240" s="6">
        <v>4</v>
      </c>
      <c r="R240" s="6">
        <v>5</v>
      </c>
      <c r="S240" s="6">
        <v>25</v>
      </c>
      <c r="T240" s="6">
        <v>36</v>
      </c>
      <c r="U240" s="6">
        <v>89</v>
      </c>
      <c r="V240" s="6">
        <v>0</v>
      </c>
      <c r="X240" s="6">
        <v>5</v>
      </c>
      <c r="Y240" s="6">
        <v>3</v>
      </c>
      <c r="Z240" s="6">
        <v>24</v>
      </c>
      <c r="AA240" s="6">
        <v>35</v>
      </c>
      <c r="AB240" s="6">
        <v>90</v>
      </c>
      <c r="AC240" s="6">
        <v>0</v>
      </c>
      <c r="AE240" s="6">
        <v>6</v>
      </c>
      <c r="AF240" s="6">
        <v>1</v>
      </c>
      <c r="AG240" s="6">
        <v>24</v>
      </c>
      <c r="AH240" s="6">
        <v>33</v>
      </c>
      <c r="AI240" s="6">
        <v>85</v>
      </c>
      <c r="AJ240" s="6">
        <v>0</v>
      </c>
      <c r="AL240" s="6">
        <v>7</v>
      </c>
      <c r="AM240" s="6">
        <v>6</v>
      </c>
      <c r="AN240" s="6">
        <v>27</v>
      </c>
      <c r="AO240" s="6">
        <v>37</v>
      </c>
      <c r="AP240" s="6">
        <v>65</v>
      </c>
      <c r="AQ240" s="6">
        <v>1</v>
      </c>
    </row>
    <row r="241" spans="3:43">
      <c r="C241" s="6">
        <v>2</v>
      </c>
      <c r="D241" s="6">
        <v>2</v>
      </c>
      <c r="E241" s="6">
        <v>26</v>
      </c>
      <c r="F241" s="6">
        <v>33</v>
      </c>
      <c r="G241" s="6">
        <v>81</v>
      </c>
      <c r="H241" s="6">
        <v>0</v>
      </c>
      <c r="J241" s="6">
        <v>3</v>
      </c>
      <c r="K241" s="6">
        <v>4</v>
      </c>
      <c r="L241" s="6">
        <v>25</v>
      </c>
      <c r="M241" s="6">
        <v>37</v>
      </c>
      <c r="N241" s="6">
        <v>87</v>
      </c>
      <c r="O241" s="6">
        <v>0</v>
      </c>
      <c r="Q241" s="6">
        <v>4</v>
      </c>
      <c r="R241" s="6">
        <v>5</v>
      </c>
      <c r="S241" s="6">
        <v>28</v>
      </c>
      <c r="T241" s="6">
        <v>37</v>
      </c>
      <c r="U241" s="6">
        <v>89</v>
      </c>
      <c r="V241" s="6">
        <v>0</v>
      </c>
      <c r="X241" s="6">
        <v>5</v>
      </c>
      <c r="Y241" s="6">
        <v>5</v>
      </c>
      <c r="Z241" s="6">
        <v>24</v>
      </c>
      <c r="AA241" s="6">
        <v>35</v>
      </c>
      <c r="AB241" s="6">
        <v>90</v>
      </c>
      <c r="AC241" s="6">
        <v>0</v>
      </c>
      <c r="AE241" s="6">
        <v>6</v>
      </c>
      <c r="AF241" s="6">
        <v>5</v>
      </c>
      <c r="AG241" s="6">
        <v>22</v>
      </c>
      <c r="AH241" s="6">
        <v>35</v>
      </c>
      <c r="AI241" s="6">
        <v>85</v>
      </c>
      <c r="AJ241" s="6">
        <v>0</v>
      </c>
      <c r="AL241" s="6">
        <v>7</v>
      </c>
      <c r="AM241" s="6">
        <v>1</v>
      </c>
      <c r="AN241" s="6">
        <v>27</v>
      </c>
      <c r="AO241" s="6">
        <v>32</v>
      </c>
      <c r="AP241" s="6">
        <v>65</v>
      </c>
      <c r="AQ241" s="6">
        <v>0</v>
      </c>
    </row>
    <row r="242" spans="3:43">
      <c r="C242" s="6">
        <v>2</v>
      </c>
      <c r="D242" s="6">
        <v>5</v>
      </c>
      <c r="E242" s="6">
        <v>23</v>
      </c>
      <c r="F242" s="6">
        <v>30</v>
      </c>
      <c r="G242" s="6">
        <v>80</v>
      </c>
      <c r="H242" s="6">
        <v>0</v>
      </c>
      <c r="J242" s="6">
        <v>3</v>
      </c>
      <c r="K242" s="6">
        <v>6</v>
      </c>
      <c r="L242" s="6">
        <v>25</v>
      </c>
      <c r="M242" s="6">
        <v>31</v>
      </c>
      <c r="N242" s="6">
        <v>87</v>
      </c>
      <c r="O242" s="6">
        <v>0</v>
      </c>
      <c r="Q242" s="6">
        <v>4</v>
      </c>
      <c r="R242" s="6">
        <v>7</v>
      </c>
      <c r="S242" s="6">
        <v>25</v>
      </c>
      <c r="T242" s="6">
        <v>36</v>
      </c>
      <c r="U242" s="6">
        <v>89</v>
      </c>
      <c r="V242" s="6">
        <v>0</v>
      </c>
      <c r="X242" s="6">
        <v>5</v>
      </c>
      <c r="Y242" s="6">
        <v>7</v>
      </c>
      <c r="Z242" s="6">
        <v>24</v>
      </c>
      <c r="AA242" s="6">
        <v>35</v>
      </c>
      <c r="AB242" s="6">
        <v>90</v>
      </c>
      <c r="AC242" s="6">
        <v>0</v>
      </c>
      <c r="AE242" s="6">
        <v>6</v>
      </c>
      <c r="AF242" s="6">
        <v>7</v>
      </c>
      <c r="AG242" s="6">
        <v>23</v>
      </c>
      <c r="AH242" s="6">
        <v>39</v>
      </c>
      <c r="AI242" s="6">
        <v>84</v>
      </c>
      <c r="AJ242" s="6">
        <v>0</v>
      </c>
      <c r="AL242" s="6">
        <v>7</v>
      </c>
      <c r="AM242" s="6">
        <v>1</v>
      </c>
      <c r="AN242" s="6">
        <v>27</v>
      </c>
      <c r="AO242" s="6">
        <v>35</v>
      </c>
      <c r="AP242" s="6">
        <v>65</v>
      </c>
      <c r="AQ242" s="6">
        <v>0</v>
      </c>
    </row>
    <row r="243" spans="3:43">
      <c r="C243" s="6">
        <v>2</v>
      </c>
      <c r="D243" s="6">
        <v>7</v>
      </c>
      <c r="E243" s="6">
        <v>20</v>
      </c>
      <c r="F243" s="6">
        <v>30</v>
      </c>
      <c r="G243" s="6">
        <v>80</v>
      </c>
      <c r="H243" s="6">
        <v>0</v>
      </c>
      <c r="J243" s="6">
        <v>3</v>
      </c>
      <c r="K243" s="6">
        <v>6</v>
      </c>
      <c r="L243" s="6">
        <v>25</v>
      </c>
      <c r="M243" s="6">
        <v>37</v>
      </c>
      <c r="N243" s="6">
        <v>87</v>
      </c>
      <c r="O243" s="6">
        <v>0</v>
      </c>
      <c r="Q243" s="6">
        <v>4</v>
      </c>
      <c r="R243" s="6">
        <v>7</v>
      </c>
      <c r="S243" s="6">
        <v>28</v>
      </c>
      <c r="T243" s="6">
        <v>37</v>
      </c>
      <c r="U243" s="6">
        <v>89</v>
      </c>
      <c r="V243" s="6">
        <v>0</v>
      </c>
      <c r="X243" s="6">
        <v>5</v>
      </c>
      <c r="Y243" s="6">
        <v>8</v>
      </c>
      <c r="Z243" s="6">
        <v>28</v>
      </c>
      <c r="AA243" s="6">
        <v>39</v>
      </c>
      <c r="AB243" s="6">
        <v>88</v>
      </c>
      <c r="AC243" s="6">
        <v>1</v>
      </c>
      <c r="AE243" s="6">
        <v>6</v>
      </c>
      <c r="AF243" s="6">
        <v>7</v>
      </c>
      <c r="AG243" s="6">
        <v>29</v>
      </c>
      <c r="AH243" s="6">
        <v>39</v>
      </c>
      <c r="AI243" s="6">
        <v>84</v>
      </c>
      <c r="AJ243" s="6">
        <v>0</v>
      </c>
      <c r="AL243" s="6">
        <v>7</v>
      </c>
      <c r="AM243" s="6">
        <v>2</v>
      </c>
      <c r="AN243" s="6">
        <v>27</v>
      </c>
      <c r="AO243" s="6">
        <v>32</v>
      </c>
      <c r="AP243" s="6">
        <v>65</v>
      </c>
      <c r="AQ243" s="6">
        <v>0</v>
      </c>
    </row>
    <row r="244" spans="3:43">
      <c r="C244" s="6">
        <v>2</v>
      </c>
      <c r="D244" s="6">
        <v>7</v>
      </c>
      <c r="E244" s="6">
        <v>20</v>
      </c>
      <c r="F244" s="6">
        <v>35</v>
      </c>
      <c r="G244" s="6">
        <v>80</v>
      </c>
      <c r="H244" s="6">
        <v>0</v>
      </c>
      <c r="J244" s="6">
        <v>3</v>
      </c>
      <c r="K244" s="6">
        <v>8</v>
      </c>
      <c r="L244" s="6">
        <v>25</v>
      </c>
      <c r="M244" s="6">
        <v>31</v>
      </c>
      <c r="N244" s="6">
        <v>87</v>
      </c>
      <c r="O244" s="6">
        <v>0</v>
      </c>
      <c r="Q244" s="6">
        <v>4</v>
      </c>
      <c r="R244" s="6">
        <v>8</v>
      </c>
      <c r="S244" s="6">
        <v>29</v>
      </c>
      <c r="T244" s="6">
        <v>34</v>
      </c>
      <c r="U244" s="6">
        <v>87</v>
      </c>
      <c r="V244" s="6">
        <v>1</v>
      </c>
      <c r="X244" s="6">
        <v>5</v>
      </c>
      <c r="Y244" s="6">
        <v>1</v>
      </c>
      <c r="Z244" s="6">
        <v>23</v>
      </c>
      <c r="AA244" s="6">
        <v>36</v>
      </c>
      <c r="AB244" s="6">
        <v>87</v>
      </c>
      <c r="AC244" s="6">
        <v>0</v>
      </c>
      <c r="AE244" s="6">
        <v>6</v>
      </c>
      <c r="AF244" s="6">
        <v>5</v>
      </c>
      <c r="AG244" s="6">
        <v>27</v>
      </c>
      <c r="AH244" s="6">
        <v>35</v>
      </c>
      <c r="AI244" s="6">
        <v>83</v>
      </c>
      <c r="AJ244" s="6">
        <v>0</v>
      </c>
      <c r="AL244" s="6">
        <v>7</v>
      </c>
      <c r="AM244" s="6">
        <v>2</v>
      </c>
      <c r="AN244" s="6">
        <v>27</v>
      </c>
      <c r="AO244" s="6">
        <v>35</v>
      </c>
      <c r="AP244" s="6">
        <v>65</v>
      </c>
      <c r="AQ244" s="6">
        <v>0</v>
      </c>
    </row>
    <row r="245" spans="3:43">
      <c r="C245" s="6">
        <v>2</v>
      </c>
      <c r="D245" s="6">
        <v>7</v>
      </c>
      <c r="E245" s="6">
        <v>20</v>
      </c>
      <c r="F245" s="6">
        <v>36</v>
      </c>
      <c r="G245" s="6">
        <v>80</v>
      </c>
      <c r="H245" s="6">
        <v>0</v>
      </c>
      <c r="J245" s="6">
        <v>3</v>
      </c>
      <c r="K245" s="6">
        <v>8</v>
      </c>
      <c r="L245" s="6">
        <v>25</v>
      </c>
      <c r="M245" s="6">
        <v>37</v>
      </c>
      <c r="N245" s="6">
        <v>87</v>
      </c>
      <c r="O245" s="6">
        <v>0</v>
      </c>
      <c r="Q245" s="6">
        <v>4</v>
      </c>
      <c r="R245" s="6">
        <v>1</v>
      </c>
      <c r="S245" s="6">
        <v>20</v>
      </c>
      <c r="T245" s="6">
        <v>37</v>
      </c>
      <c r="U245" s="6">
        <v>87</v>
      </c>
      <c r="V245" s="6">
        <v>0</v>
      </c>
      <c r="X245" s="6">
        <v>5</v>
      </c>
      <c r="Y245" s="6">
        <v>2</v>
      </c>
      <c r="Z245" s="6">
        <v>23</v>
      </c>
      <c r="AA245" s="6">
        <v>36</v>
      </c>
      <c r="AB245" s="6">
        <v>87</v>
      </c>
      <c r="AC245" s="6">
        <v>0</v>
      </c>
      <c r="AE245" s="6">
        <v>6</v>
      </c>
      <c r="AF245" s="6">
        <v>3</v>
      </c>
      <c r="AG245" s="6">
        <v>27</v>
      </c>
      <c r="AH245" s="6">
        <v>33</v>
      </c>
      <c r="AI245" s="6">
        <v>80</v>
      </c>
      <c r="AJ245" s="6">
        <v>0</v>
      </c>
      <c r="AL245" s="6">
        <v>7</v>
      </c>
      <c r="AM245" s="6">
        <v>3</v>
      </c>
      <c r="AN245" s="6">
        <v>27</v>
      </c>
      <c r="AO245" s="6">
        <v>32</v>
      </c>
      <c r="AP245" s="6">
        <v>65</v>
      </c>
      <c r="AQ245" s="6">
        <v>0</v>
      </c>
    </row>
    <row r="246" spans="3:43">
      <c r="C246" s="6">
        <v>2</v>
      </c>
      <c r="D246" s="6">
        <v>2</v>
      </c>
      <c r="E246" s="6">
        <v>26</v>
      </c>
      <c r="F246" s="6">
        <v>30</v>
      </c>
      <c r="G246" s="6">
        <v>79</v>
      </c>
      <c r="H246" s="6">
        <v>0</v>
      </c>
      <c r="J246" s="6">
        <v>3</v>
      </c>
      <c r="K246" s="6">
        <v>1</v>
      </c>
      <c r="L246" s="6">
        <v>25</v>
      </c>
      <c r="M246" s="6">
        <v>35</v>
      </c>
      <c r="N246" s="6">
        <v>86</v>
      </c>
      <c r="O246" s="6">
        <v>0</v>
      </c>
      <c r="Q246" s="6">
        <v>4</v>
      </c>
      <c r="R246" s="6">
        <v>2</v>
      </c>
      <c r="S246" s="6">
        <v>20</v>
      </c>
      <c r="T246" s="6">
        <v>37</v>
      </c>
      <c r="U246" s="6">
        <v>87</v>
      </c>
      <c r="V246" s="6">
        <v>0</v>
      </c>
      <c r="X246" s="6">
        <v>5</v>
      </c>
      <c r="Y246" s="6">
        <v>3</v>
      </c>
      <c r="Z246" s="6">
        <v>23</v>
      </c>
      <c r="AA246" s="6">
        <v>36</v>
      </c>
      <c r="AB246" s="6">
        <v>87</v>
      </c>
      <c r="AC246" s="6">
        <v>0</v>
      </c>
      <c r="AE246" s="6">
        <v>6</v>
      </c>
      <c r="AF246" s="6">
        <v>3</v>
      </c>
      <c r="AG246" s="6">
        <v>21</v>
      </c>
      <c r="AH246" s="6">
        <v>33</v>
      </c>
      <c r="AI246" s="6">
        <v>80</v>
      </c>
      <c r="AJ246" s="6">
        <v>0</v>
      </c>
      <c r="AL246" s="6">
        <v>7</v>
      </c>
      <c r="AM246" s="6">
        <v>3</v>
      </c>
      <c r="AN246" s="6">
        <v>27</v>
      </c>
      <c r="AO246" s="6">
        <v>35</v>
      </c>
      <c r="AP246" s="6">
        <v>65</v>
      </c>
      <c r="AQ246" s="6">
        <v>0</v>
      </c>
    </row>
    <row r="247" spans="3:43">
      <c r="C247" s="6">
        <v>2</v>
      </c>
      <c r="D247" s="6">
        <v>2</v>
      </c>
      <c r="E247" s="6">
        <v>26</v>
      </c>
      <c r="F247" s="6">
        <v>34</v>
      </c>
      <c r="G247" s="6">
        <v>77</v>
      </c>
      <c r="H247" s="6">
        <v>0</v>
      </c>
      <c r="J247" s="6">
        <v>3</v>
      </c>
      <c r="K247" s="6">
        <v>2</v>
      </c>
      <c r="L247" s="6">
        <v>25</v>
      </c>
      <c r="M247" s="6">
        <v>35</v>
      </c>
      <c r="N247" s="6">
        <v>86</v>
      </c>
      <c r="O247" s="6">
        <v>0</v>
      </c>
      <c r="Q247" s="6">
        <v>4</v>
      </c>
      <c r="R247" s="6">
        <v>3</v>
      </c>
      <c r="S247" s="6">
        <v>20</v>
      </c>
      <c r="T247" s="6">
        <v>37</v>
      </c>
      <c r="U247" s="6">
        <v>87</v>
      </c>
      <c r="V247" s="6">
        <v>0</v>
      </c>
      <c r="X247" s="6">
        <v>5</v>
      </c>
      <c r="Y247" s="6">
        <v>5</v>
      </c>
      <c r="Z247" s="6">
        <v>23</v>
      </c>
      <c r="AA247" s="6">
        <v>36</v>
      </c>
      <c r="AB247" s="6">
        <v>87</v>
      </c>
      <c r="AC247" s="6">
        <v>0</v>
      </c>
      <c r="AE247" s="6">
        <v>6</v>
      </c>
      <c r="AF247" s="6">
        <v>3</v>
      </c>
      <c r="AG247" s="6">
        <v>22</v>
      </c>
      <c r="AH247" s="6">
        <v>33</v>
      </c>
      <c r="AI247" s="6">
        <v>80</v>
      </c>
      <c r="AJ247" s="6">
        <v>0</v>
      </c>
      <c r="AL247" s="6">
        <v>7</v>
      </c>
      <c r="AM247" s="6">
        <v>5</v>
      </c>
      <c r="AN247" s="6">
        <v>27</v>
      </c>
      <c r="AO247" s="6">
        <v>32</v>
      </c>
      <c r="AP247" s="6">
        <v>65</v>
      </c>
      <c r="AQ247" s="6">
        <v>0</v>
      </c>
    </row>
    <row r="248" spans="3:43">
      <c r="C248" s="6">
        <v>2</v>
      </c>
      <c r="D248" s="6">
        <v>2</v>
      </c>
      <c r="E248" s="6">
        <v>26</v>
      </c>
      <c r="F248" s="6">
        <v>35</v>
      </c>
      <c r="G248" s="6">
        <v>77</v>
      </c>
      <c r="H248" s="6">
        <v>0</v>
      </c>
      <c r="J248" s="6">
        <v>3</v>
      </c>
      <c r="K248" s="6">
        <v>3</v>
      </c>
      <c r="L248" s="6">
        <v>25</v>
      </c>
      <c r="M248" s="6">
        <v>35</v>
      </c>
      <c r="N248" s="6">
        <v>86</v>
      </c>
      <c r="O248" s="6">
        <v>0</v>
      </c>
      <c r="Q248" s="6">
        <v>4</v>
      </c>
      <c r="R248" s="6">
        <v>4</v>
      </c>
      <c r="S248" s="6">
        <v>23</v>
      </c>
      <c r="T248" s="6">
        <v>34</v>
      </c>
      <c r="U248" s="6">
        <v>87</v>
      </c>
      <c r="V248" s="6">
        <v>0</v>
      </c>
      <c r="X248" s="6">
        <v>5</v>
      </c>
      <c r="Y248" s="6">
        <v>7</v>
      </c>
      <c r="Z248" s="6">
        <v>23</v>
      </c>
      <c r="AA248" s="6">
        <v>36</v>
      </c>
      <c r="AB248" s="6">
        <v>87</v>
      </c>
      <c r="AC248" s="6">
        <v>0</v>
      </c>
      <c r="AE248" s="6">
        <v>6</v>
      </c>
      <c r="AF248" s="6">
        <v>3</v>
      </c>
      <c r="AG248" s="6">
        <v>25</v>
      </c>
      <c r="AH248" s="6">
        <v>33</v>
      </c>
      <c r="AI248" s="6">
        <v>80</v>
      </c>
      <c r="AJ248" s="6">
        <v>0</v>
      </c>
      <c r="AL248" s="6">
        <v>7</v>
      </c>
      <c r="AM248" s="6">
        <v>7</v>
      </c>
      <c r="AN248" s="6">
        <v>27</v>
      </c>
      <c r="AO248" s="6">
        <v>32</v>
      </c>
      <c r="AP248" s="6">
        <v>65</v>
      </c>
      <c r="AQ248" s="6">
        <v>0</v>
      </c>
    </row>
    <row r="249" spans="3:43">
      <c r="C249" s="6">
        <v>2</v>
      </c>
      <c r="D249" s="6">
        <v>2</v>
      </c>
      <c r="E249" s="6">
        <v>26</v>
      </c>
      <c r="F249" s="6">
        <v>38</v>
      </c>
      <c r="G249" s="6">
        <v>77</v>
      </c>
      <c r="H249" s="6">
        <v>0</v>
      </c>
      <c r="J249" s="6">
        <v>3</v>
      </c>
      <c r="K249" s="6">
        <v>5</v>
      </c>
      <c r="L249" s="6">
        <v>25</v>
      </c>
      <c r="M249" s="6">
        <v>35</v>
      </c>
      <c r="N249" s="6">
        <v>86</v>
      </c>
      <c r="O249" s="6">
        <v>0</v>
      </c>
      <c r="Q249" s="6">
        <v>4</v>
      </c>
      <c r="R249" s="6">
        <v>4</v>
      </c>
      <c r="S249" s="6">
        <v>29</v>
      </c>
      <c r="T249" s="6">
        <v>34</v>
      </c>
      <c r="U249" s="6">
        <v>87</v>
      </c>
      <c r="V249" s="6">
        <v>0</v>
      </c>
      <c r="X249" s="6">
        <v>5</v>
      </c>
      <c r="Y249" s="6">
        <v>4</v>
      </c>
      <c r="Z249" s="6">
        <v>29</v>
      </c>
      <c r="AA249" s="6">
        <v>32</v>
      </c>
      <c r="AB249" s="6">
        <v>86</v>
      </c>
      <c r="AC249" s="6">
        <v>0</v>
      </c>
      <c r="AE249" s="6">
        <v>6</v>
      </c>
      <c r="AF249" s="6">
        <v>7</v>
      </c>
      <c r="AG249" s="6">
        <v>21</v>
      </c>
      <c r="AH249" s="6">
        <v>39</v>
      </c>
      <c r="AI249" s="6">
        <v>80</v>
      </c>
      <c r="AJ249" s="6">
        <v>0</v>
      </c>
      <c r="AL249" s="6">
        <v>7</v>
      </c>
      <c r="AM249" s="6">
        <v>7</v>
      </c>
      <c r="AN249" s="6">
        <v>27</v>
      </c>
      <c r="AO249" s="6">
        <v>35</v>
      </c>
      <c r="AP249" s="6">
        <v>65</v>
      </c>
      <c r="AQ249" s="6">
        <v>0</v>
      </c>
    </row>
    <row r="250" spans="3:43">
      <c r="C250" s="6">
        <v>2</v>
      </c>
      <c r="D250" s="6">
        <v>1</v>
      </c>
      <c r="E250" s="6">
        <v>26</v>
      </c>
      <c r="F250" s="6">
        <v>39</v>
      </c>
      <c r="G250" s="6">
        <v>76</v>
      </c>
      <c r="H250" s="6">
        <v>0</v>
      </c>
      <c r="J250" s="6">
        <v>3</v>
      </c>
      <c r="K250" s="6">
        <v>7</v>
      </c>
      <c r="L250" s="6">
        <v>25</v>
      </c>
      <c r="M250" s="6">
        <v>35</v>
      </c>
      <c r="N250" s="6">
        <v>86</v>
      </c>
      <c r="O250" s="6">
        <v>0</v>
      </c>
      <c r="Q250" s="6">
        <v>4</v>
      </c>
      <c r="R250" s="6">
        <v>5</v>
      </c>
      <c r="S250" s="6">
        <v>20</v>
      </c>
      <c r="T250" s="6">
        <v>37</v>
      </c>
      <c r="U250" s="6">
        <v>87</v>
      </c>
      <c r="V250" s="6">
        <v>0</v>
      </c>
      <c r="X250" s="6">
        <v>5</v>
      </c>
      <c r="Y250" s="6">
        <v>8</v>
      </c>
      <c r="Z250" s="6">
        <v>29</v>
      </c>
      <c r="AA250" s="6">
        <v>32</v>
      </c>
      <c r="AB250" s="6">
        <v>86</v>
      </c>
      <c r="AC250" s="6">
        <v>0</v>
      </c>
      <c r="AE250" s="6">
        <v>6</v>
      </c>
      <c r="AF250" s="6">
        <v>7</v>
      </c>
      <c r="AG250" s="6">
        <v>27</v>
      </c>
      <c r="AH250" s="6">
        <v>39</v>
      </c>
      <c r="AI250" s="6">
        <v>79</v>
      </c>
      <c r="AJ250" s="6">
        <v>1</v>
      </c>
      <c r="AL250" s="6">
        <v>7</v>
      </c>
      <c r="AM250" s="6">
        <v>5</v>
      </c>
      <c r="AN250" s="6">
        <v>22</v>
      </c>
      <c r="AO250" s="6">
        <v>36</v>
      </c>
      <c r="AP250" s="6">
        <v>64</v>
      </c>
      <c r="AQ250" s="6">
        <v>1</v>
      </c>
    </row>
    <row r="251" spans="3:43">
      <c r="C251" s="6">
        <v>2</v>
      </c>
      <c r="D251" s="6">
        <v>3</v>
      </c>
      <c r="E251" s="6">
        <v>26</v>
      </c>
      <c r="F251" s="6">
        <v>36</v>
      </c>
      <c r="G251" s="6">
        <v>76</v>
      </c>
      <c r="H251" s="6">
        <v>0</v>
      </c>
      <c r="J251" s="6">
        <v>3</v>
      </c>
      <c r="K251" s="6">
        <v>4</v>
      </c>
      <c r="L251" s="6">
        <v>21</v>
      </c>
      <c r="M251" s="6">
        <v>30</v>
      </c>
      <c r="N251" s="6">
        <v>84</v>
      </c>
      <c r="O251" s="6">
        <v>1</v>
      </c>
      <c r="Q251" s="6">
        <v>4</v>
      </c>
      <c r="R251" s="6">
        <v>6</v>
      </c>
      <c r="S251" s="6">
        <v>23</v>
      </c>
      <c r="T251" s="6">
        <v>34</v>
      </c>
      <c r="U251" s="6">
        <v>87</v>
      </c>
      <c r="V251" s="6">
        <v>0</v>
      </c>
      <c r="X251" s="6">
        <v>5</v>
      </c>
      <c r="Y251" s="6">
        <v>6</v>
      </c>
      <c r="Z251" s="6">
        <v>28</v>
      </c>
      <c r="AA251" s="6">
        <v>38</v>
      </c>
      <c r="AB251" s="6">
        <v>84</v>
      </c>
      <c r="AC251" s="6">
        <v>0</v>
      </c>
      <c r="AE251" s="6">
        <v>6</v>
      </c>
      <c r="AF251" s="6">
        <v>3</v>
      </c>
      <c r="AG251" s="6">
        <v>28</v>
      </c>
      <c r="AH251" s="6">
        <v>33</v>
      </c>
      <c r="AI251" s="6">
        <v>78</v>
      </c>
      <c r="AJ251" s="6">
        <v>0</v>
      </c>
      <c r="AL251" s="6">
        <v>7</v>
      </c>
      <c r="AM251" s="6">
        <v>1</v>
      </c>
      <c r="AN251" s="6">
        <v>22</v>
      </c>
      <c r="AO251" s="6">
        <v>30</v>
      </c>
      <c r="AP251" s="6">
        <v>64</v>
      </c>
      <c r="AQ251" s="6">
        <v>0</v>
      </c>
    </row>
    <row r="252" spans="3:43">
      <c r="C252" s="6">
        <v>2</v>
      </c>
      <c r="D252" s="6">
        <v>5</v>
      </c>
      <c r="E252" s="6">
        <v>23</v>
      </c>
      <c r="F252" s="6">
        <v>39</v>
      </c>
      <c r="G252" s="6">
        <v>76</v>
      </c>
      <c r="H252" s="6">
        <v>0</v>
      </c>
      <c r="J252" s="6">
        <v>3</v>
      </c>
      <c r="K252" s="6">
        <v>6</v>
      </c>
      <c r="L252" s="6">
        <v>21</v>
      </c>
      <c r="M252" s="6">
        <v>33</v>
      </c>
      <c r="N252" s="6">
        <v>84</v>
      </c>
      <c r="O252" s="6">
        <v>1</v>
      </c>
      <c r="Q252" s="6">
        <v>4</v>
      </c>
      <c r="R252" s="6">
        <v>6</v>
      </c>
      <c r="S252" s="6">
        <v>29</v>
      </c>
      <c r="T252" s="6">
        <v>34</v>
      </c>
      <c r="U252" s="6">
        <v>87</v>
      </c>
      <c r="V252" s="6">
        <v>0</v>
      </c>
      <c r="X252" s="6">
        <v>5</v>
      </c>
      <c r="Y252" s="6">
        <v>8</v>
      </c>
      <c r="Z252" s="6">
        <v>27</v>
      </c>
      <c r="AA252" s="6">
        <v>38</v>
      </c>
      <c r="AB252" s="6">
        <v>82</v>
      </c>
      <c r="AC252" s="6">
        <v>2</v>
      </c>
      <c r="AE252" s="6">
        <v>6</v>
      </c>
      <c r="AF252" s="6">
        <v>2</v>
      </c>
      <c r="AG252" s="6">
        <v>26</v>
      </c>
      <c r="AH252" s="6">
        <v>33</v>
      </c>
      <c r="AI252" s="6">
        <v>77</v>
      </c>
      <c r="AJ252" s="6">
        <v>0</v>
      </c>
      <c r="AL252" s="6">
        <v>7</v>
      </c>
      <c r="AM252" s="6">
        <v>1</v>
      </c>
      <c r="AN252" s="6">
        <v>27</v>
      </c>
      <c r="AO252" s="6">
        <v>30</v>
      </c>
      <c r="AP252" s="6">
        <v>64</v>
      </c>
      <c r="AQ252" s="6">
        <v>0</v>
      </c>
    </row>
    <row r="253" spans="3:43">
      <c r="C253" s="6">
        <v>2</v>
      </c>
      <c r="D253" s="6">
        <v>5</v>
      </c>
      <c r="E253" s="6">
        <v>23</v>
      </c>
      <c r="F253" s="6">
        <v>36</v>
      </c>
      <c r="G253" s="6">
        <v>75</v>
      </c>
      <c r="H253" s="6">
        <v>0</v>
      </c>
      <c r="J253" s="6">
        <v>3</v>
      </c>
      <c r="K253" s="6">
        <v>6</v>
      </c>
      <c r="L253" s="6">
        <v>21</v>
      </c>
      <c r="M253" s="6">
        <v>35</v>
      </c>
      <c r="N253" s="6">
        <v>84</v>
      </c>
      <c r="O253" s="6">
        <v>1</v>
      </c>
      <c r="Q253" s="6">
        <v>4</v>
      </c>
      <c r="R253" s="6">
        <v>8</v>
      </c>
      <c r="S253" s="6">
        <v>23</v>
      </c>
      <c r="T253" s="6">
        <v>34</v>
      </c>
      <c r="U253" s="6">
        <v>87</v>
      </c>
      <c r="V253" s="6">
        <v>0</v>
      </c>
      <c r="X253" s="6">
        <v>5</v>
      </c>
      <c r="Y253" s="6">
        <v>6</v>
      </c>
      <c r="Z253" s="6">
        <v>29</v>
      </c>
      <c r="AA253" s="6">
        <v>32</v>
      </c>
      <c r="AB253" s="6">
        <v>82</v>
      </c>
      <c r="AC253" s="6">
        <v>0</v>
      </c>
      <c r="AE253" s="6">
        <v>6</v>
      </c>
      <c r="AF253" s="6">
        <v>3</v>
      </c>
      <c r="AG253" s="6">
        <v>20</v>
      </c>
      <c r="AH253" s="6">
        <v>33</v>
      </c>
      <c r="AI253" s="6">
        <v>76</v>
      </c>
      <c r="AJ253" s="6">
        <v>0</v>
      </c>
      <c r="AL253" s="6">
        <v>7</v>
      </c>
      <c r="AM253" s="6">
        <v>1</v>
      </c>
      <c r="AN253" s="6">
        <v>22</v>
      </c>
      <c r="AO253" s="6">
        <v>32</v>
      </c>
      <c r="AP253" s="6">
        <v>64</v>
      </c>
      <c r="AQ253" s="6">
        <v>0</v>
      </c>
    </row>
    <row r="254" spans="3:43">
      <c r="C254" s="6">
        <v>2</v>
      </c>
      <c r="D254" s="6">
        <v>5</v>
      </c>
      <c r="E254" s="6">
        <v>24</v>
      </c>
      <c r="F254" s="6">
        <v>30</v>
      </c>
      <c r="G254" s="6">
        <v>74</v>
      </c>
      <c r="H254" s="6">
        <v>0</v>
      </c>
      <c r="J254" s="6">
        <v>3</v>
      </c>
      <c r="K254" s="6">
        <v>8</v>
      </c>
      <c r="L254" s="6">
        <v>21</v>
      </c>
      <c r="M254" s="6">
        <v>38</v>
      </c>
      <c r="N254" s="6">
        <v>84</v>
      </c>
      <c r="O254" s="6">
        <v>1</v>
      </c>
      <c r="Q254" s="6">
        <v>4</v>
      </c>
      <c r="R254" s="6">
        <v>7</v>
      </c>
      <c r="S254" s="6">
        <v>20</v>
      </c>
      <c r="T254" s="6">
        <v>37</v>
      </c>
      <c r="U254" s="6">
        <v>86</v>
      </c>
      <c r="V254" s="6">
        <v>1</v>
      </c>
      <c r="X254" s="6">
        <v>5</v>
      </c>
      <c r="Y254" s="6">
        <v>6</v>
      </c>
      <c r="Z254" s="6">
        <v>23</v>
      </c>
      <c r="AA254" s="6">
        <v>36</v>
      </c>
      <c r="AB254" s="6">
        <v>78</v>
      </c>
      <c r="AC254" s="6">
        <v>0</v>
      </c>
      <c r="AE254" s="6">
        <v>6</v>
      </c>
      <c r="AF254" s="6">
        <v>7</v>
      </c>
      <c r="AG254" s="6">
        <v>28</v>
      </c>
      <c r="AH254" s="6">
        <v>39</v>
      </c>
      <c r="AI254" s="6">
        <v>76</v>
      </c>
      <c r="AJ254" s="6">
        <v>0</v>
      </c>
      <c r="AL254" s="6">
        <v>7</v>
      </c>
      <c r="AM254" s="6">
        <v>1</v>
      </c>
      <c r="AN254" s="6">
        <v>22</v>
      </c>
      <c r="AO254" s="6">
        <v>33</v>
      </c>
      <c r="AP254" s="6">
        <v>64</v>
      </c>
      <c r="AQ254" s="6">
        <v>0</v>
      </c>
    </row>
    <row r="255" spans="3:43">
      <c r="C255" s="6">
        <v>2</v>
      </c>
      <c r="D255" s="6">
        <v>5</v>
      </c>
      <c r="E255" s="6">
        <v>24</v>
      </c>
      <c r="F255" s="6">
        <v>33</v>
      </c>
      <c r="G255" s="6">
        <v>74</v>
      </c>
      <c r="H255" s="6">
        <v>0</v>
      </c>
      <c r="J255" s="6">
        <v>3</v>
      </c>
      <c r="K255" s="6">
        <v>4</v>
      </c>
      <c r="L255" s="6">
        <v>21</v>
      </c>
      <c r="M255" s="6">
        <v>33</v>
      </c>
      <c r="N255" s="6">
        <v>84</v>
      </c>
      <c r="O255" s="6">
        <v>0</v>
      </c>
      <c r="Q255" s="6">
        <v>4</v>
      </c>
      <c r="R255" s="6">
        <v>1</v>
      </c>
      <c r="S255" s="6">
        <v>21</v>
      </c>
      <c r="T255" s="6">
        <v>37</v>
      </c>
      <c r="U255" s="6">
        <v>86</v>
      </c>
      <c r="V255" s="6">
        <v>0</v>
      </c>
      <c r="X255" s="6">
        <v>5</v>
      </c>
      <c r="Y255" s="6">
        <v>1</v>
      </c>
      <c r="Z255" s="6">
        <v>25</v>
      </c>
      <c r="AA255" s="6">
        <v>34</v>
      </c>
      <c r="AB255" s="6">
        <v>77</v>
      </c>
      <c r="AC255" s="6">
        <v>0</v>
      </c>
      <c r="AE255" s="6">
        <v>6</v>
      </c>
      <c r="AF255" s="6">
        <v>2</v>
      </c>
      <c r="AG255" s="6">
        <v>24</v>
      </c>
      <c r="AH255" s="6">
        <v>33</v>
      </c>
      <c r="AI255" s="6">
        <v>75</v>
      </c>
      <c r="AJ255" s="6">
        <v>0</v>
      </c>
      <c r="AL255" s="6">
        <v>7</v>
      </c>
      <c r="AM255" s="6">
        <v>1</v>
      </c>
      <c r="AN255" s="6">
        <v>22</v>
      </c>
      <c r="AO255" s="6">
        <v>35</v>
      </c>
      <c r="AP255" s="6">
        <v>64</v>
      </c>
      <c r="AQ255" s="6">
        <v>0</v>
      </c>
    </row>
    <row r="256" spans="3:43">
      <c r="C256" s="6">
        <v>2</v>
      </c>
      <c r="D256" s="6">
        <v>5</v>
      </c>
      <c r="E256" s="6">
        <v>23</v>
      </c>
      <c r="F256" s="6">
        <v>38</v>
      </c>
      <c r="G256" s="6">
        <v>74</v>
      </c>
      <c r="H256" s="6">
        <v>0</v>
      </c>
      <c r="J256" s="6">
        <v>3</v>
      </c>
      <c r="K256" s="6">
        <v>4</v>
      </c>
      <c r="L256" s="6">
        <v>21</v>
      </c>
      <c r="M256" s="6">
        <v>34</v>
      </c>
      <c r="N256" s="6">
        <v>84</v>
      </c>
      <c r="O256" s="6">
        <v>0</v>
      </c>
      <c r="Q256" s="6">
        <v>4</v>
      </c>
      <c r="R256" s="6">
        <v>2</v>
      </c>
      <c r="S256" s="6">
        <v>21</v>
      </c>
      <c r="T256" s="6">
        <v>37</v>
      </c>
      <c r="U256" s="6">
        <v>86</v>
      </c>
      <c r="V256" s="6">
        <v>0</v>
      </c>
      <c r="X256" s="6">
        <v>5</v>
      </c>
      <c r="Y256" s="6">
        <v>2</v>
      </c>
      <c r="Z256" s="6">
        <v>25</v>
      </c>
      <c r="AA256" s="6">
        <v>34</v>
      </c>
      <c r="AB256" s="6">
        <v>77</v>
      </c>
      <c r="AC256" s="6">
        <v>0</v>
      </c>
      <c r="AE256" s="6">
        <v>6</v>
      </c>
      <c r="AF256" s="6">
        <v>5</v>
      </c>
      <c r="AG256" s="6">
        <v>26</v>
      </c>
      <c r="AH256" s="6">
        <v>35</v>
      </c>
      <c r="AI256" s="6">
        <v>74</v>
      </c>
      <c r="AJ256" s="6">
        <v>0</v>
      </c>
      <c r="AL256" s="6">
        <v>7</v>
      </c>
      <c r="AM256" s="6">
        <v>1</v>
      </c>
      <c r="AN256" s="6">
        <v>22</v>
      </c>
      <c r="AO256" s="6">
        <v>36</v>
      </c>
      <c r="AP256" s="6">
        <v>64</v>
      </c>
      <c r="AQ256" s="6">
        <v>0</v>
      </c>
    </row>
    <row r="257" spans="3:43">
      <c r="C257" s="6">
        <v>2</v>
      </c>
      <c r="D257" s="6">
        <v>7</v>
      </c>
      <c r="E257" s="6">
        <v>20</v>
      </c>
      <c r="F257" s="6">
        <v>33</v>
      </c>
      <c r="G257" s="6">
        <v>74</v>
      </c>
      <c r="H257" s="6">
        <v>0</v>
      </c>
      <c r="J257" s="6">
        <v>3</v>
      </c>
      <c r="K257" s="6">
        <v>4</v>
      </c>
      <c r="L257" s="6">
        <v>21</v>
      </c>
      <c r="M257" s="6">
        <v>35</v>
      </c>
      <c r="N257" s="6">
        <v>84</v>
      </c>
      <c r="O257" s="6">
        <v>0</v>
      </c>
      <c r="Q257" s="6">
        <v>4</v>
      </c>
      <c r="R257" s="6">
        <v>3</v>
      </c>
      <c r="S257" s="6">
        <v>21</v>
      </c>
      <c r="T257" s="6">
        <v>37</v>
      </c>
      <c r="U257" s="6">
        <v>86</v>
      </c>
      <c r="V257" s="6">
        <v>0</v>
      </c>
      <c r="X257" s="6">
        <v>5</v>
      </c>
      <c r="Y257" s="6">
        <v>3</v>
      </c>
      <c r="Z257" s="6">
        <v>25</v>
      </c>
      <c r="AA257" s="6">
        <v>34</v>
      </c>
      <c r="AB257" s="6">
        <v>77</v>
      </c>
      <c r="AC257" s="6">
        <v>0</v>
      </c>
      <c r="AE257" s="6">
        <v>6</v>
      </c>
      <c r="AF257" s="6">
        <v>7</v>
      </c>
      <c r="AG257" s="6">
        <v>20</v>
      </c>
      <c r="AH257" s="6">
        <v>39</v>
      </c>
      <c r="AI257" s="6">
        <v>74</v>
      </c>
      <c r="AJ257" s="6">
        <v>0</v>
      </c>
      <c r="AL257" s="6">
        <v>7</v>
      </c>
      <c r="AM257" s="6">
        <v>2</v>
      </c>
      <c r="AN257" s="6">
        <v>22</v>
      </c>
      <c r="AO257" s="6">
        <v>30</v>
      </c>
      <c r="AP257" s="6">
        <v>64</v>
      </c>
      <c r="AQ257" s="6">
        <v>0</v>
      </c>
    </row>
    <row r="258" spans="3:43">
      <c r="C258" s="6">
        <v>2</v>
      </c>
      <c r="D258" s="6">
        <v>3</v>
      </c>
      <c r="E258" s="6">
        <v>25</v>
      </c>
      <c r="F258" s="6">
        <v>36</v>
      </c>
      <c r="G258" s="6">
        <v>73</v>
      </c>
      <c r="H258" s="6">
        <v>0</v>
      </c>
      <c r="J258" s="6">
        <v>3</v>
      </c>
      <c r="K258" s="6">
        <v>4</v>
      </c>
      <c r="L258" s="6">
        <v>21</v>
      </c>
      <c r="M258" s="6">
        <v>36</v>
      </c>
      <c r="N258" s="6">
        <v>84</v>
      </c>
      <c r="O258" s="6">
        <v>0</v>
      </c>
      <c r="Q258" s="6">
        <v>4</v>
      </c>
      <c r="R258" s="6">
        <v>5</v>
      </c>
      <c r="S258" s="6">
        <v>21</v>
      </c>
      <c r="T258" s="6">
        <v>37</v>
      </c>
      <c r="U258" s="6">
        <v>86</v>
      </c>
      <c r="V258" s="6">
        <v>0</v>
      </c>
      <c r="X258" s="6">
        <v>5</v>
      </c>
      <c r="Y258" s="6">
        <v>5</v>
      </c>
      <c r="Z258" s="6">
        <v>25</v>
      </c>
      <c r="AA258" s="6">
        <v>34</v>
      </c>
      <c r="AB258" s="6">
        <v>77</v>
      </c>
      <c r="AC258" s="6">
        <v>0</v>
      </c>
      <c r="AE258" s="6">
        <v>6</v>
      </c>
      <c r="AF258" s="6">
        <v>5</v>
      </c>
      <c r="AG258" s="6">
        <v>23</v>
      </c>
      <c r="AH258" s="6">
        <v>35</v>
      </c>
      <c r="AI258" s="6">
        <v>72</v>
      </c>
      <c r="AJ258" s="6">
        <v>1</v>
      </c>
      <c r="AL258" s="6">
        <v>7</v>
      </c>
      <c r="AM258" s="6">
        <v>2</v>
      </c>
      <c r="AN258" s="6">
        <v>27</v>
      </c>
      <c r="AO258" s="6">
        <v>30</v>
      </c>
      <c r="AP258" s="6">
        <v>64</v>
      </c>
      <c r="AQ258" s="6">
        <v>0</v>
      </c>
    </row>
    <row r="259" spans="3:43">
      <c r="C259" s="6">
        <v>2</v>
      </c>
      <c r="D259" s="6">
        <v>5</v>
      </c>
      <c r="E259" s="6">
        <v>23</v>
      </c>
      <c r="F259" s="6">
        <v>34</v>
      </c>
      <c r="G259" s="6">
        <v>73</v>
      </c>
      <c r="H259" s="6">
        <v>0</v>
      </c>
      <c r="J259" s="6">
        <v>3</v>
      </c>
      <c r="K259" s="6">
        <v>4</v>
      </c>
      <c r="L259" s="6">
        <v>21</v>
      </c>
      <c r="M259" s="6">
        <v>39</v>
      </c>
      <c r="N259" s="6">
        <v>84</v>
      </c>
      <c r="O259" s="6">
        <v>0</v>
      </c>
      <c r="Q259" s="6">
        <v>4</v>
      </c>
      <c r="R259" s="6">
        <v>7</v>
      </c>
      <c r="S259" s="6">
        <v>21</v>
      </c>
      <c r="T259" s="6">
        <v>37</v>
      </c>
      <c r="U259" s="6">
        <v>86</v>
      </c>
      <c r="V259" s="6">
        <v>0</v>
      </c>
      <c r="X259" s="6">
        <v>5</v>
      </c>
      <c r="Y259" s="6">
        <v>7</v>
      </c>
      <c r="Z259" s="6">
        <v>25</v>
      </c>
      <c r="AA259" s="6">
        <v>34</v>
      </c>
      <c r="AB259" s="6">
        <v>77</v>
      </c>
      <c r="AC259" s="6">
        <v>0</v>
      </c>
      <c r="AE259" s="6">
        <v>6</v>
      </c>
      <c r="AF259" s="6">
        <v>1</v>
      </c>
      <c r="AG259" s="6">
        <v>23</v>
      </c>
      <c r="AH259" s="6">
        <v>34</v>
      </c>
      <c r="AI259" s="6">
        <v>72</v>
      </c>
      <c r="AJ259" s="6">
        <v>0</v>
      </c>
      <c r="AL259" s="6">
        <v>7</v>
      </c>
      <c r="AM259" s="6">
        <v>2</v>
      </c>
      <c r="AN259" s="6">
        <v>22</v>
      </c>
      <c r="AO259" s="6">
        <v>32</v>
      </c>
      <c r="AP259" s="6">
        <v>64</v>
      </c>
      <c r="AQ259" s="6">
        <v>0</v>
      </c>
    </row>
    <row r="260" spans="3:43">
      <c r="C260" s="6">
        <v>2</v>
      </c>
      <c r="D260" s="6">
        <v>1</v>
      </c>
      <c r="E260" s="6">
        <v>25</v>
      </c>
      <c r="F260" s="6">
        <v>31</v>
      </c>
      <c r="G260" s="6">
        <v>72</v>
      </c>
      <c r="H260" s="6">
        <v>0</v>
      </c>
      <c r="J260" s="6">
        <v>3</v>
      </c>
      <c r="K260" s="6">
        <v>6</v>
      </c>
      <c r="L260" s="6">
        <v>21</v>
      </c>
      <c r="M260" s="6">
        <v>30</v>
      </c>
      <c r="N260" s="6">
        <v>84</v>
      </c>
      <c r="O260" s="6">
        <v>0</v>
      </c>
      <c r="Q260" s="6">
        <v>4</v>
      </c>
      <c r="R260" s="6">
        <v>2</v>
      </c>
      <c r="S260" s="6">
        <v>22</v>
      </c>
      <c r="T260" s="6">
        <v>34</v>
      </c>
      <c r="U260" s="6">
        <v>85</v>
      </c>
      <c r="V260" s="6">
        <v>0</v>
      </c>
      <c r="X260" s="6">
        <v>5</v>
      </c>
      <c r="Y260" s="6">
        <v>1</v>
      </c>
      <c r="Z260" s="6">
        <v>28</v>
      </c>
      <c r="AA260" s="6">
        <v>32</v>
      </c>
      <c r="AB260" s="6">
        <v>75</v>
      </c>
      <c r="AC260" s="6">
        <v>0</v>
      </c>
      <c r="AE260" s="6">
        <v>6</v>
      </c>
      <c r="AF260" s="6">
        <v>1</v>
      </c>
      <c r="AG260" s="6">
        <v>29</v>
      </c>
      <c r="AH260" s="6">
        <v>34</v>
      </c>
      <c r="AI260" s="6">
        <v>72</v>
      </c>
      <c r="AJ260" s="6">
        <v>0</v>
      </c>
      <c r="AL260" s="6">
        <v>7</v>
      </c>
      <c r="AM260" s="6">
        <v>2</v>
      </c>
      <c r="AN260" s="6">
        <v>22</v>
      </c>
      <c r="AO260" s="6">
        <v>33</v>
      </c>
      <c r="AP260" s="6">
        <v>64</v>
      </c>
      <c r="AQ260" s="6">
        <v>0</v>
      </c>
    </row>
    <row r="261" spans="3:43">
      <c r="C261" s="6">
        <v>2</v>
      </c>
      <c r="D261" s="6">
        <v>1</v>
      </c>
      <c r="E261" s="6">
        <v>25</v>
      </c>
      <c r="F261" s="6">
        <v>37</v>
      </c>
      <c r="G261" s="6">
        <v>72</v>
      </c>
      <c r="H261" s="6">
        <v>0</v>
      </c>
      <c r="J261" s="6">
        <v>3</v>
      </c>
      <c r="K261" s="6">
        <v>6</v>
      </c>
      <c r="L261" s="6">
        <v>21</v>
      </c>
      <c r="M261" s="6">
        <v>39</v>
      </c>
      <c r="N261" s="6">
        <v>84</v>
      </c>
      <c r="O261" s="6">
        <v>0</v>
      </c>
      <c r="Q261" s="6">
        <v>4</v>
      </c>
      <c r="R261" s="6">
        <v>3</v>
      </c>
      <c r="S261" s="6">
        <v>22</v>
      </c>
      <c r="T261" s="6">
        <v>34</v>
      </c>
      <c r="U261" s="6">
        <v>85</v>
      </c>
      <c r="V261" s="6">
        <v>0</v>
      </c>
      <c r="X261" s="6">
        <v>5</v>
      </c>
      <c r="Y261" s="6">
        <v>2</v>
      </c>
      <c r="Z261" s="6">
        <v>28</v>
      </c>
      <c r="AA261" s="6">
        <v>32</v>
      </c>
      <c r="AB261" s="6">
        <v>75</v>
      </c>
      <c r="AC261" s="6">
        <v>0</v>
      </c>
      <c r="AE261" s="6">
        <v>6</v>
      </c>
      <c r="AF261" s="6">
        <v>2</v>
      </c>
      <c r="AG261" s="6">
        <v>29</v>
      </c>
      <c r="AH261" s="6">
        <v>34</v>
      </c>
      <c r="AI261" s="6">
        <v>72</v>
      </c>
      <c r="AJ261" s="6">
        <v>0</v>
      </c>
      <c r="AL261" s="6">
        <v>7</v>
      </c>
      <c r="AM261" s="6">
        <v>2</v>
      </c>
      <c r="AN261" s="6">
        <v>22</v>
      </c>
      <c r="AO261" s="6">
        <v>35</v>
      </c>
      <c r="AP261" s="6">
        <v>64</v>
      </c>
      <c r="AQ261" s="6">
        <v>0</v>
      </c>
    </row>
    <row r="262" spans="3:43">
      <c r="C262" s="6">
        <v>2</v>
      </c>
      <c r="D262" s="6">
        <v>2</v>
      </c>
      <c r="E262" s="6">
        <v>25</v>
      </c>
      <c r="F262" s="6">
        <v>37</v>
      </c>
      <c r="G262" s="6">
        <v>72</v>
      </c>
      <c r="H262" s="6">
        <v>0</v>
      </c>
      <c r="J262" s="6">
        <v>3</v>
      </c>
      <c r="K262" s="6">
        <v>8</v>
      </c>
      <c r="L262" s="6">
        <v>21</v>
      </c>
      <c r="M262" s="6">
        <v>30</v>
      </c>
      <c r="N262" s="6">
        <v>84</v>
      </c>
      <c r="O262" s="6">
        <v>0</v>
      </c>
      <c r="Q262" s="6">
        <v>4</v>
      </c>
      <c r="R262" s="6">
        <v>5</v>
      </c>
      <c r="S262" s="6">
        <v>22</v>
      </c>
      <c r="T262" s="6">
        <v>34</v>
      </c>
      <c r="U262" s="6">
        <v>85</v>
      </c>
      <c r="V262" s="6">
        <v>0</v>
      </c>
      <c r="X262" s="6">
        <v>5</v>
      </c>
      <c r="Y262" s="6">
        <v>3</v>
      </c>
      <c r="Z262" s="6">
        <v>28</v>
      </c>
      <c r="AA262" s="6">
        <v>32</v>
      </c>
      <c r="AB262" s="6">
        <v>75</v>
      </c>
      <c r="AC262" s="6">
        <v>0</v>
      </c>
      <c r="AE262" s="6">
        <v>6</v>
      </c>
      <c r="AF262" s="6">
        <v>2</v>
      </c>
      <c r="AG262" s="6">
        <v>23</v>
      </c>
      <c r="AH262" s="6">
        <v>34</v>
      </c>
      <c r="AI262" s="6">
        <v>72</v>
      </c>
      <c r="AJ262" s="6">
        <v>0</v>
      </c>
      <c r="AL262" s="6">
        <v>7</v>
      </c>
      <c r="AM262" s="6">
        <v>2</v>
      </c>
      <c r="AN262" s="6">
        <v>22</v>
      </c>
      <c r="AO262" s="6">
        <v>36</v>
      </c>
      <c r="AP262" s="6">
        <v>64</v>
      </c>
      <c r="AQ262" s="6">
        <v>0</v>
      </c>
    </row>
    <row r="263" spans="3:43">
      <c r="C263" s="6">
        <v>2</v>
      </c>
      <c r="D263" s="6">
        <v>3</v>
      </c>
      <c r="E263" s="6">
        <v>25</v>
      </c>
      <c r="F263" s="6">
        <v>31</v>
      </c>
      <c r="G263" s="6">
        <v>72</v>
      </c>
      <c r="H263" s="6">
        <v>0</v>
      </c>
      <c r="J263" s="6">
        <v>3</v>
      </c>
      <c r="K263" s="6">
        <v>8</v>
      </c>
      <c r="L263" s="6">
        <v>21</v>
      </c>
      <c r="M263" s="6">
        <v>32</v>
      </c>
      <c r="N263" s="6">
        <v>84</v>
      </c>
      <c r="O263" s="6">
        <v>0</v>
      </c>
      <c r="Q263" s="6">
        <v>4</v>
      </c>
      <c r="R263" s="6">
        <v>7</v>
      </c>
      <c r="S263" s="6">
        <v>22</v>
      </c>
      <c r="T263" s="6">
        <v>34</v>
      </c>
      <c r="U263" s="6">
        <v>85</v>
      </c>
      <c r="V263" s="6">
        <v>0</v>
      </c>
      <c r="X263" s="6">
        <v>5</v>
      </c>
      <c r="Y263" s="6">
        <v>5</v>
      </c>
      <c r="Z263" s="6">
        <v>28</v>
      </c>
      <c r="AA263" s="6">
        <v>32</v>
      </c>
      <c r="AB263" s="6">
        <v>75</v>
      </c>
      <c r="AC263" s="6">
        <v>0</v>
      </c>
      <c r="AE263" s="6">
        <v>6</v>
      </c>
      <c r="AF263" s="6">
        <v>3</v>
      </c>
      <c r="AG263" s="6">
        <v>23</v>
      </c>
      <c r="AH263" s="6">
        <v>34</v>
      </c>
      <c r="AI263" s="6">
        <v>72</v>
      </c>
      <c r="AJ263" s="6">
        <v>0</v>
      </c>
      <c r="AL263" s="6">
        <v>7</v>
      </c>
      <c r="AM263" s="6">
        <v>3</v>
      </c>
      <c r="AN263" s="6">
        <v>22</v>
      </c>
      <c r="AO263" s="6">
        <v>30</v>
      </c>
      <c r="AP263" s="6">
        <v>64</v>
      </c>
      <c r="AQ263" s="6">
        <v>0</v>
      </c>
    </row>
    <row r="264" spans="3:43">
      <c r="C264" s="6">
        <v>2</v>
      </c>
      <c r="D264" s="6">
        <v>3</v>
      </c>
      <c r="E264" s="6">
        <v>26</v>
      </c>
      <c r="F264" s="6">
        <v>32</v>
      </c>
      <c r="G264" s="6">
        <v>72</v>
      </c>
      <c r="H264" s="6">
        <v>0</v>
      </c>
      <c r="J264" s="6">
        <v>3</v>
      </c>
      <c r="K264" s="6">
        <v>8</v>
      </c>
      <c r="L264" s="6">
        <v>21</v>
      </c>
      <c r="M264" s="6">
        <v>33</v>
      </c>
      <c r="N264" s="6">
        <v>84</v>
      </c>
      <c r="O264" s="6">
        <v>0</v>
      </c>
      <c r="Q264" s="6">
        <v>4</v>
      </c>
      <c r="R264" s="6">
        <v>1</v>
      </c>
      <c r="S264" s="6">
        <v>22</v>
      </c>
      <c r="T264" s="6">
        <v>34</v>
      </c>
      <c r="U264" s="6">
        <v>84</v>
      </c>
      <c r="V264" s="6">
        <v>1</v>
      </c>
      <c r="X264" s="6">
        <v>5</v>
      </c>
      <c r="Y264" s="6">
        <v>7</v>
      </c>
      <c r="Z264" s="6">
        <v>28</v>
      </c>
      <c r="AA264" s="6">
        <v>32</v>
      </c>
      <c r="AB264" s="6">
        <v>75</v>
      </c>
      <c r="AC264" s="6">
        <v>0</v>
      </c>
      <c r="AE264" s="6">
        <v>6</v>
      </c>
      <c r="AF264" s="6">
        <v>3</v>
      </c>
      <c r="AG264" s="6">
        <v>29</v>
      </c>
      <c r="AH264" s="6">
        <v>34</v>
      </c>
      <c r="AI264" s="6">
        <v>72</v>
      </c>
      <c r="AJ264" s="6">
        <v>0</v>
      </c>
      <c r="AL264" s="6">
        <v>7</v>
      </c>
      <c r="AM264" s="6">
        <v>3</v>
      </c>
      <c r="AN264" s="6">
        <v>27</v>
      </c>
      <c r="AO264" s="6">
        <v>30</v>
      </c>
      <c r="AP264" s="6">
        <v>64</v>
      </c>
      <c r="AQ264" s="6">
        <v>0</v>
      </c>
    </row>
    <row r="265" spans="3:43">
      <c r="C265" s="6">
        <v>2</v>
      </c>
      <c r="D265" s="6">
        <v>3</v>
      </c>
      <c r="E265" s="6">
        <v>25</v>
      </c>
      <c r="F265" s="6">
        <v>37</v>
      </c>
      <c r="G265" s="6">
        <v>72</v>
      </c>
      <c r="H265" s="6">
        <v>0</v>
      </c>
      <c r="J265" s="6">
        <v>3</v>
      </c>
      <c r="K265" s="6">
        <v>8</v>
      </c>
      <c r="L265" s="6">
        <v>21</v>
      </c>
      <c r="M265" s="6">
        <v>35</v>
      </c>
      <c r="N265" s="6">
        <v>84</v>
      </c>
      <c r="O265" s="6">
        <v>0</v>
      </c>
      <c r="Q265" s="6">
        <v>4</v>
      </c>
      <c r="R265" s="6">
        <v>8</v>
      </c>
      <c r="S265" s="6">
        <v>21</v>
      </c>
      <c r="T265" s="6">
        <v>38</v>
      </c>
      <c r="U265" s="6">
        <v>84</v>
      </c>
      <c r="V265" s="6">
        <v>1</v>
      </c>
      <c r="X265" s="6">
        <v>5</v>
      </c>
      <c r="Y265" s="6">
        <v>6</v>
      </c>
      <c r="Z265" s="6">
        <v>26</v>
      </c>
      <c r="AA265" s="6">
        <v>38</v>
      </c>
      <c r="AB265" s="6">
        <v>74</v>
      </c>
      <c r="AC265" s="6">
        <v>1</v>
      </c>
      <c r="AE265" s="6">
        <v>6</v>
      </c>
      <c r="AF265" s="6">
        <v>5</v>
      </c>
      <c r="AG265" s="6">
        <v>29</v>
      </c>
      <c r="AH265" s="6">
        <v>35</v>
      </c>
      <c r="AI265" s="6">
        <v>72</v>
      </c>
      <c r="AJ265" s="6">
        <v>0</v>
      </c>
      <c r="AL265" s="6">
        <v>7</v>
      </c>
      <c r="AM265" s="6">
        <v>3</v>
      </c>
      <c r="AN265" s="6">
        <v>22</v>
      </c>
      <c r="AO265" s="6">
        <v>32</v>
      </c>
      <c r="AP265" s="6">
        <v>64</v>
      </c>
      <c r="AQ265" s="6">
        <v>0</v>
      </c>
    </row>
    <row r="266" spans="3:43">
      <c r="C266" s="6">
        <v>2</v>
      </c>
      <c r="D266" s="6">
        <v>5</v>
      </c>
      <c r="E266" s="6">
        <v>24</v>
      </c>
      <c r="F266" s="6">
        <v>31</v>
      </c>
      <c r="G266" s="6">
        <v>72</v>
      </c>
      <c r="H266" s="6">
        <v>0</v>
      </c>
      <c r="J266" s="6">
        <v>3</v>
      </c>
      <c r="K266" s="6">
        <v>8</v>
      </c>
      <c r="L266" s="6">
        <v>21</v>
      </c>
      <c r="M266" s="6">
        <v>36</v>
      </c>
      <c r="N266" s="6">
        <v>84</v>
      </c>
      <c r="O266" s="6">
        <v>0</v>
      </c>
      <c r="Q266" s="6">
        <v>4</v>
      </c>
      <c r="R266" s="6">
        <v>4</v>
      </c>
      <c r="S266" s="6">
        <v>20</v>
      </c>
      <c r="T266" s="6">
        <v>38</v>
      </c>
      <c r="U266" s="6">
        <v>84</v>
      </c>
      <c r="V266" s="6">
        <v>0</v>
      </c>
      <c r="X266" s="6">
        <v>5</v>
      </c>
      <c r="Y266" s="6">
        <v>4</v>
      </c>
      <c r="Z266" s="6">
        <v>23</v>
      </c>
      <c r="AA266" s="6">
        <v>36</v>
      </c>
      <c r="AB266" s="6">
        <v>74</v>
      </c>
      <c r="AC266" s="6">
        <v>0</v>
      </c>
      <c r="AE266" s="6">
        <v>6</v>
      </c>
      <c r="AF266" s="6">
        <v>7</v>
      </c>
      <c r="AG266" s="6">
        <v>21</v>
      </c>
      <c r="AH266" s="6">
        <v>38</v>
      </c>
      <c r="AI266" s="6">
        <v>72</v>
      </c>
      <c r="AJ266" s="6">
        <v>0</v>
      </c>
      <c r="AL266" s="6">
        <v>7</v>
      </c>
      <c r="AM266" s="6">
        <v>3</v>
      </c>
      <c r="AN266" s="6">
        <v>22</v>
      </c>
      <c r="AO266" s="6">
        <v>33</v>
      </c>
      <c r="AP266" s="6">
        <v>64</v>
      </c>
      <c r="AQ266" s="6">
        <v>0</v>
      </c>
    </row>
    <row r="267" spans="3:43">
      <c r="C267" s="6">
        <v>2</v>
      </c>
      <c r="D267" s="6">
        <v>5</v>
      </c>
      <c r="E267" s="6">
        <v>25</v>
      </c>
      <c r="F267" s="6">
        <v>35</v>
      </c>
      <c r="G267" s="6">
        <v>72</v>
      </c>
      <c r="H267" s="6">
        <v>0</v>
      </c>
      <c r="J267" s="6">
        <v>3</v>
      </c>
      <c r="K267" s="6">
        <v>8</v>
      </c>
      <c r="L267" s="6">
        <v>21</v>
      </c>
      <c r="M267" s="6">
        <v>39</v>
      </c>
      <c r="N267" s="6">
        <v>84</v>
      </c>
      <c r="O267" s="6">
        <v>0</v>
      </c>
      <c r="Q267" s="6">
        <v>4</v>
      </c>
      <c r="R267" s="6">
        <v>4</v>
      </c>
      <c r="S267" s="6">
        <v>28</v>
      </c>
      <c r="T267" s="6">
        <v>38</v>
      </c>
      <c r="U267" s="6">
        <v>84</v>
      </c>
      <c r="V267" s="6">
        <v>0</v>
      </c>
      <c r="X267" s="6">
        <v>5</v>
      </c>
      <c r="Y267" s="6">
        <v>8</v>
      </c>
      <c r="Z267" s="6">
        <v>23</v>
      </c>
      <c r="AA267" s="6">
        <v>36</v>
      </c>
      <c r="AB267" s="6">
        <v>74</v>
      </c>
      <c r="AC267" s="6">
        <v>0</v>
      </c>
      <c r="AE267" s="6">
        <v>6</v>
      </c>
      <c r="AF267" s="6">
        <v>7</v>
      </c>
      <c r="AG267" s="6">
        <v>29</v>
      </c>
      <c r="AH267" s="6">
        <v>38</v>
      </c>
      <c r="AI267" s="6">
        <v>72</v>
      </c>
      <c r="AJ267" s="6">
        <v>0</v>
      </c>
      <c r="AL267" s="6">
        <v>7</v>
      </c>
      <c r="AM267" s="6">
        <v>3</v>
      </c>
      <c r="AN267" s="6">
        <v>22</v>
      </c>
      <c r="AO267" s="6">
        <v>35</v>
      </c>
      <c r="AP267" s="6">
        <v>64</v>
      </c>
      <c r="AQ267" s="6">
        <v>0</v>
      </c>
    </row>
    <row r="268" spans="3:43">
      <c r="C268" s="6">
        <v>2</v>
      </c>
      <c r="D268" s="6">
        <v>5</v>
      </c>
      <c r="E268" s="6">
        <v>24</v>
      </c>
      <c r="F268" s="6">
        <v>37</v>
      </c>
      <c r="G268" s="6">
        <v>72</v>
      </c>
      <c r="H268" s="6">
        <v>0</v>
      </c>
      <c r="J268" s="6">
        <v>3</v>
      </c>
      <c r="K268" s="6">
        <v>6</v>
      </c>
      <c r="L268" s="6">
        <v>21</v>
      </c>
      <c r="M268" s="6">
        <v>36</v>
      </c>
      <c r="N268" s="6">
        <v>83</v>
      </c>
      <c r="O268" s="6">
        <v>1</v>
      </c>
      <c r="Q268" s="6">
        <v>4</v>
      </c>
      <c r="R268" s="6">
        <v>4</v>
      </c>
      <c r="S268" s="6">
        <v>22</v>
      </c>
      <c r="T268" s="6">
        <v>38</v>
      </c>
      <c r="U268" s="6">
        <v>84</v>
      </c>
      <c r="V268" s="6">
        <v>0</v>
      </c>
      <c r="X268" s="6">
        <v>5</v>
      </c>
      <c r="Y268" s="6">
        <v>9</v>
      </c>
      <c r="Z268" s="6">
        <v>29</v>
      </c>
      <c r="AA268" s="6">
        <v>32</v>
      </c>
      <c r="AB268" s="6">
        <v>74</v>
      </c>
      <c r="AC268" s="6">
        <v>0</v>
      </c>
      <c r="AE268" s="6">
        <v>6</v>
      </c>
      <c r="AF268" s="6">
        <v>7</v>
      </c>
      <c r="AG268" s="6">
        <v>23</v>
      </c>
      <c r="AH268" s="6">
        <v>38</v>
      </c>
      <c r="AI268" s="6">
        <v>72</v>
      </c>
      <c r="AJ268" s="6">
        <v>0</v>
      </c>
      <c r="AL268" s="6">
        <v>7</v>
      </c>
      <c r="AM268" s="6">
        <v>3</v>
      </c>
      <c r="AN268" s="6">
        <v>22</v>
      </c>
      <c r="AO268" s="6">
        <v>36</v>
      </c>
      <c r="AP268" s="6">
        <v>64</v>
      </c>
      <c r="AQ268" s="6">
        <v>0</v>
      </c>
    </row>
    <row r="269" spans="3:43">
      <c r="C269" s="6">
        <v>2</v>
      </c>
      <c r="D269" s="6">
        <v>7</v>
      </c>
      <c r="E269" s="6">
        <v>21</v>
      </c>
      <c r="F269" s="6">
        <v>30</v>
      </c>
      <c r="G269" s="6">
        <v>72</v>
      </c>
      <c r="H269" s="6">
        <v>0</v>
      </c>
      <c r="J269" s="6">
        <v>3</v>
      </c>
      <c r="K269" s="6">
        <v>1</v>
      </c>
      <c r="L269" s="6">
        <v>25</v>
      </c>
      <c r="M269" s="6">
        <v>32</v>
      </c>
      <c r="N269" s="6">
        <v>83</v>
      </c>
      <c r="O269" s="6">
        <v>0</v>
      </c>
      <c r="Q269" s="6">
        <v>4</v>
      </c>
      <c r="R269" s="6">
        <v>6</v>
      </c>
      <c r="S269" s="6">
        <v>28</v>
      </c>
      <c r="T269" s="6">
        <v>38</v>
      </c>
      <c r="U269" s="6">
        <v>84</v>
      </c>
      <c r="V269" s="6">
        <v>0</v>
      </c>
      <c r="X269" s="6">
        <v>5</v>
      </c>
      <c r="Y269" s="6">
        <v>8</v>
      </c>
      <c r="Z269" s="6">
        <v>26</v>
      </c>
      <c r="AA269" s="6">
        <v>38</v>
      </c>
      <c r="AB269" s="6">
        <v>73</v>
      </c>
      <c r="AC269" s="6">
        <v>2</v>
      </c>
      <c r="AE269" s="6">
        <v>6</v>
      </c>
      <c r="AF269" s="6">
        <v>7</v>
      </c>
      <c r="AG269" s="6">
        <v>27</v>
      </c>
      <c r="AH269" s="6">
        <v>38</v>
      </c>
      <c r="AI269" s="6">
        <v>72</v>
      </c>
      <c r="AJ269" s="6">
        <v>0</v>
      </c>
      <c r="AL269" s="6">
        <v>7</v>
      </c>
      <c r="AM269" s="6">
        <v>4</v>
      </c>
      <c r="AN269" s="6">
        <v>22</v>
      </c>
      <c r="AO269" s="6">
        <v>31</v>
      </c>
      <c r="AP269" s="6">
        <v>64</v>
      </c>
      <c r="AQ269" s="6">
        <v>0</v>
      </c>
    </row>
    <row r="270" spans="3:43">
      <c r="C270" s="6">
        <v>2</v>
      </c>
      <c r="D270" s="6">
        <v>7</v>
      </c>
      <c r="E270" s="6">
        <v>21</v>
      </c>
      <c r="F270" s="6">
        <v>31</v>
      </c>
      <c r="G270" s="6">
        <v>72</v>
      </c>
      <c r="H270" s="6">
        <v>0</v>
      </c>
      <c r="J270" s="6">
        <v>3</v>
      </c>
      <c r="K270" s="6">
        <v>1</v>
      </c>
      <c r="L270" s="6">
        <v>25</v>
      </c>
      <c r="M270" s="6">
        <v>33</v>
      </c>
      <c r="N270" s="6">
        <v>83</v>
      </c>
      <c r="O270" s="6">
        <v>0</v>
      </c>
      <c r="Q270" s="6">
        <v>4</v>
      </c>
      <c r="R270" s="6">
        <v>6</v>
      </c>
      <c r="S270" s="6">
        <v>20</v>
      </c>
      <c r="T270" s="6">
        <v>38</v>
      </c>
      <c r="U270" s="6">
        <v>84</v>
      </c>
      <c r="V270" s="6">
        <v>0</v>
      </c>
      <c r="X270" s="6">
        <v>5</v>
      </c>
      <c r="Y270" s="6">
        <v>1</v>
      </c>
      <c r="Z270" s="6">
        <v>23</v>
      </c>
      <c r="AA270" s="6">
        <v>35</v>
      </c>
      <c r="AB270" s="6">
        <v>72</v>
      </c>
      <c r="AC270" s="6">
        <v>1</v>
      </c>
      <c r="AE270" s="6">
        <v>6</v>
      </c>
      <c r="AF270" s="6">
        <v>7</v>
      </c>
      <c r="AG270" s="6">
        <v>21</v>
      </c>
      <c r="AH270" s="6">
        <v>37</v>
      </c>
      <c r="AI270" s="6">
        <v>70</v>
      </c>
      <c r="AJ270" s="6">
        <v>0</v>
      </c>
      <c r="AL270" s="6">
        <v>7</v>
      </c>
      <c r="AM270" s="6">
        <v>4</v>
      </c>
      <c r="AN270" s="6">
        <v>22</v>
      </c>
      <c r="AO270" s="6">
        <v>37</v>
      </c>
      <c r="AP270" s="6">
        <v>64</v>
      </c>
      <c r="AQ270" s="6">
        <v>0</v>
      </c>
    </row>
    <row r="271" spans="3:43">
      <c r="C271" s="6">
        <v>2</v>
      </c>
      <c r="D271" s="6">
        <v>7</v>
      </c>
      <c r="E271" s="6">
        <v>20</v>
      </c>
      <c r="F271" s="6">
        <v>32</v>
      </c>
      <c r="G271" s="6">
        <v>72</v>
      </c>
      <c r="H271" s="6">
        <v>0</v>
      </c>
      <c r="J271" s="6">
        <v>3</v>
      </c>
      <c r="K271" s="6">
        <v>2</v>
      </c>
      <c r="L271" s="6">
        <v>25</v>
      </c>
      <c r="M271" s="6">
        <v>32</v>
      </c>
      <c r="N271" s="6">
        <v>83</v>
      </c>
      <c r="O271" s="6">
        <v>0</v>
      </c>
      <c r="Q271" s="6">
        <v>4</v>
      </c>
      <c r="R271" s="6">
        <v>8</v>
      </c>
      <c r="S271" s="6">
        <v>28</v>
      </c>
      <c r="T271" s="6">
        <v>38</v>
      </c>
      <c r="U271" s="6">
        <v>84</v>
      </c>
      <c r="V271" s="6">
        <v>0</v>
      </c>
      <c r="X271" s="6">
        <v>5</v>
      </c>
      <c r="Y271" s="6">
        <v>5</v>
      </c>
      <c r="Z271" s="6">
        <v>23</v>
      </c>
      <c r="AA271" s="6">
        <v>35</v>
      </c>
      <c r="AB271" s="6">
        <v>72</v>
      </c>
      <c r="AC271" s="6">
        <v>1</v>
      </c>
      <c r="AE271" s="6">
        <v>6</v>
      </c>
      <c r="AF271" s="6">
        <v>7</v>
      </c>
      <c r="AG271" s="6">
        <v>25</v>
      </c>
      <c r="AH271" s="6">
        <v>39</v>
      </c>
      <c r="AI271" s="6">
        <v>70</v>
      </c>
      <c r="AJ271" s="6">
        <v>0</v>
      </c>
      <c r="AL271" s="6">
        <v>7</v>
      </c>
      <c r="AM271" s="6">
        <v>5</v>
      </c>
      <c r="AN271" s="6">
        <v>27</v>
      </c>
      <c r="AO271" s="6">
        <v>30</v>
      </c>
      <c r="AP271" s="6">
        <v>64</v>
      </c>
      <c r="AQ271" s="6">
        <v>0</v>
      </c>
    </row>
    <row r="272" spans="3:43">
      <c r="C272" s="6">
        <v>2</v>
      </c>
      <c r="D272" s="6">
        <v>7</v>
      </c>
      <c r="E272" s="6">
        <v>21</v>
      </c>
      <c r="F272" s="6">
        <v>33</v>
      </c>
      <c r="G272" s="6">
        <v>72</v>
      </c>
      <c r="H272" s="6">
        <v>0</v>
      </c>
      <c r="J272" s="6">
        <v>3</v>
      </c>
      <c r="K272" s="6">
        <v>2</v>
      </c>
      <c r="L272" s="6">
        <v>25</v>
      </c>
      <c r="M272" s="6">
        <v>33</v>
      </c>
      <c r="N272" s="6">
        <v>83</v>
      </c>
      <c r="O272" s="6">
        <v>0</v>
      </c>
      <c r="Q272" s="6">
        <v>4</v>
      </c>
      <c r="R272" s="6">
        <v>8</v>
      </c>
      <c r="S272" s="6">
        <v>20</v>
      </c>
      <c r="T272" s="6">
        <v>38</v>
      </c>
      <c r="U272" s="6">
        <v>84</v>
      </c>
      <c r="V272" s="6">
        <v>0</v>
      </c>
      <c r="X272" s="6">
        <v>5</v>
      </c>
      <c r="Y272" s="6">
        <v>2</v>
      </c>
      <c r="Z272" s="6">
        <v>26</v>
      </c>
      <c r="AA272" s="6">
        <v>33</v>
      </c>
      <c r="AB272" s="6">
        <v>72</v>
      </c>
      <c r="AC272" s="6">
        <v>0</v>
      </c>
      <c r="AE272" s="6">
        <v>6</v>
      </c>
      <c r="AF272" s="6">
        <v>5</v>
      </c>
      <c r="AG272" s="6">
        <v>25</v>
      </c>
      <c r="AH272" s="6">
        <v>34</v>
      </c>
      <c r="AI272" s="6">
        <v>68</v>
      </c>
      <c r="AJ272" s="6">
        <v>0</v>
      </c>
      <c r="AL272" s="6">
        <v>7</v>
      </c>
      <c r="AM272" s="6">
        <v>5</v>
      </c>
      <c r="AN272" s="6">
        <v>22</v>
      </c>
      <c r="AO272" s="6">
        <v>30</v>
      </c>
      <c r="AP272" s="6">
        <v>64</v>
      </c>
      <c r="AQ272" s="6">
        <v>0</v>
      </c>
    </row>
    <row r="273" spans="3:43">
      <c r="C273" s="6">
        <v>2</v>
      </c>
      <c r="D273" s="6">
        <v>7</v>
      </c>
      <c r="E273" s="6">
        <v>21</v>
      </c>
      <c r="F273" s="6">
        <v>35</v>
      </c>
      <c r="G273" s="6">
        <v>72</v>
      </c>
      <c r="H273" s="6">
        <v>0</v>
      </c>
      <c r="J273" s="6">
        <v>3</v>
      </c>
      <c r="K273" s="6">
        <v>3</v>
      </c>
      <c r="L273" s="6">
        <v>25</v>
      </c>
      <c r="M273" s="6">
        <v>32</v>
      </c>
      <c r="N273" s="6">
        <v>83</v>
      </c>
      <c r="O273" s="6">
        <v>0</v>
      </c>
      <c r="Q273" s="6">
        <v>4</v>
      </c>
      <c r="R273" s="6">
        <v>8</v>
      </c>
      <c r="S273" s="6">
        <v>27</v>
      </c>
      <c r="T273" s="6">
        <v>38</v>
      </c>
      <c r="U273" s="6">
        <v>84</v>
      </c>
      <c r="V273" s="6">
        <v>0</v>
      </c>
      <c r="X273" s="6">
        <v>5</v>
      </c>
      <c r="Y273" s="6">
        <v>2</v>
      </c>
      <c r="Z273" s="6">
        <v>23</v>
      </c>
      <c r="AA273" s="6">
        <v>35</v>
      </c>
      <c r="AB273" s="6">
        <v>72</v>
      </c>
      <c r="AC273" s="6">
        <v>0</v>
      </c>
      <c r="AE273" s="6">
        <v>6</v>
      </c>
      <c r="AF273" s="6">
        <v>7</v>
      </c>
      <c r="AG273" s="6">
        <v>28</v>
      </c>
      <c r="AH273" s="6">
        <v>37</v>
      </c>
      <c r="AI273" s="6">
        <v>68</v>
      </c>
      <c r="AJ273" s="6">
        <v>0</v>
      </c>
      <c r="AL273" s="6">
        <v>7</v>
      </c>
      <c r="AM273" s="6">
        <v>5</v>
      </c>
      <c r="AN273" s="6">
        <v>22</v>
      </c>
      <c r="AO273" s="6">
        <v>32</v>
      </c>
      <c r="AP273" s="6">
        <v>64</v>
      </c>
      <c r="AQ273" s="6">
        <v>0</v>
      </c>
    </row>
    <row r="274" spans="3:43">
      <c r="C274" s="6">
        <v>2</v>
      </c>
      <c r="D274" s="6">
        <v>7</v>
      </c>
      <c r="E274" s="6">
        <v>21</v>
      </c>
      <c r="F274" s="6">
        <v>36</v>
      </c>
      <c r="G274" s="6">
        <v>72</v>
      </c>
      <c r="H274" s="6">
        <v>0</v>
      </c>
      <c r="J274" s="6">
        <v>3</v>
      </c>
      <c r="K274" s="6">
        <v>3</v>
      </c>
      <c r="L274" s="6">
        <v>25</v>
      </c>
      <c r="M274" s="6">
        <v>33</v>
      </c>
      <c r="N274" s="6">
        <v>83</v>
      </c>
      <c r="O274" s="6">
        <v>0</v>
      </c>
      <c r="Q274" s="6">
        <v>4</v>
      </c>
      <c r="R274" s="6">
        <v>4</v>
      </c>
      <c r="S274" s="6">
        <v>25</v>
      </c>
      <c r="T274" s="6">
        <v>38</v>
      </c>
      <c r="U274" s="6">
        <v>83</v>
      </c>
      <c r="V274" s="6">
        <v>1</v>
      </c>
      <c r="X274" s="6">
        <v>5</v>
      </c>
      <c r="Y274" s="6">
        <v>3</v>
      </c>
      <c r="Z274" s="6">
        <v>26</v>
      </c>
      <c r="AA274" s="6">
        <v>33</v>
      </c>
      <c r="AB274" s="6">
        <v>72</v>
      </c>
      <c r="AC274" s="6">
        <v>0</v>
      </c>
      <c r="AE274" s="6">
        <v>6</v>
      </c>
      <c r="AF274" s="6">
        <v>5</v>
      </c>
      <c r="AG274" s="6">
        <v>24</v>
      </c>
      <c r="AH274" s="6">
        <v>34</v>
      </c>
      <c r="AI274" s="6">
        <v>67</v>
      </c>
      <c r="AJ274" s="6">
        <v>0</v>
      </c>
      <c r="AL274" s="6">
        <v>7</v>
      </c>
      <c r="AM274" s="6">
        <v>5</v>
      </c>
      <c r="AN274" s="6">
        <v>22</v>
      </c>
      <c r="AO274" s="6">
        <v>33</v>
      </c>
      <c r="AP274" s="6">
        <v>64</v>
      </c>
      <c r="AQ274" s="6">
        <v>0</v>
      </c>
    </row>
    <row r="275" spans="3:43">
      <c r="C275" s="6">
        <v>2</v>
      </c>
      <c r="D275" s="6">
        <v>7</v>
      </c>
      <c r="E275" s="6">
        <v>21</v>
      </c>
      <c r="F275" s="6">
        <v>37</v>
      </c>
      <c r="G275" s="6">
        <v>72</v>
      </c>
      <c r="H275" s="6">
        <v>0</v>
      </c>
      <c r="J275" s="6">
        <v>3</v>
      </c>
      <c r="K275" s="6">
        <v>5</v>
      </c>
      <c r="L275" s="6">
        <v>25</v>
      </c>
      <c r="M275" s="6">
        <v>32</v>
      </c>
      <c r="N275" s="6">
        <v>83</v>
      </c>
      <c r="O275" s="6">
        <v>0</v>
      </c>
      <c r="Q275" s="6">
        <v>4</v>
      </c>
      <c r="R275" s="6">
        <v>1</v>
      </c>
      <c r="S275" s="6">
        <v>22</v>
      </c>
      <c r="T275" s="6">
        <v>37</v>
      </c>
      <c r="U275" s="6">
        <v>83</v>
      </c>
      <c r="V275" s="6">
        <v>0</v>
      </c>
      <c r="X275" s="6">
        <v>5</v>
      </c>
      <c r="Y275" s="6">
        <v>3</v>
      </c>
      <c r="Z275" s="6">
        <v>23</v>
      </c>
      <c r="AA275" s="6">
        <v>35</v>
      </c>
      <c r="AB275" s="6">
        <v>72</v>
      </c>
      <c r="AC275" s="6">
        <v>0</v>
      </c>
      <c r="AE275" s="6">
        <v>6</v>
      </c>
      <c r="AF275" s="6">
        <v>7</v>
      </c>
      <c r="AG275" s="6">
        <v>20</v>
      </c>
      <c r="AH275" s="6">
        <v>37</v>
      </c>
      <c r="AI275" s="6">
        <v>67</v>
      </c>
      <c r="AJ275" s="6">
        <v>0</v>
      </c>
      <c r="AL275" s="6">
        <v>7</v>
      </c>
      <c r="AM275" s="6">
        <v>5</v>
      </c>
      <c r="AN275" s="6">
        <v>22</v>
      </c>
      <c r="AO275" s="6">
        <v>35</v>
      </c>
      <c r="AP275" s="6">
        <v>64</v>
      </c>
      <c r="AQ275" s="6">
        <v>0</v>
      </c>
    </row>
    <row r="276" spans="3:43">
      <c r="C276" s="6">
        <v>2</v>
      </c>
      <c r="D276" s="6">
        <v>7</v>
      </c>
      <c r="E276" s="6">
        <v>21</v>
      </c>
      <c r="F276" s="6">
        <v>38</v>
      </c>
      <c r="G276" s="6">
        <v>72</v>
      </c>
      <c r="H276" s="6">
        <v>0</v>
      </c>
      <c r="J276" s="6">
        <v>3</v>
      </c>
      <c r="K276" s="6">
        <v>5</v>
      </c>
      <c r="L276" s="6">
        <v>25</v>
      </c>
      <c r="M276" s="6">
        <v>33</v>
      </c>
      <c r="N276" s="6">
        <v>83</v>
      </c>
      <c r="O276" s="6">
        <v>0</v>
      </c>
      <c r="Q276" s="6">
        <v>4</v>
      </c>
      <c r="R276" s="6">
        <v>2</v>
      </c>
      <c r="S276" s="6">
        <v>22</v>
      </c>
      <c r="T276" s="6">
        <v>37</v>
      </c>
      <c r="U276" s="6">
        <v>83</v>
      </c>
      <c r="V276" s="6">
        <v>0</v>
      </c>
      <c r="X276" s="6">
        <v>5</v>
      </c>
      <c r="Y276" s="6">
        <v>4</v>
      </c>
      <c r="Z276" s="6">
        <v>27</v>
      </c>
      <c r="AA276" s="6">
        <v>38</v>
      </c>
      <c r="AB276" s="6">
        <v>72</v>
      </c>
      <c r="AC276" s="6">
        <v>0</v>
      </c>
      <c r="AE276" s="6">
        <v>6</v>
      </c>
      <c r="AF276" s="6">
        <v>3</v>
      </c>
      <c r="AG276" s="6">
        <v>26</v>
      </c>
      <c r="AH276" s="6">
        <v>33</v>
      </c>
      <c r="AI276" s="6">
        <v>66</v>
      </c>
      <c r="AJ276" s="6">
        <v>0</v>
      </c>
      <c r="AL276" s="6">
        <v>7</v>
      </c>
      <c r="AM276" s="6">
        <v>6</v>
      </c>
      <c r="AN276" s="6">
        <v>22</v>
      </c>
      <c r="AO276" s="6">
        <v>31</v>
      </c>
      <c r="AP276" s="6">
        <v>64</v>
      </c>
      <c r="AQ276" s="6">
        <v>0</v>
      </c>
    </row>
    <row r="277" spans="3:43">
      <c r="C277" s="6">
        <v>2</v>
      </c>
      <c r="D277" s="6">
        <v>7</v>
      </c>
      <c r="E277" s="6">
        <v>21</v>
      </c>
      <c r="F277" s="6">
        <v>39</v>
      </c>
      <c r="G277" s="6">
        <v>72</v>
      </c>
      <c r="H277" s="6">
        <v>0</v>
      </c>
      <c r="J277" s="6">
        <v>3</v>
      </c>
      <c r="K277" s="6">
        <v>7</v>
      </c>
      <c r="L277" s="6">
        <v>25</v>
      </c>
      <c r="M277" s="6">
        <v>32</v>
      </c>
      <c r="N277" s="6">
        <v>83</v>
      </c>
      <c r="O277" s="6">
        <v>0</v>
      </c>
      <c r="Q277" s="6">
        <v>4</v>
      </c>
      <c r="R277" s="6">
        <v>3</v>
      </c>
      <c r="S277" s="6">
        <v>22</v>
      </c>
      <c r="T277" s="6">
        <v>37</v>
      </c>
      <c r="U277" s="6">
        <v>83</v>
      </c>
      <c r="V277" s="6">
        <v>0</v>
      </c>
      <c r="X277" s="6">
        <v>5</v>
      </c>
      <c r="Y277" s="6">
        <v>5</v>
      </c>
      <c r="Z277" s="6">
        <v>26</v>
      </c>
      <c r="AA277" s="6">
        <v>33</v>
      </c>
      <c r="AB277" s="6">
        <v>72</v>
      </c>
      <c r="AC277" s="6">
        <v>0</v>
      </c>
      <c r="AE277" s="6">
        <v>6</v>
      </c>
      <c r="AF277" s="6">
        <v>7</v>
      </c>
      <c r="AG277" s="6">
        <v>28</v>
      </c>
      <c r="AH277" s="6">
        <v>38</v>
      </c>
      <c r="AI277" s="6">
        <v>66</v>
      </c>
      <c r="AJ277" s="6">
        <v>0</v>
      </c>
      <c r="AL277" s="6">
        <v>7</v>
      </c>
      <c r="AM277" s="6">
        <v>6</v>
      </c>
      <c r="AN277" s="6">
        <v>22</v>
      </c>
      <c r="AO277" s="6">
        <v>37</v>
      </c>
      <c r="AP277" s="6">
        <v>64</v>
      </c>
      <c r="AQ277" s="6">
        <v>0</v>
      </c>
    </row>
    <row r="278" spans="3:43">
      <c r="C278" s="6">
        <v>2</v>
      </c>
      <c r="D278" s="6">
        <v>2</v>
      </c>
      <c r="E278" s="6">
        <v>25</v>
      </c>
      <c r="F278" s="6">
        <v>31</v>
      </c>
      <c r="G278" s="6">
        <v>71</v>
      </c>
      <c r="H278" s="6">
        <v>1</v>
      </c>
      <c r="J278" s="6">
        <v>3</v>
      </c>
      <c r="K278" s="6">
        <v>7</v>
      </c>
      <c r="L278" s="6">
        <v>25</v>
      </c>
      <c r="M278" s="6">
        <v>33</v>
      </c>
      <c r="N278" s="6">
        <v>83</v>
      </c>
      <c r="O278" s="6">
        <v>0</v>
      </c>
      <c r="Q278" s="6">
        <v>4</v>
      </c>
      <c r="R278" s="6">
        <v>5</v>
      </c>
      <c r="S278" s="6">
        <v>22</v>
      </c>
      <c r="T278" s="6">
        <v>37</v>
      </c>
      <c r="U278" s="6">
        <v>83</v>
      </c>
      <c r="V278" s="6">
        <v>0</v>
      </c>
      <c r="X278" s="6">
        <v>5</v>
      </c>
      <c r="Y278" s="6">
        <v>6</v>
      </c>
      <c r="Z278" s="6">
        <v>26</v>
      </c>
      <c r="AA278" s="6">
        <v>39</v>
      </c>
      <c r="AB278" s="6">
        <v>72</v>
      </c>
      <c r="AC278" s="6">
        <v>0</v>
      </c>
      <c r="AE278" s="6">
        <v>6</v>
      </c>
      <c r="AF278" s="6">
        <v>7</v>
      </c>
      <c r="AG278" s="6">
        <v>22</v>
      </c>
      <c r="AH278" s="6">
        <v>39</v>
      </c>
      <c r="AI278" s="6">
        <v>66</v>
      </c>
      <c r="AJ278" s="6">
        <v>0</v>
      </c>
      <c r="AL278" s="6">
        <v>7</v>
      </c>
      <c r="AM278" s="6">
        <v>7</v>
      </c>
      <c r="AN278" s="6">
        <v>22</v>
      </c>
      <c r="AO278" s="6">
        <v>30</v>
      </c>
      <c r="AP278" s="6">
        <v>64</v>
      </c>
      <c r="AQ278" s="6">
        <v>0</v>
      </c>
    </row>
    <row r="279" spans="3:43">
      <c r="C279" s="6">
        <v>2</v>
      </c>
      <c r="D279" s="6">
        <v>5</v>
      </c>
      <c r="E279" s="6">
        <v>24</v>
      </c>
      <c r="F279" s="6">
        <v>34</v>
      </c>
      <c r="G279" s="6">
        <v>71</v>
      </c>
      <c r="H279" s="6">
        <v>0</v>
      </c>
      <c r="J279" s="6">
        <v>3</v>
      </c>
      <c r="K279" s="6">
        <v>4</v>
      </c>
      <c r="L279" s="6">
        <v>20</v>
      </c>
      <c r="M279" s="6">
        <v>33</v>
      </c>
      <c r="N279" s="6">
        <v>82</v>
      </c>
      <c r="O279" s="6">
        <v>0</v>
      </c>
      <c r="Q279" s="6">
        <v>4</v>
      </c>
      <c r="R279" s="6">
        <v>7</v>
      </c>
      <c r="S279" s="6">
        <v>22</v>
      </c>
      <c r="T279" s="6">
        <v>37</v>
      </c>
      <c r="U279" s="6">
        <v>83</v>
      </c>
      <c r="V279" s="6">
        <v>0</v>
      </c>
      <c r="X279" s="6">
        <v>5</v>
      </c>
      <c r="Y279" s="6">
        <v>7</v>
      </c>
      <c r="Z279" s="6">
        <v>26</v>
      </c>
      <c r="AA279" s="6">
        <v>33</v>
      </c>
      <c r="AB279" s="6">
        <v>72</v>
      </c>
      <c r="AC279" s="6">
        <v>0</v>
      </c>
      <c r="AE279" s="6">
        <v>6</v>
      </c>
      <c r="AF279" s="6">
        <v>3</v>
      </c>
      <c r="AG279" s="6">
        <v>24</v>
      </c>
      <c r="AH279" s="6">
        <v>33</v>
      </c>
      <c r="AI279" s="6">
        <v>65</v>
      </c>
      <c r="AJ279" s="6">
        <v>1</v>
      </c>
      <c r="AL279" s="6">
        <v>7</v>
      </c>
      <c r="AM279" s="6">
        <v>7</v>
      </c>
      <c r="AN279" s="6">
        <v>27</v>
      </c>
      <c r="AO279" s="6">
        <v>30</v>
      </c>
      <c r="AP279" s="6">
        <v>64</v>
      </c>
      <c r="AQ279" s="6">
        <v>0</v>
      </c>
    </row>
    <row r="280" spans="3:43">
      <c r="C280" s="6">
        <v>2</v>
      </c>
      <c r="D280" s="6">
        <v>3</v>
      </c>
      <c r="E280" s="6">
        <v>26</v>
      </c>
      <c r="F280" s="6">
        <v>33</v>
      </c>
      <c r="G280" s="6">
        <v>70</v>
      </c>
      <c r="H280" s="6">
        <v>0</v>
      </c>
      <c r="J280" s="6">
        <v>3</v>
      </c>
      <c r="K280" s="6">
        <v>4</v>
      </c>
      <c r="L280" s="6">
        <v>20</v>
      </c>
      <c r="M280" s="6">
        <v>39</v>
      </c>
      <c r="N280" s="6">
        <v>82</v>
      </c>
      <c r="O280" s="6">
        <v>0</v>
      </c>
      <c r="Q280" s="6">
        <v>4</v>
      </c>
      <c r="R280" s="6">
        <v>4</v>
      </c>
      <c r="S280" s="6">
        <v>22</v>
      </c>
      <c r="T280" s="6">
        <v>39</v>
      </c>
      <c r="U280" s="6">
        <v>82</v>
      </c>
      <c r="V280" s="6">
        <v>0</v>
      </c>
      <c r="X280" s="6">
        <v>5</v>
      </c>
      <c r="Y280" s="6">
        <v>7</v>
      </c>
      <c r="Z280" s="6">
        <v>23</v>
      </c>
      <c r="AA280" s="6">
        <v>35</v>
      </c>
      <c r="AB280" s="6">
        <v>72</v>
      </c>
      <c r="AC280" s="6">
        <v>0</v>
      </c>
      <c r="AE280" s="6">
        <v>6</v>
      </c>
      <c r="AF280" s="6">
        <v>5</v>
      </c>
      <c r="AG280" s="6">
        <v>22</v>
      </c>
      <c r="AH280" s="6">
        <v>34</v>
      </c>
      <c r="AI280" s="6">
        <v>65</v>
      </c>
      <c r="AJ280" s="6">
        <v>0</v>
      </c>
      <c r="AL280" s="6">
        <v>7</v>
      </c>
      <c r="AM280" s="6">
        <v>7</v>
      </c>
      <c r="AN280" s="6">
        <v>22</v>
      </c>
      <c r="AO280" s="6">
        <v>32</v>
      </c>
      <c r="AP280" s="6">
        <v>64</v>
      </c>
      <c r="AQ280" s="6">
        <v>0</v>
      </c>
    </row>
    <row r="281" spans="3:43">
      <c r="C281" s="6">
        <v>2</v>
      </c>
      <c r="D281" s="6">
        <v>7</v>
      </c>
      <c r="E281" s="6">
        <v>20</v>
      </c>
      <c r="F281" s="6">
        <v>39</v>
      </c>
      <c r="G281" s="6">
        <v>70</v>
      </c>
      <c r="H281" s="6">
        <v>0</v>
      </c>
      <c r="J281" s="6">
        <v>3</v>
      </c>
      <c r="K281" s="6">
        <v>8</v>
      </c>
      <c r="L281" s="6">
        <v>20</v>
      </c>
      <c r="M281" s="6">
        <v>33</v>
      </c>
      <c r="N281" s="6">
        <v>82</v>
      </c>
      <c r="O281" s="6">
        <v>0</v>
      </c>
      <c r="Q281" s="6">
        <v>4</v>
      </c>
      <c r="R281" s="6">
        <v>4</v>
      </c>
      <c r="S281" s="6">
        <v>25</v>
      </c>
      <c r="T281" s="6">
        <v>39</v>
      </c>
      <c r="U281" s="6">
        <v>82</v>
      </c>
      <c r="V281" s="6">
        <v>0</v>
      </c>
      <c r="X281" s="6">
        <v>5</v>
      </c>
      <c r="Y281" s="6">
        <v>1</v>
      </c>
      <c r="Z281" s="6">
        <v>26</v>
      </c>
      <c r="AA281" s="6">
        <v>33</v>
      </c>
      <c r="AB281" s="6">
        <v>71</v>
      </c>
      <c r="AC281" s="6">
        <v>1</v>
      </c>
      <c r="AE281" s="6">
        <v>6</v>
      </c>
      <c r="AF281" s="6">
        <v>5</v>
      </c>
      <c r="AG281" s="6">
        <v>25</v>
      </c>
      <c r="AH281" s="6">
        <v>36</v>
      </c>
      <c r="AI281" s="6">
        <v>65</v>
      </c>
      <c r="AJ281" s="6">
        <v>0</v>
      </c>
      <c r="AL281" s="6">
        <v>7</v>
      </c>
      <c r="AM281" s="6">
        <v>7</v>
      </c>
      <c r="AN281" s="6">
        <v>22</v>
      </c>
      <c r="AO281" s="6">
        <v>33</v>
      </c>
      <c r="AP281" s="6">
        <v>64</v>
      </c>
      <c r="AQ281" s="6">
        <v>0</v>
      </c>
    </row>
    <row r="282" spans="3:43">
      <c r="C282" s="6">
        <v>2</v>
      </c>
      <c r="D282" s="6">
        <v>3</v>
      </c>
      <c r="E282" s="6">
        <v>26</v>
      </c>
      <c r="F282" s="6">
        <v>30</v>
      </c>
      <c r="G282" s="6">
        <v>68</v>
      </c>
      <c r="H282" s="6">
        <v>0</v>
      </c>
      <c r="J282" s="6">
        <v>3</v>
      </c>
      <c r="K282" s="6">
        <v>8</v>
      </c>
      <c r="L282" s="6">
        <v>20</v>
      </c>
      <c r="M282" s="6">
        <v>39</v>
      </c>
      <c r="N282" s="6">
        <v>82</v>
      </c>
      <c r="O282" s="6">
        <v>0</v>
      </c>
      <c r="Q282" s="6">
        <v>4</v>
      </c>
      <c r="R282" s="6">
        <v>4</v>
      </c>
      <c r="S282" s="6">
        <v>20</v>
      </c>
      <c r="T282" s="6">
        <v>39</v>
      </c>
      <c r="U282" s="6">
        <v>82</v>
      </c>
      <c r="V282" s="6">
        <v>0</v>
      </c>
      <c r="X282" s="6">
        <v>5</v>
      </c>
      <c r="Y282" s="6">
        <v>1</v>
      </c>
      <c r="Z282" s="6">
        <v>22</v>
      </c>
      <c r="AA282" s="6">
        <v>37</v>
      </c>
      <c r="AB282" s="6">
        <v>71</v>
      </c>
      <c r="AC282" s="6">
        <v>0</v>
      </c>
      <c r="AE282" s="6">
        <v>6</v>
      </c>
      <c r="AF282" s="6">
        <v>1</v>
      </c>
      <c r="AG282" s="6">
        <v>22</v>
      </c>
      <c r="AH282" s="6">
        <v>32</v>
      </c>
      <c r="AI282" s="6">
        <v>64</v>
      </c>
      <c r="AJ282" s="6">
        <v>0</v>
      </c>
      <c r="AL282" s="6">
        <v>7</v>
      </c>
      <c r="AM282" s="6">
        <v>7</v>
      </c>
      <c r="AN282" s="6">
        <v>22</v>
      </c>
      <c r="AO282" s="6">
        <v>35</v>
      </c>
      <c r="AP282" s="6">
        <v>64</v>
      </c>
      <c r="AQ282" s="6">
        <v>0</v>
      </c>
    </row>
    <row r="283" spans="3:43">
      <c r="C283" s="6">
        <v>2</v>
      </c>
      <c r="D283" s="6">
        <v>6</v>
      </c>
      <c r="E283" s="6">
        <v>24</v>
      </c>
      <c r="F283" s="6">
        <v>31</v>
      </c>
      <c r="G283" s="6">
        <v>68</v>
      </c>
      <c r="H283" s="6">
        <v>0</v>
      </c>
      <c r="J283" s="6">
        <v>3</v>
      </c>
      <c r="K283" s="6">
        <v>1</v>
      </c>
      <c r="L283" s="6">
        <v>25</v>
      </c>
      <c r="M283" s="6">
        <v>38</v>
      </c>
      <c r="N283" s="6">
        <v>80</v>
      </c>
      <c r="O283" s="6">
        <v>0</v>
      </c>
      <c r="Q283" s="6">
        <v>4</v>
      </c>
      <c r="R283" s="6">
        <v>4</v>
      </c>
      <c r="S283" s="6">
        <v>24</v>
      </c>
      <c r="T283" s="6">
        <v>39</v>
      </c>
      <c r="U283" s="6">
        <v>82</v>
      </c>
      <c r="V283" s="6">
        <v>0</v>
      </c>
      <c r="X283" s="6">
        <v>5</v>
      </c>
      <c r="Y283" s="6">
        <v>2</v>
      </c>
      <c r="Z283" s="6">
        <v>22</v>
      </c>
      <c r="AA283" s="6">
        <v>37</v>
      </c>
      <c r="AB283" s="6">
        <v>71</v>
      </c>
      <c r="AC283" s="6">
        <v>0</v>
      </c>
      <c r="AE283" s="6">
        <v>6</v>
      </c>
      <c r="AF283" s="6">
        <v>1</v>
      </c>
      <c r="AG283" s="6">
        <v>27</v>
      </c>
      <c r="AH283" s="6">
        <v>32</v>
      </c>
      <c r="AI283" s="6">
        <v>64</v>
      </c>
      <c r="AJ283" s="6">
        <v>0</v>
      </c>
      <c r="AL283" s="6">
        <v>7</v>
      </c>
      <c r="AM283" s="6">
        <v>7</v>
      </c>
      <c r="AN283" s="6">
        <v>22</v>
      </c>
      <c r="AO283" s="6">
        <v>36</v>
      </c>
      <c r="AP283" s="6">
        <v>64</v>
      </c>
      <c r="AQ283" s="6">
        <v>0</v>
      </c>
    </row>
    <row r="284" spans="3:43">
      <c r="C284" s="6">
        <v>2</v>
      </c>
      <c r="D284" s="6">
        <v>6</v>
      </c>
      <c r="E284" s="6">
        <v>24</v>
      </c>
      <c r="F284" s="6">
        <v>37</v>
      </c>
      <c r="G284" s="6">
        <v>68</v>
      </c>
      <c r="H284" s="6">
        <v>0</v>
      </c>
      <c r="J284" s="6">
        <v>3</v>
      </c>
      <c r="K284" s="6">
        <v>2</v>
      </c>
      <c r="L284" s="6">
        <v>25</v>
      </c>
      <c r="M284" s="6">
        <v>38</v>
      </c>
      <c r="N284" s="6">
        <v>80</v>
      </c>
      <c r="O284" s="6">
        <v>0</v>
      </c>
      <c r="Q284" s="6">
        <v>4</v>
      </c>
      <c r="R284" s="6">
        <v>6</v>
      </c>
      <c r="S284" s="6">
        <v>25</v>
      </c>
      <c r="T284" s="6">
        <v>39</v>
      </c>
      <c r="U284" s="6">
        <v>82</v>
      </c>
      <c r="V284" s="6">
        <v>0</v>
      </c>
      <c r="X284" s="6">
        <v>5</v>
      </c>
      <c r="Y284" s="6">
        <v>3</v>
      </c>
      <c r="Z284" s="6">
        <v>22</v>
      </c>
      <c r="AA284" s="6">
        <v>37</v>
      </c>
      <c r="AB284" s="6">
        <v>71</v>
      </c>
      <c r="AC284" s="6">
        <v>0</v>
      </c>
      <c r="AE284" s="6">
        <v>6</v>
      </c>
      <c r="AF284" s="6">
        <v>4</v>
      </c>
      <c r="AG284" s="6">
        <v>20</v>
      </c>
      <c r="AH284" s="6">
        <v>36</v>
      </c>
      <c r="AI284" s="6">
        <v>64</v>
      </c>
      <c r="AJ284" s="6">
        <v>0</v>
      </c>
      <c r="AL284" s="6">
        <v>7</v>
      </c>
      <c r="AM284" s="6">
        <v>8</v>
      </c>
      <c r="AN284" s="6">
        <v>22</v>
      </c>
      <c r="AO284" s="6">
        <v>31</v>
      </c>
      <c r="AP284" s="6">
        <v>64</v>
      </c>
      <c r="AQ284" s="6">
        <v>0</v>
      </c>
    </row>
    <row r="285" spans="3:43">
      <c r="C285" s="6">
        <v>2</v>
      </c>
      <c r="D285" s="6">
        <v>7</v>
      </c>
      <c r="E285" s="6">
        <v>21</v>
      </c>
      <c r="F285" s="6">
        <v>32</v>
      </c>
      <c r="G285" s="6">
        <v>68</v>
      </c>
      <c r="H285" s="6">
        <v>0</v>
      </c>
      <c r="J285" s="6">
        <v>3</v>
      </c>
      <c r="K285" s="6">
        <v>3</v>
      </c>
      <c r="L285" s="6">
        <v>25</v>
      </c>
      <c r="M285" s="6">
        <v>38</v>
      </c>
      <c r="N285" s="6">
        <v>80</v>
      </c>
      <c r="O285" s="6">
        <v>0</v>
      </c>
      <c r="Q285" s="6">
        <v>4</v>
      </c>
      <c r="R285" s="6">
        <v>8</v>
      </c>
      <c r="S285" s="6">
        <v>22</v>
      </c>
      <c r="T285" s="6">
        <v>39</v>
      </c>
      <c r="U285" s="6">
        <v>82</v>
      </c>
      <c r="V285" s="6">
        <v>0</v>
      </c>
      <c r="X285" s="6">
        <v>5</v>
      </c>
      <c r="Y285" s="6">
        <v>5</v>
      </c>
      <c r="Z285" s="6">
        <v>22</v>
      </c>
      <c r="AA285" s="6">
        <v>37</v>
      </c>
      <c r="AB285" s="6">
        <v>71</v>
      </c>
      <c r="AC285" s="6">
        <v>0</v>
      </c>
      <c r="AE285" s="6">
        <v>6</v>
      </c>
      <c r="AF285" s="6">
        <v>4</v>
      </c>
      <c r="AG285" s="6">
        <v>28</v>
      </c>
      <c r="AH285" s="6">
        <v>36</v>
      </c>
      <c r="AI285" s="6">
        <v>64</v>
      </c>
      <c r="AJ285" s="6">
        <v>0</v>
      </c>
      <c r="AL285" s="6">
        <v>7</v>
      </c>
      <c r="AM285" s="6">
        <v>8</v>
      </c>
      <c r="AN285" s="6">
        <v>22</v>
      </c>
      <c r="AO285" s="6">
        <v>37</v>
      </c>
      <c r="AP285" s="6">
        <v>64</v>
      </c>
      <c r="AQ285" s="6">
        <v>0</v>
      </c>
    </row>
    <row r="286" spans="3:43">
      <c r="C286" s="6">
        <v>2</v>
      </c>
      <c r="D286" s="6">
        <v>7</v>
      </c>
      <c r="E286" s="6">
        <v>20</v>
      </c>
      <c r="F286" s="6">
        <v>38</v>
      </c>
      <c r="G286" s="6">
        <v>68</v>
      </c>
      <c r="H286" s="6">
        <v>0</v>
      </c>
      <c r="J286" s="6">
        <v>3</v>
      </c>
      <c r="K286" s="6">
        <v>5</v>
      </c>
      <c r="L286" s="6">
        <v>25</v>
      </c>
      <c r="M286" s="6">
        <v>38</v>
      </c>
      <c r="N286" s="6">
        <v>80</v>
      </c>
      <c r="O286" s="6">
        <v>0</v>
      </c>
      <c r="Q286" s="6">
        <v>4</v>
      </c>
      <c r="R286" s="6">
        <v>8</v>
      </c>
      <c r="S286" s="6">
        <v>25</v>
      </c>
      <c r="T286" s="6">
        <v>39</v>
      </c>
      <c r="U286" s="6">
        <v>82</v>
      </c>
      <c r="V286" s="6">
        <v>0</v>
      </c>
      <c r="X286" s="6">
        <v>5</v>
      </c>
      <c r="Y286" s="6">
        <v>7</v>
      </c>
      <c r="Z286" s="6">
        <v>22</v>
      </c>
      <c r="AA286" s="6">
        <v>37</v>
      </c>
      <c r="AB286" s="6">
        <v>71</v>
      </c>
      <c r="AC286" s="6">
        <v>0</v>
      </c>
      <c r="AE286" s="6">
        <v>6</v>
      </c>
      <c r="AF286" s="6">
        <v>4</v>
      </c>
      <c r="AG286" s="6">
        <v>24</v>
      </c>
      <c r="AH286" s="6">
        <v>36</v>
      </c>
      <c r="AI286" s="6">
        <v>64</v>
      </c>
      <c r="AJ286" s="6">
        <v>0</v>
      </c>
      <c r="AL286" s="6">
        <v>7</v>
      </c>
      <c r="AM286" s="6">
        <v>2</v>
      </c>
      <c r="AN286" s="6">
        <v>27</v>
      </c>
      <c r="AO286" s="6">
        <v>36</v>
      </c>
      <c r="AP286" s="6">
        <v>62</v>
      </c>
      <c r="AQ286" s="6">
        <v>1</v>
      </c>
    </row>
    <row r="287" spans="3:43">
      <c r="C287" s="6">
        <v>2</v>
      </c>
      <c r="D287" s="6">
        <v>2</v>
      </c>
      <c r="E287" s="6">
        <v>26</v>
      </c>
      <c r="F287" s="6">
        <v>39</v>
      </c>
      <c r="G287" s="6">
        <v>67</v>
      </c>
      <c r="H287" s="6">
        <v>0</v>
      </c>
      <c r="J287" s="6">
        <v>3</v>
      </c>
      <c r="K287" s="6">
        <v>7</v>
      </c>
      <c r="L287" s="6">
        <v>25</v>
      </c>
      <c r="M287" s="6">
        <v>38</v>
      </c>
      <c r="N287" s="6">
        <v>80</v>
      </c>
      <c r="O287" s="6">
        <v>0</v>
      </c>
      <c r="Q287" s="6">
        <v>4</v>
      </c>
      <c r="R287" s="6">
        <v>8</v>
      </c>
      <c r="S287" s="6">
        <v>20</v>
      </c>
      <c r="T287" s="6">
        <v>39</v>
      </c>
      <c r="U287" s="6">
        <v>82</v>
      </c>
      <c r="V287" s="6">
        <v>0</v>
      </c>
      <c r="X287" s="6">
        <v>5</v>
      </c>
      <c r="Y287" s="6">
        <v>7</v>
      </c>
      <c r="Z287" s="6">
        <v>24</v>
      </c>
      <c r="AA287" s="6">
        <v>34</v>
      </c>
      <c r="AB287" s="6">
        <v>70</v>
      </c>
      <c r="AC287" s="6">
        <v>1</v>
      </c>
      <c r="AE287" s="6">
        <v>6</v>
      </c>
      <c r="AF287" s="6">
        <v>5</v>
      </c>
      <c r="AG287" s="6">
        <v>27</v>
      </c>
      <c r="AH287" s="6">
        <v>34</v>
      </c>
      <c r="AI287" s="6">
        <v>64</v>
      </c>
      <c r="AJ287" s="6">
        <v>0</v>
      </c>
      <c r="AL287" s="6">
        <v>7</v>
      </c>
      <c r="AM287" s="6">
        <v>7</v>
      </c>
      <c r="AN287" s="6">
        <v>22</v>
      </c>
      <c r="AO287" s="6">
        <v>34</v>
      </c>
      <c r="AP287" s="6">
        <v>62</v>
      </c>
      <c r="AQ287" s="6">
        <v>1</v>
      </c>
    </row>
    <row r="288" spans="3:43">
      <c r="C288" s="6">
        <v>2</v>
      </c>
      <c r="D288" s="6">
        <v>3</v>
      </c>
      <c r="E288" s="6">
        <v>26</v>
      </c>
      <c r="F288" s="6">
        <v>34</v>
      </c>
      <c r="G288" s="6">
        <v>67</v>
      </c>
      <c r="H288" s="6">
        <v>0</v>
      </c>
      <c r="J288" s="6">
        <v>3</v>
      </c>
      <c r="K288" s="6">
        <v>1</v>
      </c>
      <c r="L288" s="6">
        <v>25</v>
      </c>
      <c r="M288" s="6">
        <v>30</v>
      </c>
      <c r="N288" s="6">
        <v>79</v>
      </c>
      <c r="O288" s="6">
        <v>0</v>
      </c>
      <c r="Q288" s="6">
        <v>4</v>
      </c>
      <c r="R288" s="6">
        <v>1</v>
      </c>
      <c r="S288" s="6">
        <v>24</v>
      </c>
      <c r="T288" s="6">
        <v>37</v>
      </c>
      <c r="U288" s="6">
        <v>81</v>
      </c>
      <c r="V288" s="6">
        <v>0</v>
      </c>
      <c r="X288" s="6">
        <v>5</v>
      </c>
      <c r="Y288" s="6">
        <v>1</v>
      </c>
      <c r="Z288" s="6">
        <v>24</v>
      </c>
      <c r="AA288" s="6">
        <v>34</v>
      </c>
      <c r="AB288" s="6">
        <v>70</v>
      </c>
      <c r="AC288" s="6">
        <v>0</v>
      </c>
      <c r="AE288" s="6">
        <v>6</v>
      </c>
      <c r="AF288" s="6">
        <v>7</v>
      </c>
      <c r="AG288" s="6">
        <v>27</v>
      </c>
      <c r="AH288" s="6">
        <v>37</v>
      </c>
      <c r="AI288" s="6">
        <v>64</v>
      </c>
      <c r="AJ288" s="6">
        <v>0</v>
      </c>
      <c r="AL288" s="6">
        <v>7</v>
      </c>
      <c r="AM288" s="6">
        <v>1</v>
      </c>
      <c r="AN288" s="6">
        <v>22</v>
      </c>
      <c r="AO288" s="6">
        <v>34</v>
      </c>
      <c r="AP288" s="6">
        <v>62</v>
      </c>
      <c r="AQ288" s="6">
        <v>0</v>
      </c>
    </row>
    <row r="289" spans="3:43">
      <c r="C289" s="6">
        <v>2</v>
      </c>
      <c r="D289" s="6">
        <v>3</v>
      </c>
      <c r="E289" s="6">
        <v>26</v>
      </c>
      <c r="F289" s="6">
        <v>38</v>
      </c>
      <c r="G289" s="6">
        <v>67</v>
      </c>
      <c r="H289" s="6">
        <v>0</v>
      </c>
      <c r="J289" s="6">
        <v>3</v>
      </c>
      <c r="K289" s="6">
        <v>2</v>
      </c>
      <c r="L289" s="6">
        <v>25</v>
      </c>
      <c r="M289" s="6">
        <v>30</v>
      </c>
      <c r="N289" s="6">
        <v>79</v>
      </c>
      <c r="O289" s="6">
        <v>0</v>
      </c>
      <c r="Q289" s="6">
        <v>4</v>
      </c>
      <c r="R289" s="6">
        <v>2</v>
      </c>
      <c r="S289" s="6">
        <v>24</v>
      </c>
      <c r="T289" s="6">
        <v>37</v>
      </c>
      <c r="U289" s="6">
        <v>81</v>
      </c>
      <c r="V289" s="6">
        <v>0</v>
      </c>
      <c r="X289" s="6">
        <v>5</v>
      </c>
      <c r="Y289" s="6">
        <v>1</v>
      </c>
      <c r="Z289" s="6">
        <v>22</v>
      </c>
      <c r="AA289" s="6">
        <v>38</v>
      </c>
      <c r="AB289" s="6">
        <v>70</v>
      </c>
      <c r="AC289" s="6">
        <v>0</v>
      </c>
      <c r="AE289" s="6">
        <v>6</v>
      </c>
      <c r="AF289" s="6">
        <v>7</v>
      </c>
      <c r="AG289" s="6">
        <v>26</v>
      </c>
      <c r="AH289" s="6">
        <v>39</v>
      </c>
      <c r="AI289" s="6">
        <v>64</v>
      </c>
      <c r="AJ289" s="6">
        <v>0</v>
      </c>
      <c r="AL289" s="6">
        <v>7</v>
      </c>
      <c r="AM289" s="6">
        <v>1</v>
      </c>
      <c r="AN289" s="6">
        <v>27</v>
      </c>
      <c r="AO289" s="6">
        <v>36</v>
      </c>
      <c r="AP289" s="6">
        <v>62</v>
      </c>
      <c r="AQ289" s="6">
        <v>0</v>
      </c>
    </row>
    <row r="290" spans="3:43">
      <c r="C290" s="6">
        <v>2</v>
      </c>
      <c r="D290" s="6">
        <v>5</v>
      </c>
      <c r="E290" s="6">
        <v>25</v>
      </c>
      <c r="F290" s="6">
        <v>33</v>
      </c>
      <c r="G290" s="6">
        <v>67</v>
      </c>
      <c r="H290" s="6">
        <v>0</v>
      </c>
      <c r="J290" s="6">
        <v>3</v>
      </c>
      <c r="K290" s="6">
        <v>3</v>
      </c>
      <c r="L290" s="6">
        <v>25</v>
      </c>
      <c r="M290" s="6">
        <v>30</v>
      </c>
      <c r="N290" s="6">
        <v>79</v>
      </c>
      <c r="O290" s="6">
        <v>0</v>
      </c>
      <c r="Q290" s="6">
        <v>4</v>
      </c>
      <c r="R290" s="6">
        <v>3</v>
      </c>
      <c r="S290" s="6">
        <v>24</v>
      </c>
      <c r="T290" s="6">
        <v>37</v>
      </c>
      <c r="U290" s="6">
        <v>81</v>
      </c>
      <c r="V290" s="6">
        <v>0</v>
      </c>
      <c r="X290" s="6">
        <v>5</v>
      </c>
      <c r="Y290" s="6">
        <v>2</v>
      </c>
      <c r="Z290" s="6">
        <v>24</v>
      </c>
      <c r="AA290" s="6">
        <v>34</v>
      </c>
      <c r="AB290" s="6">
        <v>70</v>
      </c>
      <c r="AC290" s="6">
        <v>0</v>
      </c>
      <c r="AE290" s="6">
        <v>6</v>
      </c>
      <c r="AF290" s="6">
        <v>1</v>
      </c>
      <c r="AG290" s="6">
        <v>28</v>
      </c>
      <c r="AH290" s="6">
        <v>32</v>
      </c>
      <c r="AI290" s="6">
        <v>63</v>
      </c>
      <c r="AJ290" s="6">
        <v>0</v>
      </c>
      <c r="AL290" s="6">
        <v>7</v>
      </c>
      <c r="AM290" s="6">
        <v>1</v>
      </c>
      <c r="AN290" s="6">
        <v>22</v>
      </c>
      <c r="AO290" s="6">
        <v>38</v>
      </c>
      <c r="AP290" s="6">
        <v>62</v>
      </c>
      <c r="AQ290" s="6">
        <v>0</v>
      </c>
    </row>
    <row r="291" spans="3:43">
      <c r="C291" s="6">
        <v>2</v>
      </c>
      <c r="D291" s="6">
        <v>3</v>
      </c>
      <c r="E291" s="6">
        <v>26</v>
      </c>
      <c r="F291" s="6">
        <v>35</v>
      </c>
      <c r="G291" s="6">
        <v>66</v>
      </c>
      <c r="H291" s="6">
        <v>0</v>
      </c>
      <c r="J291" s="6">
        <v>3</v>
      </c>
      <c r="K291" s="6">
        <v>5</v>
      </c>
      <c r="L291" s="6">
        <v>25</v>
      </c>
      <c r="M291" s="6">
        <v>30</v>
      </c>
      <c r="N291" s="6">
        <v>79</v>
      </c>
      <c r="O291" s="6">
        <v>0</v>
      </c>
      <c r="Q291" s="6">
        <v>4</v>
      </c>
      <c r="R291" s="6">
        <v>5</v>
      </c>
      <c r="S291" s="6">
        <v>24</v>
      </c>
      <c r="T291" s="6">
        <v>37</v>
      </c>
      <c r="U291" s="6">
        <v>81</v>
      </c>
      <c r="V291" s="6">
        <v>0</v>
      </c>
      <c r="X291" s="6">
        <v>5</v>
      </c>
      <c r="Y291" s="6">
        <v>2</v>
      </c>
      <c r="Z291" s="6">
        <v>22</v>
      </c>
      <c r="AA291" s="6">
        <v>38</v>
      </c>
      <c r="AB291" s="6">
        <v>70</v>
      </c>
      <c r="AC291" s="6">
        <v>0</v>
      </c>
      <c r="AE291" s="6">
        <v>6</v>
      </c>
      <c r="AF291" s="6">
        <v>7</v>
      </c>
      <c r="AG291" s="6">
        <v>24</v>
      </c>
      <c r="AH291" s="6">
        <v>37</v>
      </c>
      <c r="AI291" s="6">
        <v>63</v>
      </c>
      <c r="AJ291" s="6">
        <v>0</v>
      </c>
      <c r="AL291" s="6">
        <v>7</v>
      </c>
      <c r="AM291" s="6">
        <v>2</v>
      </c>
      <c r="AN291" s="6">
        <v>22</v>
      </c>
      <c r="AO291" s="6">
        <v>34</v>
      </c>
      <c r="AP291" s="6">
        <v>62</v>
      </c>
      <c r="AQ291" s="6">
        <v>0</v>
      </c>
    </row>
    <row r="292" spans="3:43">
      <c r="C292" s="6">
        <v>2</v>
      </c>
      <c r="D292" s="6">
        <v>4</v>
      </c>
      <c r="E292" s="6">
        <v>26</v>
      </c>
      <c r="F292" s="6">
        <v>31</v>
      </c>
      <c r="G292" s="6">
        <v>66</v>
      </c>
      <c r="H292" s="6">
        <v>0</v>
      </c>
      <c r="J292" s="6">
        <v>3</v>
      </c>
      <c r="K292" s="6">
        <v>7</v>
      </c>
      <c r="L292" s="6">
        <v>25</v>
      </c>
      <c r="M292" s="6">
        <v>30</v>
      </c>
      <c r="N292" s="6">
        <v>79</v>
      </c>
      <c r="O292" s="6">
        <v>0</v>
      </c>
      <c r="Q292" s="6">
        <v>4</v>
      </c>
      <c r="R292" s="6">
        <v>7</v>
      </c>
      <c r="S292" s="6">
        <v>24</v>
      </c>
      <c r="T292" s="6">
        <v>37</v>
      </c>
      <c r="U292" s="6">
        <v>81</v>
      </c>
      <c r="V292" s="6">
        <v>0</v>
      </c>
      <c r="X292" s="6">
        <v>5</v>
      </c>
      <c r="Y292" s="6">
        <v>3</v>
      </c>
      <c r="Z292" s="6">
        <v>24</v>
      </c>
      <c r="AA292" s="6">
        <v>34</v>
      </c>
      <c r="AB292" s="6">
        <v>70</v>
      </c>
      <c r="AC292" s="6">
        <v>0</v>
      </c>
      <c r="AE292" s="6">
        <v>6</v>
      </c>
      <c r="AF292" s="6">
        <v>1</v>
      </c>
      <c r="AG292" s="6">
        <v>20</v>
      </c>
      <c r="AH292" s="6">
        <v>32</v>
      </c>
      <c r="AI292" s="6">
        <v>62</v>
      </c>
      <c r="AJ292" s="6">
        <v>0</v>
      </c>
      <c r="AL292" s="6">
        <v>7</v>
      </c>
      <c r="AM292" s="6">
        <v>2</v>
      </c>
      <c r="AN292" s="6">
        <v>22</v>
      </c>
      <c r="AO292" s="6">
        <v>38</v>
      </c>
      <c r="AP292" s="6">
        <v>62</v>
      </c>
      <c r="AQ292" s="6">
        <v>0</v>
      </c>
    </row>
    <row r="293" spans="3:43">
      <c r="C293" s="6">
        <v>2</v>
      </c>
      <c r="D293" s="6">
        <v>4</v>
      </c>
      <c r="E293" s="6">
        <v>26</v>
      </c>
      <c r="F293" s="6">
        <v>37</v>
      </c>
      <c r="G293" s="6">
        <v>66</v>
      </c>
      <c r="H293" s="6">
        <v>0</v>
      </c>
      <c r="J293" s="6">
        <v>3</v>
      </c>
      <c r="K293" s="6">
        <v>4</v>
      </c>
      <c r="L293" s="6">
        <v>22</v>
      </c>
      <c r="M293" s="6">
        <v>30</v>
      </c>
      <c r="N293" s="6">
        <v>78</v>
      </c>
      <c r="O293" s="6">
        <v>0</v>
      </c>
      <c r="Q293" s="6">
        <v>4</v>
      </c>
      <c r="R293" s="6">
        <v>3</v>
      </c>
      <c r="S293" s="6">
        <v>27</v>
      </c>
      <c r="T293" s="6">
        <v>37</v>
      </c>
      <c r="U293" s="6">
        <v>80</v>
      </c>
      <c r="V293" s="6">
        <v>1</v>
      </c>
      <c r="X293" s="6">
        <v>5</v>
      </c>
      <c r="Y293" s="6">
        <v>3</v>
      </c>
      <c r="Z293" s="6">
        <v>22</v>
      </c>
      <c r="AA293" s="6">
        <v>38</v>
      </c>
      <c r="AB293" s="6">
        <v>70</v>
      </c>
      <c r="AC293" s="6">
        <v>0</v>
      </c>
      <c r="AE293" s="6">
        <v>6</v>
      </c>
      <c r="AF293" s="6">
        <v>1</v>
      </c>
      <c r="AG293" s="6">
        <v>21</v>
      </c>
      <c r="AH293" s="6">
        <v>32</v>
      </c>
      <c r="AI293" s="6">
        <v>62</v>
      </c>
      <c r="AJ293" s="6">
        <v>0</v>
      </c>
      <c r="AL293" s="6">
        <v>7</v>
      </c>
      <c r="AM293" s="6">
        <v>3</v>
      </c>
      <c r="AN293" s="6">
        <v>27</v>
      </c>
      <c r="AO293" s="6">
        <v>36</v>
      </c>
      <c r="AP293" s="6">
        <v>62</v>
      </c>
      <c r="AQ293" s="6">
        <v>0</v>
      </c>
    </row>
    <row r="294" spans="3:43">
      <c r="C294" s="6">
        <v>2</v>
      </c>
      <c r="D294" s="6">
        <v>5</v>
      </c>
      <c r="E294" s="6">
        <v>25</v>
      </c>
      <c r="F294" s="6">
        <v>30</v>
      </c>
      <c r="G294" s="6">
        <v>66</v>
      </c>
      <c r="H294" s="6">
        <v>0</v>
      </c>
      <c r="J294" s="6">
        <v>3</v>
      </c>
      <c r="K294" s="6">
        <v>4</v>
      </c>
      <c r="L294" s="6">
        <v>22</v>
      </c>
      <c r="M294" s="6">
        <v>32</v>
      </c>
      <c r="N294" s="6">
        <v>78</v>
      </c>
      <c r="O294" s="6">
        <v>0</v>
      </c>
      <c r="Q294" s="6">
        <v>4</v>
      </c>
      <c r="R294" s="6">
        <v>1</v>
      </c>
      <c r="S294" s="6">
        <v>24</v>
      </c>
      <c r="T294" s="6">
        <v>34</v>
      </c>
      <c r="U294" s="6">
        <v>80</v>
      </c>
      <c r="V294" s="6">
        <v>0</v>
      </c>
      <c r="X294" s="6">
        <v>5</v>
      </c>
      <c r="Y294" s="6">
        <v>5</v>
      </c>
      <c r="Z294" s="6">
        <v>24</v>
      </c>
      <c r="AA294" s="6">
        <v>34</v>
      </c>
      <c r="AB294" s="6">
        <v>70</v>
      </c>
      <c r="AC294" s="6">
        <v>0</v>
      </c>
      <c r="AE294" s="6">
        <v>6</v>
      </c>
      <c r="AF294" s="6">
        <v>4</v>
      </c>
      <c r="AG294" s="6">
        <v>26</v>
      </c>
      <c r="AH294" s="6">
        <v>36</v>
      </c>
      <c r="AI294" s="6">
        <v>62</v>
      </c>
      <c r="AJ294" s="6">
        <v>0</v>
      </c>
      <c r="AL294" s="6">
        <v>7</v>
      </c>
      <c r="AM294" s="6">
        <v>3</v>
      </c>
      <c r="AN294" s="6">
        <v>22</v>
      </c>
      <c r="AO294" s="6">
        <v>38</v>
      </c>
      <c r="AP294" s="6">
        <v>62</v>
      </c>
      <c r="AQ294" s="6">
        <v>0</v>
      </c>
    </row>
    <row r="295" spans="3:43">
      <c r="C295" s="6">
        <v>2</v>
      </c>
      <c r="D295" s="6">
        <v>5</v>
      </c>
      <c r="E295" s="6">
        <v>24</v>
      </c>
      <c r="F295" s="6">
        <v>32</v>
      </c>
      <c r="G295" s="6">
        <v>66</v>
      </c>
      <c r="H295" s="6">
        <v>0</v>
      </c>
      <c r="J295" s="6">
        <v>3</v>
      </c>
      <c r="K295" s="6">
        <v>4</v>
      </c>
      <c r="L295" s="6">
        <v>22</v>
      </c>
      <c r="M295" s="6">
        <v>33</v>
      </c>
      <c r="N295" s="6">
        <v>78</v>
      </c>
      <c r="O295" s="6">
        <v>0</v>
      </c>
      <c r="Q295" s="6">
        <v>4</v>
      </c>
      <c r="R295" s="6">
        <v>1</v>
      </c>
      <c r="S295" s="6">
        <v>25</v>
      </c>
      <c r="T295" s="6">
        <v>34</v>
      </c>
      <c r="U295" s="6">
        <v>80</v>
      </c>
      <c r="V295" s="6">
        <v>0</v>
      </c>
      <c r="X295" s="6">
        <v>5</v>
      </c>
      <c r="Y295" s="6">
        <v>5</v>
      </c>
      <c r="Z295" s="6">
        <v>22</v>
      </c>
      <c r="AA295" s="6">
        <v>38</v>
      </c>
      <c r="AB295" s="6">
        <v>70</v>
      </c>
      <c r="AC295" s="6">
        <v>0</v>
      </c>
      <c r="AE295" s="6">
        <v>6</v>
      </c>
      <c r="AF295" s="6">
        <v>4</v>
      </c>
      <c r="AG295" s="6">
        <v>22</v>
      </c>
      <c r="AH295" s="6">
        <v>36</v>
      </c>
      <c r="AI295" s="6">
        <v>61</v>
      </c>
      <c r="AJ295" s="6">
        <v>1</v>
      </c>
      <c r="AL295" s="6">
        <v>7</v>
      </c>
      <c r="AM295" s="6">
        <v>5</v>
      </c>
      <c r="AN295" s="6">
        <v>22</v>
      </c>
      <c r="AO295" s="6">
        <v>34</v>
      </c>
      <c r="AP295" s="6">
        <v>62</v>
      </c>
      <c r="AQ295" s="6">
        <v>0</v>
      </c>
    </row>
    <row r="296" spans="3:43">
      <c r="C296" s="6">
        <v>2</v>
      </c>
      <c r="D296" s="6">
        <v>1</v>
      </c>
      <c r="E296" s="6">
        <v>27</v>
      </c>
      <c r="F296" s="6">
        <v>33</v>
      </c>
      <c r="G296" s="6">
        <v>64</v>
      </c>
      <c r="H296" s="6">
        <v>0</v>
      </c>
      <c r="J296" s="6">
        <v>3</v>
      </c>
      <c r="K296" s="6">
        <v>4</v>
      </c>
      <c r="L296" s="6">
        <v>22</v>
      </c>
      <c r="M296" s="6">
        <v>38</v>
      </c>
      <c r="N296" s="6">
        <v>78</v>
      </c>
      <c r="O296" s="6">
        <v>0</v>
      </c>
      <c r="Q296" s="6">
        <v>4</v>
      </c>
      <c r="R296" s="6">
        <v>1</v>
      </c>
      <c r="S296" s="6">
        <v>27</v>
      </c>
      <c r="T296" s="6">
        <v>34</v>
      </c>
      <c r="U296" s="6">
        <v>80</v>
      </c>
      <c r="V296" s="6">
        <v>0</v>
      </c>
      <c r="X296" s="6">
        <v>5</v>
      </c>
      <c r="Y296" s="6">
        <v>7</v>
      </c>
      <c r="Z296" s="6">
        <v>22</v>
      </c>
      <c r="AA296" s="6">
        <v>38</v>
      </c>
      <c r="AB296" s="6">
        <v>70</v>
      </c>
      <c r="AC296" s="6">
        <v>0</v>
      </c>
      <c r="AE296" s="6">
        <v>6</v>
      </c>
      <c r="AF296" s="6">
        <v>5</v>
      </c>
      <c r="AG296" s="6">
        <v>26</v>
      </c>
      <c r="AH296" s="6">
        <v>34</v>
      </c>
      <c r="AI296" s="6">
        <v>61</v>
      </c>
      <c r="AJ296" s="6">
        <v>0</v>
      </c>
      <c r="AL296" s="6">
        <v>7</v>
      </c>
      <c r="AM296" s="6">
        <v>5</v>
      </c>
      <c r="AN296" s="6">
        <v>27</v>
      </c>
      <c r="AO296" s="6">
        <v>36</v>
      </c>
      <c r="AP296" s="6">
        <v>62</v>
      </c>
      <c r="AQ296" s="6">
        <v>0</v>
      </c>
    </row>
    <row r="297" spans="3:43">
      <c r="C297" s="6">
        <v>2</v>
      </c>
      <c r="D297" s="6">
        <v>1</v>
      </c>
      <c r="E297" s="6">
        <v>27</v>
      </c>
      <c r="F297" s="6">
        <v>39</v>
      </c>
      <c r="G297" s="6">
        <v>64</v>
      </c>
      <c r="H297" s="6">
        <v>0</v>
      </c>
      <c r="J297" s="6">
        <v>3</v>
      </c>
      <c r="K297" s="6">
        <v>6</v>
      </c>
      <c r="L297" s="6">
        <v>22</v>
      </c>
      <c r="M297" s="6">
        <v>30</v>
      </c>
      <c r="N297" s="6">
        <v>78</v>
      </c>
      <c r="O297" s="6">
        <v>0</v>
      </c>
      <c r="Q297" s="6">
        <v>4</v>
      </c>
      <c r="R297" s="6">
        <v>1</v>
      </c>
      <c r="S297" s="6">
        <v>27</v>
      </c>
      <c r="T297" s="6">
        <v>37</v>
      </c>
      <c r="U297" s="6">
        <v>80</v>
      </c>
      <c r="V297" s="6">
        <v>0</v>
      </c>
      <c r="X297" s="6">
        <v>5</v>
      </c>
      <c r="Y297" s="6">
        <v>9</v>
      </c>
      <c r="Z297" s="6">
        <v>23</v>
      </c>
      <c r="AA297" s="6">
        <v>36</v>
      </c>
      <c r="AB297" s="6">
        <v>70</v>
      </c>
      <c r="AC297" s="6">
        <v>0</v>
      </c>
      <c r="AE297" s="6">
        <v>6</v>
      </c>
      <c r="AF297" s="6">
        <v>7</v>
      </c>
      <c r="AG297" s="6">
        <v>22</v>
      </c>
      <c r="AH297" s="6">
        <v>37</v>
      </c>
      <c r="AI297" s="6">
        <v>61</v>
      </c>
      <c r="AJ297" s="6">
        <v>0</v>
      </c>
      <c r="AL297" s="6">
        <v>7</v>
      </c>
      <c r="AM297" s="6">
        <v>5</v>
      </c>
      <c r="AN297" s="6">
        <v>22</v>
      </c>
      <c r="AO297" s="6">
        <v>38</v>
      </c>
      <c r="AP297" s="6">
        <v>62</v>
      </c>
      <c r="AQ297" s="6">
        <v>0</v>
      </c>
    </row>
    <row r="298" spans="3:43">
      <c r="C298" s="6">
        <v>2</v>
      </c>
      <c r="D298" s="6">
        <v>5</v>
      </c>
      <c r="E298" s="6">
        <v>25</v>
      </c>
      <c r="F298" s="6">
        <v>38</v>
      </c>
      <c r="G298" s="6">
        <v>64</v>
      </c>
      <c r="H298" s="6">
        <v>0</v>
      </c>
      <c r="J298" s="6">
        <v>3</v>
      </c>
      <c r="K298" s="6">
        <v>6</v>
      </c>
      <c r="L298" s="6">
        <v>22</v>
      </c>
      <c r="M298" s="6">
        <v>32</v>
      </c>
      <c r="N298" s="6">
        <v>78</v>
      </c>
      <c r="O298" s="6">
        <v>0</v>
      </c>
      <c r="Q298" s="6">
        <v>4</v>
      </c>
      <c r="R298" s="6">
        <v>2</v>
      </c>
      <c r="S298" s="6">
        <v>25</v>
      </c>
      <c r="T298" s="6">
        <v>34</v>
      </c>
      <c r="U298" s="6">
        <v>80</v>
      </c>
      <c r="V298" s="6">
        <v>0</v>
      </c>
      <c r="X298" s="6">
        <v>5</v>
      </c>
      <c r="Y298" s="6">
        <v>1</v>
      </c>
      <c r="Z298" s="6">
        <v>22</v>
      </c>
      <c r="AA298" s="6">
        <v>39</v>
      </c>
      <c r="AB298" s="6">
        <v>68</v>
      </c>
      <c r="AC298" s="6">
        <v>0</v>
      </c>
      <c r="AE298" s="6">
        <v>6</v>
      </c>
      <c r="AF298" s="6">
        <v>7</v>
      </c>
      <c r="AG298" s="6">
        <v>29</v>
      </c>
      <c r="AH298" s="6">
        <v>36</v>
      </c>
      <c r="AI298" s="6">
        <v>60</v>
      </c>
      <c r="AJ298" s="6">
        <v>0</v>
      </c>
      <c r="AL298" s="6">
        <v>7</v>
      </c>
      <c r="AM298" s="6">
        <v>7</v>
      </c>
      <c r="AN298" s="6">
        <v>27</v>
      </c>
      <c r="AO298" s="6">
        <v>36</v>
      </c>
      <c r="AP298" s="6">
        <v>62</v>
      </c>
      <c r="AQ298" s="6">
        <v>0</v>
      </c>
    </row>
    <row r="299" spans="3:43">
      <c r="C299" s="6">
        <v>2</v>
      </c>
      <c r="D299" s="6">
        <v>7</v>
      </c>
      <c r="E299" s="6">
        <v>22</v>
      </c>
      <c r="F299" s="6">
        <v>32</v>
      </c>
      <c r="G299" s="6">
        <v>64</v>
      </c>
      <c r="H299" s="6">
        <v>0</v>
      </c>
      <c r="J299" s="6">
        <v>3</v>
      </c>
      <c r="K299" s="6">
        <v>6</v>
      </c>
      <c r="L299" s="6">
        <v>22</v>
      </c>
      <c r="M299" s="6">
        <v>33</v>
      </c>
      <c r="N299" s="6">
        <v>78</v>
      </c>
      <c r="O299" s="6">
        <v>0</v>
      </c>
      <c r="Q299" s="6">
        <v>4</v>
      </c>
      <c r="R299" s="6">
        <v>2</v>
      </c>
      <c r="S299" s="6">
        <v>27</v>
      </c>
      <c r="T299" s="6">
        <v>34</v>
      </c>
      <c r="U299" s="6">
        <v>80</v>
      </c>
      <c r="V299" s="6">
        <v>0</v>
      </c>
      <c r="X299" s="6">
        <v>5</v>
      </c>
      <c r="Y299" s="6">
        <v>2</v>
      </c>
      <c r="Z299" s="6">
        <v>22</v>
      </c>
      <c r="AA299" s="6">
        <v>39</v>
      </c>
      <c r="AB299" s="6">
        <v>68</v>
      </c>
      <c r="AC299" s="6">
        <v>0</v>
      </c>
      <c r="AE299" s="6">
        <v>6</v>
      </c>
      <c r="AF299" s="6">
        <v>7</v>
      </c>
      <c r="AG299" s="6">
        <v>23</v>
      </c>
      <c r="AH299" s="6">
        <v>36</v>
      </c>
      <c r="AI299" s="6">
        <v>60</v>
      </c>
      <c r="AJ299" s="6">
        <v>0</v>
      </c>
      <c r="AL299" s="6">
        <v>7</v>
      </c>
      <c r="AM299" s="6">
        <v>7</v>
      </c>
      <c r="AN299" s="6">
        <v>22</v>
      </c>
      <c r="AO299" s="6">
        <v>38</v>
      </c>
      <c r="AP299" s="6">
        <v>62</v>
      </c>
      <c r="AQ299" s="6">
        <v>0</v>
      </c>
    </row>
    <row r="300" spans="3:43">
      <c r="C300" s="6">
        <v>2</v>
      </c>
      <c r="D300" s="6">
        <v>7</v>
      </c>
      <c r="E300" s="6">
        <v>21</v>
      </c>
      <c r="F300" s="6">
        <v>34</v>
      </c>
      <c r="G300" s="6">
        <v>64</v>
      </c>
      <c r="H300" s="6">
        <v>0</v>
      </c>
      <c r="J300" s="6">
        <v>3</v>
      </c>
      <c r="K300" s="6">
        <v>6</v>
      </c>
      <c r="L300" s="6">
        <v>22</v>
      </c>
      <c r="M300" s="6">
        <v>39</v>
      </c>
      <c r="N300" s="6">
        <v>78</v>
      </c>
      <c r="O300" s="6">
        <v>0</v>
      </c>
      <c r="Q300" s="6">
        <v>4</v>
      </c>
      <c r="R300" s="6">
        <v>2</v>
      </c>
      <c r="S300" s="6">
        <v>24</v>
      </c>
      <c r="T300" s="6">
        <v>34</v>
      </c>
      <c r="U300" s="6">
        <v>80</v>
      </c>
      <c r="V300" s="6">
        <v>0</v>
      </c>
      <c r="X300" s="6">
        <v>5</v>
      </c>
      <c r="Y300" s="6">
        <v>3</v>
      </c>
      <c r="Z300" s="6">
        <v>22</v>
      </c>
      <c r="AA300" s="6">
        <v>39</v>
      </c>
      <c r="AB300" s="6">
        <v>68</v>
      </c>
      <c r="AC300" s="6">
        <v>0</v>
      </c>
      <c r="AE300" s="6">
        <v>6</v>
      </c>
      <c r="AF300" s="6">
        <v>7</v>
      </c>
      <c r="AG300" s="6">
        <v>25</v>
      </c>
      <c r="AH300" s="6">
        <v>37</v>
      </c>
      <c r="AI300" s="6">
        <v>60</v>
      </c>
      <c r="AJ300" s="6">
        <v>0</v>
      </c>
      <c r="AL300" s="6">
        <v>7</v>
      </c>
      <c r="AM300" s="6">
        <v>3</v>
      </c>
      <c r="AN300" s="6">
        <v>22</v>
      </c>
      <c r="AO300" s="6">
        <v>34</v>
      </c>
      <c r="AP300" s="6">
        <v>61</v>
      </c>
      <c r="AQ300" s="6">
        <v>1</v>
      </c>
    </row>
    <row r="301" spans="3:43">
      <c r="C301" s="6">
        <v>2</v>
      </c>
      <c r="D301" s="6">
        <v>7</v>
      </c>
      <c r="E301" s="6">
        <v>20</v>
      </c>
      <c r="F301" s="6">
        <v>34</v>
      </c>
      <c r="G301" s="6">
        <v>64</v>
      </c>
      <c r="H301" s="6">
        <v>0</v>
      </c>
      <c r="J301" s="6">
        <v>3</v>
      </c>
      <c r="K301" s="6">
        <v>8</v>
      </c>
      <c r="L301" s="6">
        <v>22</v>
      </c>
      <c r="M301" s="6">
        <v>30</v>
      </c>
      <c r="N301" s="6">
        <v>78</v>
      </c>
      <c r="O301" s="6">
        <v>0</v>
      </c>
      <c r="Q301" s="6">
        <v>4</v>
      </c>
      <c r="R301" s="6">
        <v>2</v>
      </c>
      <c r="S301" s="6">
        <v>27</v>
      </c>
      <c r="T301" s="6">
        <v>37</v>
      </c>
      <c r="U301" s="6">
        <v>80</v>
      </c>
      <c r="V301" s="6">
        <v>0</v>
      </c>
      <c r="X301" s="6">
        <v>5</v>
      </c>
      <c r="Y301" s="6">
        <v>4</v>
      </c>
      <c r="Z301" s="6">
        <v>28</v>
      </c>
      <c r="AA301" s="6">
        <v>39</v>
      </c>
      <c r="AB301" s="6">
        <v>68</v>
      </c>
      <c r="AC301" s="6">
        <v>0</v>
      </c>
      <c r="AE301" s="6">
        <v>6</v>
      </c>
      <c r="AF301" s="6">
        <v>7</v>
      </c>
      <c r="AG301" s="6">
        <v>22</v>
      </c>
      <c r="AH301" s="6">
        <v>38</v>
      </c>
      <c r="AI301" s="6">
        <v>60</v>
      </c>
      <c r="AJ301" s="6">
        <v>0</v>
      </c>
      <c r="AL301" s="6">
        <v>7</v>
      </c>
      <c r="AM301" s="6">
        <v>7</v>
      </c>
      <c r="AN301" s="6">
        <v>22</v>
      </c>
      <c r="AO301" s="6">
        <v>31</v>
      </c>
      <c r="AP301" s="6">
        <v>60</v>
      </c>
      <c r="AQ301" s="6">
        <v>1</v>
      </c>
    </row>
    <row r="302" spans="3:43">
      <c r="C302" s="6">
        <v>2</v>
      </c>
      <c r="D302" s="6">
        <v>5</v>
      </c>
      <c r="E302" s="6">
        <v>25</v>
      </c>
      <c r="F302" s="6">
        <v>32</v>
      </c>
      <c r="G302" s="6">
        <v>63</v>
      </c>
      <c r="H302" s="6">
        <v>0</v>
      </c>
      <c r="J302" s="6">
        <v>3</v>
      </c>
      <c r="K302" s="6">
        <v>8</v>
      </c>
      <c r="L302" s="6">
        <v>22</v>
      </c>
      <c r="M302" s="6">
        <v>32</v>
      </c>
      <c r="N302" s="6">
        <v>78</v>
      </c>
      <c r="O302" s="6">
        <v>0</v>
      </c>
      <c r="Q302" s="6">
        <v>4</v>
      </c>
      <c r="R302" s="6">
        <v>3</v>
      </c>
      <c r="S302" s="6">
        <v>27</v>
      </c>
      <c r="T302" s="6">
        <v>34</v>
      </c>
      <c r="U302" s="6">
        <v>80</v>
      </c>
      <c r="V302" s="6">
        <v>0</v>
      </c>
      <c r="X302" s="6">
        <v>5</v>
      </c>
      <c r="Y302" s="6">
        <v>5</v>
      </c>
      <c r="Z302" s="6">
        <v>22</v>
      </c>
      <c r="AA302" s="6">
        <v>39</v>
      </c>
      <c r="AB302" s="6">
        <v>68</v>
      </c>
      <c r="AC302" s="6">
        <v>0</v>
      </c>
      <c r="AE302" s="6">
        <v>6</v>
      </c>
      <c r="AF302" s="6">
        <v>7</v>
      </c>
      <c r="AG302" s="6">
        <v>25</v>
      </c>
      <c r="AH302" s="6">
        <v>38</v>
      </c>
      <c r="AI302" s="6">
        <v>60</v>
      </c>
      <c r="AJ302" s="6">
        <v>0</v>
      </c>
      <c r="AL302" s="6">
        <v>7</v>
      </c>
      <c r="AM302" s="6">
        <v>7</v>
      </c>
      <c r="AN302" s="6">
        <v>22</v>
      </c>
      <c r="AO302" s="6">
        <v>37</v>
      </c>
      <c r="AP302" s="6">
        <v>60</v>
      </c>
      <c r="AQ302" s="6">
        <v>1</v>
      </c>
    </row>
    <row r="303" spans="3:43">
      <c r="C303" s="6">
        <v>2</v>
      </c>
      <c r="D303" s="6">
        <v>5</v>
      </c>
      <c r="E303" s="6">
        <v>25</v>
      </c>
      <c r="F303" s="6">
        <v>39</v>
      </c>
      <c r="G303" s="6">
        <v>63</v>
      </c>
      <c r="H303" s="6">
        <v>0</v>
      </c>
      <c r="J303" s="6">
        <v>3</v>
      </c>
      <c r="K303" s="6">
        <v>8</v>
      </c>
      <c r="L303" s="6">
        <v>22</v>
      </c>
      <c r="M303" s="6">
        <v>33</v>
      </c>
      <c r="N303" s="6">
        <v>78</v>
      </c>
      <c r="O303" s="6">
        <v>0</v>
      </c>
      <c r="Q303" s="6">
        <v>4</v>
      </c>
      <c r="R303" s="6">
        <v>3</v>
      </c>
      <c r="S303" s="6">
        <v>25</v>
      </c>
      <c r="T303" s="6">
        <v>34</v>
      </c>
      <c r="U303" s="6">
        <v>80</v>
      </c>
      <c r="V303" s="6">
        <v>0</v>
      </c>
      <c r="X303" s="6">
        <v>5</v>
      </c>
      <c r="Y303" s="6">
        <v>7</v>
      </c>
      <c r="Z303" s="6">
        <v>22</v>
      </c>
      <c r="AA303" s="6">
        <v>39</v>
      </c>
      <c r="AB303" s="6">
        <v>68</v>
      </c>
      <c r="AC303" s="6">
        <v>0</v>
      </c>
      <c r="AE303" s="6">
        <v>6</v>
      </c>
      <c r="AF303" s="6">
        <v>7</v>
      </c>
      <c r="AG303" s="6">
        <v>20</v>
      </c>
      <c r="AH303" s="6">
        <v>38</v>
      </c>
      <c r="AI303" s="6">
        <v>60</v>
      </c>
      <c r="AJ303" s="6">
        <v>0</v>
      </c>
      <c r="AL303" s="6">
        <v>7</v>
      </c>
      <c r="AM303" s="6">
        <v>1</v>
      </c>
      <c r="AN303" s="6">
        <v>22</v>
      </c>
      <c r="AO303" s="6">
        <v>31</v>
      </c>
      <c r="AP303" s="6">
        <v>60</v>
      </c>
      <c r="AQ303" s="6">
        <v>0</v>
      </c>
    </row>
    <row r="304" spans="3:43">
      <c r="C304" s="6">
        <v>2</v>
      </c>
      <c r="D304" s="6">
        <v>1</v>
      </c>
      <c r="E304" s="6">
        <v>27</v>
      </c>
      <c r="F304" s="6">
        <v>35</v>
      </c>
      <c r="G304" s="6">
        <v>61</v>
      </c>
      <c r="H304" s="6">
        <v>0</v>
      </c>
      <c r="J304" s="6">
        <v>3</v>
      </c>
      <c r="K304" s="6">
        <v>9</v>
      </c>
      <c r="L304" s="6">
        <v>22</v>
      </c>
      <c r="M304" s="6">
        <v>32</v>
      </c>
      <c r="N304" s="6">
        <v>78</v>
      </c>
      <c r="O304" s="6">
        <v>0</v>
      </c>
      <c r="Q304" s="6">
        <v>4</v>
      </c>
      <c r="R304" s="6">
        <v>3</v>
      </c>
      <c r="S304" s="6">
        <v>24</v>
      </c>
      <c r="T304" s="6">
        <v>34</v>
      </c>
      <c r="U304" s="6">
        <v>80</v>
      </c>
      <c r="V304" s="6">
        <v>0</v>
      </c>
      <c r="X304" s="6">
        <v>5</v>
      </c>
      <c r="Y304" s="6">
        <v>1</v>
      </c>
      <c r="Z304" s="6">
        <v>25</v>
      </c>
      <c r="AA304" s="6">
        <v>33</v>
      </c>
      <c r="AB304" s="6">
        <v>66</v>
      </c>
      <c r="AC304" s="6">
        <v>0</v>
      </c>
      <c r="AE304" s="6">
        <v>6</v>
      </c>
      <c r="AF304" s="6">
        <v>7</v>
      </c>
      <c r="AG304" s="6">
        <v>24</v>
      </c>
      <c r="AH304" s="6">
        <v>39</v>
      </c>
      <c r="AI304" s="6">
        <v>60</v>
      </c>
      <c r="AJ304" s="6">
        <v>0</v>
      </c>
      <c r="AL304" s="6">
        <v>7</v>
      </c>
      <c r="AM304" s="6">
        <v>1</v>
      </c>
      <c r="AN304" s="6">
        <v>26</v>
      </c>
      <c r="AO304" s="6">
        <v>31</v>
      </c>
      <c r="AP304" s="6">
        <v>60</v>
      </c>
      <c r="AQ304" s="6">
        <v>0</v>
      </c>
    </row>
    <row r="305" spans="3:43">
      <c r="C305" s="6">
        <v>2</v>
      </c>
      <c r="D305" s="6">
        <v>1</v>
      </c>
      <c r="E305" s="6">
        <v>27</v>
      </c>
      <c r="F305" s="6">
        <v>38</v>
      </c>
      <c r="G305" s="6">
        <v>61</v>
      </c>
      <c r="H305" s="6">
        <v>0</v>
      </c>
      <c r="J305" s="6">
        <v>3</v>
      </c>
      <c r="K305" s="6">
        <v>1</v>
      </c>
      <c r="L305" s="6">
        <v>25</v>
      </c>
      <c r="M305" s="6">
        <v>34</v>
      </c>
      <c r="N305" s="6">
        <v>76</v>
      </c>
      <c r="O305" s="6">
        <v>0</v>
      </c>
      <c r="Q305" s="6">
        <v>4</v>
      </c>
      <c r="R305" s="6">
        <v>5</v>
      </c>
      <c r="S305" s="6">
        <v>24</v>
      </c>
      <c r="T305" s="6">
        <v>34</v>
      </c>
      <c r="U305" s="6">
        <v>80</v>
      </c>
      <c r="V305" s="6">
        <v>0</v>
      </c>
      <c r="X305" s="6">
        <v>5</v>
      </c>
      <c r="Y305" s="6">
        <v>2</v>
      </c>
      <c r="Z305" s="6">
        <v>25</v>
      </c>
      <c r="AA305" s="6">
        <v>33</v>
      </c>
      <c r="AB305" s="6">
        <v>66</v>
      </c>
      <c r="AC305" s="6">
        <v>0</v>
      </c>
      <c r="AE305" s="6">
        <v>6</v>
      </c>
      <c r="AF305" s="6">
        <v>5</v>
      </c>
      <c r="AG305" s="6">
        <v>28</v>
      </c>
      <c r="AH305" s="6">
        <v>34</v>
      </c>
      <c r="AI305" s="6">
        <v>59</v>
      </c>
      <c r="AJ305" s="6">
        <v>0</v>
      </c>
      <c r="AL305" s="6">
        <v>7</v>
      </c>
      <c r="AM305" s="6">
        <v>1</v>
      </c>
      <c r="AN305" s="6">
        <v>27</v>
      </c>
      <c r="AO305" s="6">
        <v>34</v>
      </c>
      <c r="AP305" s="6">
        <v>60</v>
      </c>
      <c r="AQ305" s="6">
        <v>0</v>
      </c>
    </row>
    <row r="306" spans="3:43">
      <c r="C306" s="6">
        <v>2</v>
      </c>
      <c r="D306" s="6">
        <v>1</v>
      </c>
      <c r="E306" s="6">
        <v>27</v>
      </c>
      <c r="F306" s="6">
        <v>30</v>
      </c>
      <c r="G306" s="6">
        <v>60</v>
      </c>
      <c r="H306" s="6">
        <v>0</v>
      </c>
      <c r="J306" s="6">
        <v>3</v>
      </c>
      <c r="K306" s="6">
        <v>2</v>
      </c>
      <c r="L306" s="6">
        <v>25</v>
      </c>
      <c r="M306" s="6">
        <v>34</v>
      </c>
      <c r="N306" s="6">
        <v>76</v>
      </c>
      <c r="O306" s="6">
        <v>0</v>
      </c>
      <c r="Q306" s="6">
        <v>4</v>
      </c>
      <c r="R306" s="6">
        <v>5</v>
      </c>
      <c r="S306" s="6">
        <v>27</v>
      </c>
      <c r="T306" s="6">
        <v>34</v>
      </c>
      <c r="U306" s="6">
        <v>80</v>
      </c>
      <c r="V306" s="6">
        <v>0</v>
      </c>
      <c r="X306" s="6">
        <v>5</v>
      </c>
      <c r="Y306" s="6">
        <v>3</v>
      </c>
      <c r="Z306" s="6">
        <v>25</v>
      </c>
      <c r="AA306" s="6">
        <v>33</v>
      </c>
      <c r="AB306" s="6">
        <v>66</v>
      </c>
      <c r="AC306" s="6">
        <v>0</v>
      </c>
      <c r="AE306" s="6">
        <v>6</v>
      </c>
      <c r="AF306" s="6">
        <v>5</v>
      </c>
      <c r="AG306" s="6">
        <v>21</v>
      </c>
      <c r="AH306" s="6">
        <v>34</v>
      </c>
      <c r="AI306" s="6">
        <v>59</v>
      </c>
      <c r="AJ306" s="6">
        <v>0</v>
      </c>
      <c r="AL306" s="6">
        <v>7</v>
      </c>
      <c r="AM306" s="6">
        <v>1</v>
      </c>
      <c r="AN306" s="6">
        <v>22</v>
      </c>
      <c r="AO306" s="6">
        <v>37</v>
      </c>
      <c r="AP306" s="6">
        <v>60</v>
      </c>
      <c r="AQ306" s="6">
        <v>0</v>
      </c>
    </row>
    <row r="307" spans="3:43">
      <c r="C307" s="6">
        <v>2</v>
      </c>
      <c r="D307" s="6">
        <v>1</v>
      </c>
      <c r="E307" s="6">
        <v>27</v>
      </c>
      <c r="F307" s="6">
        <v>32</v>
      </c>
      <c r="G307" s="6">
        <v>60</v>
      </c>
      <c r="H307" s="6">
        <v>0</v>
      </c>
      <c r="J307" s="6">
        <v>3</v>
      </c>
      <c r="K307" s="6">
        <v>3</v>
      </c>
      <c r="L307" s="6">
        <v>25</v>
      </c>
      <c r="M307" s="6">
        <v>34</v>
      </c>
      <c r="N307" s="6">
        <v>76</v>
      </c>
      <c r="O307" s="6">
        <v>0</v>
      </c>
      <c r="Q307" s="6">
        <v>4</v>
      </c>
      <c r="R307" s="6">
        <v>5</v>
      </c>
      <c r="S307" s="6">
        <v>25</v>
      </c>
      <c r="T307" s="6">
        <v>34</v>
      </c>
      <c r="U307" s="6">
        <v>80</v>
      </c>
      <c r="V307" s="6">
        <v>0</v>
      </c>
      <c r="X307" s="6">
        <v>5</v>
      </c>
      <c r="Y307" s="6">
        <v>4</v>
      </c>
      <c r="Z307" s="6">
        <v>23</v>
      </c>
      <c r="AA307" s="6">
        <v>35</v>
      </c>
      <c r="AB307" s="6">
        <v>66</v>
      </c>
      <c r="AC307" s="6">
        <v>0</v>
      </c>
      <c r="AE307" s="6">
        <v>6</v>
      </c>
      <c r="AF307" s="6">
        <v>7</v>
      </c>
      <c r="AG307" s="6">
        <v>26</v>
      </c>
      <c r="AH307" s="6">
        <v>37</v>
      </c>
      <c r="AI307" s="6">
        <v>58</v>
      </c>
      <c r="AJ307" s="6">
        <v>1</v>
      </c>
      <c r="AL307" s="6">
        <v>7</v>
      </c>
      <c r="AM307" s="6">
        <v>1</v>
      </c>
      <c r="AN307" s="6">
        <v>26</v>
      </c>
      <c r="AO307" s="6">
        <v>37</v>
      </c>
      <c r="AP307" s="6">
        <v>60</v>
      </c>
      <c r="AQ307" s="6">
        <v>0</v>
      </c>
    </row>
    <row r="308" spans="3:43">
      <c r="C308" s="6">
        <v>2</v>
      </c>
      <c r="D308" s="6">
        <v>7</v>
      </c>
      <c r="E308" s="6">
        <v>22</v>
      </c>
      <c r="F308" s="6">
        <v>31</v>
      </c>
      <c r="G308" s="6">
        <v>60</v>
      </c>
      <c r="H308" s="6">
        <v>0</v>
      </c>
      <c r="J308" s="6">
        <v>3</v>
      </c>
      <c r="K308" s="6">
        <v>4</v>
      </c>
      <c r="L308" s="6">
        <v>21</v>
      </c>
      <c r="M308" s="6">
        <v>32</v>
      </c>
      <c r="N308" s="6">
        <v>76</v>
      </c>
      <c r="O308" s="6">
        <v>0</v>
      </c>
      <c r="Q308" s="6">
        <v>4</v>
      </c>
      <c r="R308" s="6">
        <v>5</v>
      </c>
      <c r="S308" s="6">
        <v>27</v>
      </c>
      <c r="T308" s="6">
        <v>37</v>
      </c>
      <c r="U308" s="6">
        <v>80</v>
      </c>
      <c r="V308" s="6">
        <v>0</v>
      </c>
      <c r="X308" s="6">
        <v>5</v>
      </c>
      <c r="Y308" s="6">
        <v>4</v>
      </c>
      <c r="Z308" s="6">
        <v>26</v>
      </c>
      <c r="AA308" s="6">
        <v>38</v>
      </c>
      <c r="AB308" s="6">
        <v>66</v>
      </c>
      <c r="AC308" s="6">
        <v>0</v>
      </c>
      <c r="AE308" s="6">
        <v>6</v>
      </c>
      <c r="AF308" s="6">
        <v>2</v>
      </c>
      <c r="AG308" s="6">
        <v>27</v>
      </c>
      <c r="AH308" s="6">
        <v>32</v>
      </c>
      <c r="AI308" s="6">
        <v>58</v>
      </c>
      <c r="AJ308" s="6">
        <v>0</v>
      </c>
      <c r="AL308" s="6">
        <v>7</v>
      </c>
      <c r="AM308" s="6">
        <v>1</v>
      </c>
      <c r="AN308" s="6">
        <v>22</v>
      </c>
      <c r="AO308" s="6">
        <v>39</v>
      </c>
      <c r="AP308" s="6">
        <v>60</v>
      </c>
      <c r="AQ308" s="6">
        <v>0</v>
      </c>
    </row>
    <row r="309" spans="3:43">
      <c r="C309" s="6">
        <v>2</v>
      </c>
      <c r="D309" s="6">
        <v>7</v>
      </c>
      <c r="E309" s="6">
        <v>22</v>
      </c>
      <c r="F309" s="6">
        <v>33</v>
      </c>
      <c r="G309" s="6">
        <v>60</v>
      </c>
      <c r="H309" s="6">
        <v>0</v>
      </c>
      <c r="J309" s="6">
        <v>3</v>
      </c>
      <c r="K309" s="6">
        <v>5</v>
      </c>
      <c r="L309" s="6">
        <v>25</v>
      </c>
      <c r="M309" s="6">
        <v>34</v>
      </c>
      <c r="N309" s="6">
        <v>76</v>
      </c>
      <c r="O309" s="6">
        <v>0</v>
      </c>
      <c r="Q309" s="6">
        <v>4</v>
      </c>
      <c r="R309" s="6">
        <v>7</v>
      </c>
      <c r="S309" s="6">
        <v>27</v>
      </c>
      <c r="T309" s="6">
        <v>34</v>
      </c>
      <c r="U309" s="6">
        <v>80</v>
      </c>
      <c r="V309" s="6">
        <v>0</v>
      </c>
      <c r="X309" s="6">
        <v>5</v>
      </c>
      <c r="Y309" s="6">
        <v>5</v>
      </c>
      <c r="Z309" s="6">
        <v>25</v>
      </c>
      <c r="AA309" s="6">
        <v>33</v>
      </c>
      <c r="AB309" s="6">
        <v>66</v>
      </c>
      <c r="AC309" s="6">
        <v>0</v>
      </c>
      <c r="AE309" s="6">
        <v>6</v>
      </c>
      <c r="AF309" s="6">
        <v>2</v>
      </c>
      <c r="AG309" s="6">
        <v>22</v>
      </c>
      <c r="AH309" s="6">
        <v>32</v>
      </c>
      <c r="AI309" s="6">
        <v>58</v>
      </c>
      <c r="AJ309" s="6">
        <v>0</v>
      </c>
      <c r="AL309" s="6">
        <v>7</v>
      </c>
      <c r="AM309" s="6">
        <v>2</v>
      </c>
      <c r="AN309" s="6">
        <v>22</v>
      </c>
      <c r="AO309" s="6">
        <v>31</v>
      </c>
      <c r="AP309" s="6">
        <v>60</v>
      </c>
      <c r="AQ309" s="6">
        <v>0</v>
      </c>
    </row>
    <row r="310" spans="3:43">
      <c r="C310" s="6">
        <v>2</v>
      </c>
      <c r="D310" s="6">
        <v>7</v>
      </c>
      <c r="E310" s="6">
        <v>22</v>
      </c>
      <c r="F310" s="6">
        <v>37</v>
      </c>
      <c r="G310" s="6">
        <v>60</v>
      </c>
      <c r="H310" s="6">
        <v>0</v>
      </c>
      <c r="J310" s="6">
        <v>3</v>
      </c>
      <c r="K310" s="6">
        <v>6</v>
      </c>
      <c r="L310" s="6">
        <v>21</v>
      </c>
      <c r="M310" s="6">
        <v>32</v>
      </c>
      <c r="N310" s="6">
        <v>76</v>
      </c>
      <c r="O310" s="6">
        <v>0</v>
      </c>
      <c r="Q310" s="6">
        <v>4</v>
      </c>
      <c r="R310" s="6">
        <v>7</v>
      </c>
      <c r="S310" s="6">
        <v>25</v>
      </c>
      <c r="T310" s="6">
        <v>34</v>
      </c>
      <c r="U310" s="6">
        <v>80</v>
      </c>
      <c r="V310" s="6">
        <v>0</v>
      </c>
      <c r="X310" s="6">
        <v>5</v>
      </c>
      <c r="Y310" s="6">
        <v>6</v>
      </c>
      <c r="Z310" s="6">
        <v>23</v>
      </c>
      <c r="AA310" s="6">
        <v>35</v>
      </c>
      <c r="AB310" s="6">
        <v>66</v>
      </c>
      <c r="AC310" s="6">
        <v>0</v>
      </c>
      <c r="AE310" s="6">
        <v>6</v>
      </c>
      <c r="AF310" s="6">
        <v>7</v>
      </c>
      <c r="AG310" s="6">
        <v>26</v>
      </c>
      <c r="AH310" s="6">
        <v>38</v>
      </c>
      <c r="AI310" s="6">
        <v>57</v>
      </c>
      <c r="AJ310" s="6">
        <v>1</v>
      </c>
      <c r="AL310" s="6">
        <v>7</v>
      </c>
      <c r="AM310" s="6">
        <v>2</v>
      </c>
      <c r="AN310" s="6">
        <v>26</v>
      </c>
      <c r="AO310" s="6">
        <v>31</v>
      </c>
      <c r="AP310" s="6">
        <v>60</v>
      </c>
      <c r="AQ310" s="6">
        <v>0</v>
      </c>
    </row>
    <row r="311" spans="3:43">
      <c r="C311" s="6">
        <v>2</v>
      </c>
      <c r="D311" s="6">
        <v>5</v>
      </c>
      <c r="E311" s="6">
        <v>25</v>
      </c>
      <c r="F311" s="6">
        <v>34</v>
      </c>
      <c r="G311" s="6">
        <v>59</v>
      </c>
      <c r="H311" s="6">
        <v>0</v>
      </c>
      <c r="J311" s="6">
        <v>3</v>
      </c>
      <c r="K311" s="6">
        <v>6</v>
      </c>
      <c r="L311" s="6">
        <v>21</v>
      </c>
      <c r="M311" s="6">
        <v>34</v>
      </c>
      <c r="N311" s="6">
        <v>76</v>
      </c>
      <c r="O311" s="6">
        <v>0</v>
      </c>
      <c r="Q311" s="6">
        <v>4</v>
      </c>
      <c r="R311" s="6">
        <v>7</v>
      </c>
      <c r="S311" s="6">
        <v>24</v>
      </c>
      <c r="T311" s="6">
        <v>34</v>
      </c>
      <c r="U311" s="6">
        <v>80</v>
      </c>
      <c r="V311" s="6">
        <v>0</v>
      </c>
      <c r="X311" s="6">
        <v>5</v>
      </c>
      <c r="Y311" s="6">
        <v>6</v>
      </c>
      <c r="Z311" s="6">
        <v>28</v>
      </c>
      <c r="AA311" s="6">
        <v>39</v>
      </c>
      <c r="AB311" s="6">
        <v>66</v>
      </c>
      <c r="AC311" s="6">
        <v>0</v>
      </c>
      <c r="AE311" s="6">
        <v>6</v>
      </c>
      <c r="AF311" s="6">
        <v>2</v>
      </c>
      <c r="AG311" s="6">
        <v>28</v>
      </c>
      <c r="AH311" s="6">
        <v>32</v>
      </c>
      <c r="AI311" s="6">
        <v>57</v>
      </c>
      <c r="AJ311" s="6">
        <v>0</v>
      </c>
      <c r="AL311" s="6">
        <v>7</v>
      </c>
      <c r="AM311" s="6">
        <v>2</v>
      </c>
      <c r="AN311" s="6">
        <v>27</v>
      </c>
      <c r="AO311" s="6">
        <v>34</v>
      </c>
      <c r="AP311" s="6">
        <v>60</v>
      </c>
      <c r="AQ311" s="6">
        <v>0</v>
      </c>
    </row>
    <row r="312" spans="3:43">
      <c r="C312" s="6">
        <v>2</v>
      </c>
      <c r="D312" s="6">
        <v>5</v>
      </c>
      <c r="E312" s="6">
        <v>24</v>
      </c>
      <c r="F312" s="6">
        <v>38</v>
      </c>
      <c r="G312" s="6">
        <v>59</v>
      </c>
      <c r="H312" s="6">
        <v>0</v>
      </c>
      <c r="J312" s="6">
        <v>3</v>
      </c>
      <c r="K312" s="6">
        <v>6</v>
      </c>
      <c r="L312" s="6">
        <v>21</v>
      </c>
      <c r="M312" s="6">
        <v>38</v>
      </c>
      <c r="N312" s="6">
        <v>76</v>
      </c>
      <c r="O312" s="6">
        <v>0</v>
      </c>
      <c r="Q312" s="6">
        <v>4</v>
      </c>
      <c r="R312" s="6">
        <v>7</v>
      </c>
      <c r="S312" s="6">
        <v>27</v>
      </c>
      <c r="T312" s="6">
        <v>37</v>
      </c>
      <c r="U312" s="6">
        <v>80</v>
      </c>
      <c r="V312" s="6">
        <v>0</v>
      </c>
      <c r="X312" s="6">
        <v>5</v>
      </c>
      <c r="Y312" s="6">
        <v>8</v>
      </c>
      <c r="Z312" s="6">
        <v>23</v>
      </c>
      <c r="AA312" s="6">
        <v>35</v>
      </c>
      <c r="AB312" s="6">
        <v>66</v>
      </c>
      <c r="AC312" s="6">
        <v>0</v>
      </c>
      <c r="AE312" s="6">
        <v>6</v>
      </c>
      <c r="AF312" s="6">
        <v>1</v>
      </c>
      <c r="AG312" s="6">
        <v>26</v>
      </c>
      <c r="AH312" s="6">
        <v>32</v>
      </c>
      <c r="AI312" s="6">
        <v>56</v>
      </c>
      <c r="AJ312" s="6">
        <v>1</v>
      </c>
      <c r="AL312" s="6">
        <v>7</v>
      </c>
      <c r="AM312" s="6">
        <v>2</v>
      </c>
      <c r="AN312" s="6">
        <v>22</v>
      </c>
      <c r="AO312" s="6">
        <v>37</v>
      </c>
      <c r="AP312" s="6">
        <v>60</v>
      </c>
      <c r="AQ312" s="6">
        <v>0</v>
      </c>
    </row>
    <row r="313" spans="3:43">
      <c r="C313" s="6">
        <v>2</v>
      </c>
      <c r="D313" s="6">
        <v>5</v>
      </c>
      <c r="E313" s="6">
        <v>24</v>
      </c>
      <c r="F313" s="6">
        <v>39</v>
      </c>
      <c r="G313" s="6">
        <v>59</v>
      </c>
      <c r="H313" s="6">
        <v>0</v>
      </c>
      <c r="J313" s="6">
        <v>3</v>
      </c>
      <c r="K313" s="6">
        <v>7</v>
      </c>
      <c r="L313" s="6">
        <v>25</v>
      </c>
      <c r="M313" s="6">
        <v>34</v>
      </c>
      <c r="N313" s="6">
        <v>76</v>
      </c>
      <c r="O313" s="6">
        <v>0</v>
      </c>
      <c r="Q313" s="6">
        <v>4</v>
      </c>
      <c r="R313" s="6">
        <v>1</v>
      </c>
      <c r="S313" s="6">
        <v>28</v>
      </c>
      <c r="T313" s="6">
        <v>34</v>
      </c>
      <c r="U313" s="6">
        <v>79</v>
      </c>
      <c r="V313" s="6">
        <v>0</v>
      </c>
      <c r="X313" s="6">
        <v>5</v>
      </c>
      <c r="Y313" s="6">
        <v>7</v>
      </c>
      <c r="Z313" s="6">
        <v>25</v>
      </c>
      <c r="AA313" s="6">
        <v>33</v>
      </c>
      <c r="AB313" s="6">
        <v>65</v>
      </c>
      <c r="AC313" s="6">
        <v>1</v>
      </c>
      <c r="AE313" s="6">
        <v>6</v>
      </c>
      <c r="AF313" s="6">
        <v>1</v>
      </c>
      <c r="AG313" s="6">
        <v>24</v>
      </c>
      <c r="AH313" s="6">
        <v>32</v>
      </c>
      <c r="AI313" s="6">
        <v>56</v>
      </c>
      <c r="AJ313" s="6">
        <v>0</v>
      </c>
      <c r="AL313" s="6">
        <v>7</v>
      </c>
      <c r="AM313" s="6">
        <v>2</v>
      </c>
      <c r="AN313" s="6">
        <v>26</v>
      </c>
      <c r="AO313" s="6">
        <v>37</v>
      </c>
      <c r="AP313" s="6">
        <v>60</v>
      </c>
      <c r="AQ313" s="6">
        <v>0</v>
      </c>
    </row>
    <row r="314" spans="3:43">
      <c r="C314" s="6">
        <v>2</v>
      </c>
      <c r="D314" s="6">
        <v>1</v>
      </c>
      <c r="E314" s="6">
        <v>27</v>
      </c>
      <c r="F314" s="6">
        <v>36</v>
      </c>
      <c r="G314" s="6">
        <v>58</v>
      </c>
      <c r="H314" s="6">
        <v>0</v>
      </c>
      <c r="J314" s="6">
        <v>3</v>
      </c>
      <c r="K314" s="6">
        <v>1</v>
      </c>
      <c r="L314" s="6">
        <v>22</v>
      </c>
      <c r="M314" s="6">
        <v>31</v>
      </c>
      <c r="N314" s="6">
        <v>75</v>
      </c>
      <c r="O314" s="6">
        <v>1</v>
      </c>
      <c r="Q314" s="6">
        <v>4</v>
      </c>
      <c r="R314" s="6">
        <v>1</v>
      </c>
      <c r="S314" s="6">
        <v>20</v>
      </c>
      <c r="T314" s="6">
        <v>34</v>
      </c>
      <c r="U314" s="6">
        <v>79</v>
      </c>
      <c r="V314" s="6">
        <v>0</v>
      </c>
      <c r="X314" s="6">
        <v>5</v>
      </c>
      <c r="Y314" s="6">
        <v>1</v>
      </c>
      <c r="Z314" s="6">
        <v>27</v>
      </c>
      <c r="AA314" s="6">
        <v>32</v>
      </c>
      <c r="AB314" s="6">
        <v>65</v>
      </c>
      <c r="AC314" s="6">
        <v>0</v>
      </c>
      <c r="AE314" s="6">
        <v>6</v>
      </c>
      <c r="AF314" s="6">
        <v>2</v>
      </c>
      <c r="AG314" s="6">
        <v>20</v>
      </c>
      <c r="AH314" s="6">
        <v>32</v>
      </c>
      <c r="AI314" s="6">
        <v>56</v>
      </c>
      <c r="AJ314" s="6">
        <v>0</v>
      </c>
      <c r="AL314" s="6">
        <v>7</v>
      </c>
      <c r="AM314" s="6">
        <v>2</v>
      </c>
      <c r="AN314" s="6">
        <v>22</v>
      </c>
      <c r="AO314" s="6">
        <v>39</v>
      </c>
      <c r="AP314" s="6">
        <v>60</v>
      </c>
      <c r="AQ314" s="6">
        <v>0</v>
      </c>
    </row>
    <row r="315" spans="3:43">
      <c r="C315" s="6">
        <v>2</v>
      </c>
      <c r="D315" s="6">
        <v>2</v>
      </c>
      <c r="E315" s="6">
        <v>27</v>
      </c>
      <c r="F315" s="6">
        <v>33</v>
      </c>
      <c r="G315" s="6">
        <v>58</v>
      </c>
      <c r="H315" s="6">
        <v>0</v>
      </c>
      <c r="J315" s="6">
        <v>3</v>
      </c>
      <c r="K315" s="6">
        <v>3</v>
      </c>
      <c r="L315" s="6">
        <v>24</v>
      </c>
      <c r="M315" s="6">
        <v>38</v>
      </c>
      <c r="N315" s="6">
        <v>75</v>
      </c>
      <c r="O315" s="6">
        <v>1</v>
      </c>
      <c r="Q315" s="6">
        <v>4</v>
      </c>
      <c r="R315" s="6">
        <v>2</v>
      </c>
      <c r="S315" s="6">
        <v>20</v>
      </c>
      <c r="T315" s="6">
        <v>34</v>
      </c>
      <c r="U315" s="6">
        <v>79</v>
      </c>
      <c r="V315" s="6">
        <v>0</v>
      </c>
      <c r="X315" s="6">
        <v>5</v>
      </c>
      <c r="Y315" s="6">
        <v>2</v>
      </c>
      <c r="Z315" s="6">
        <v>27</v>
      </c>
      <c r="AA315" s="6">
        <v>32</v>
      </c>
      <c r="AB315" s="6">
        <v>65</v>
      </c>
      <c r="AC315" s="6">
        <v>0</v>
      </c>
      <c r="AE315" s="6">
        <v>6</v>
      </c>
      <c r="AF315" s="6">
        <v>2</v>
      </c>
      <c r="AG315" s="6">
        <v>21</v>
      </c>
      <c r="AH315" s="6">
        <v>32</v>
      </c>
      <c r="AI315" s="6">
        <v>56</v>
      </c>
      <c r="AJ315" s="6">
        <v>0</v>
      </c>
      <c r="AL315" s="6">
        <v>7</v>
      </c>
      <c r="AM315" s="6">
        <v>3</v>
      </c>
      <c r="AN315" s="6">
        <v>26</v>
      </c>
      <c r="AO315" s="6">
        <v>31</v>
      </c>
      <c r="AP315" s="6">
        <v>60</v>
      </c>
      <c r="AQ315" s="6">
        <v>0</v>
      </c>
    </row>
    <row r="316" spans="3:43">
      <c r="C316" s="6">
        <v>2</v>
      </c>
      <c r="D316" s="6">
        <v>2</v>
      </c>
      <c r="E316" s="6">
        <v>27</v>
      </c>
      <c r="F316" s="6">
        <v>39</v>
      </c>
      <c r="G316" s="6">
        <v>58</v>
      </c>
      <c r="H316" s="6">
        <v>0</v>
      </c>
      <c r="J316" s="6">
        <v>3</v>
      </c>
      <c r="K316" s="6">
        <v>1</v>
      </c>
      <c r="L316" s="6">
        <v>22</v>
      </c>
      <c r="M316" s="6">
        <v>37</v>
      </c>
      <c r="N316" s="6">
        <v>75</v>
      </c>
      <c r="O316" s="6">
        <v>0</v>
      </c>
      <c r="Q316" s="6">
        <v>4</v>
      </c>
      <c r="R316" s="6">
        <v>2</v>
      </c>
      <c r="S316" s="6">
        <v>28</v>
      </c>
      <c r="T316" s="6">
        <v>34</v>
      </c>
      <c r="U316" s="6">
        <v>79</v>
      </c>
      <c r="V316" s="6">
        <v>0</v>
      </c>
      <c r="X316" s="6">
        <v>5</v>
      </c>
      <c r="Y316" s="6">
        <v>3</v>
      </c>
      <c r="Z316" s="6">
        <v>27</v>
      </c>
      <c r="AA316" s="6">
        <v>32</v>
      </c>
      <c r="AB316" s="6">
        <v>65</v>
      </c>
      <c r="AC316" s="6">
        <v>0</v>
      </c>
      <c r="AE316" s="6">
        <v>6</v>
      </c>
      <c r="AF316" s="6">
        <v>5</v>
      </c>
      <c r="AG316" s="6">
        <v>20</v>
      </c>
      <c r="AH316" s="6">
        <v>34</v>
      </c>
      <c r="AI316" s="6">
        <v>56</v>
      </c>
      <c r="AJ316" s="6">
        <v>0</v>
      </c>
      <c r="AL316" s="6">
        <v>7</v>
      </c>
      <c r="AM316" s="6">
        <v>3</v>
      </c>
      <c r="AN316" s="6">
        <v>22</v>
      </c>
      <c r="AO316" s="6">
        <v>31</v>
      </c>
      <c r="AP316" s="6">
        <v>60</v>
      </c>
      <c r="AQ316" s="6">
        <v>0</v>
      </c>
    </row>
    <row r="317" spans="3:43">
      <c r="C317" s="6">
        <v>2</v>
      </c>
      <c r="D317" s="6">
        <v>3</v>
      </c>
      <c r="E317" s="6">
        <v>26</v>
      </c>
      <c r="F317" s="6">
        <v>39</v>
      </c>
      <c r="G317" s="6">
        <v>58</v>
      </c>
      <c r="H317" s="6">
        <v>0</v>
      </c>
      <c r="J317" s="6">
        <v>3</v>
      </c>
      <c r="K317" s="6">
        <v>1</v>
      </c>
      <c r="L317" s="6">
        <v>24</v>
      </c>
      <c r="M317" s="6">
        <v>38</v>
      </c>
      <c r="N317" s="6">
        <v>75</v>
      </c>
      <c r="O317" s="6">
        <v>0</v>
      </c>
      <c r="Q317" s="6">
        <v>4</v>
      </c>
      <c r="R317" s="6">
        <v>3</v>
      </c>
      <c r="S317" s="6">
        <v>20</v>
      </c>
      <c r="T317" s="6">
        <v>34</v>
      </c>
      <c r="U317" s="6">
        <v>79</v>
      </c>
      <c r="V317" s="6">
        <v>0</v>
      </c>
      <c r="X317" s="6">
        <v>5</v>
      </c>
      <c r="Y317" s="6">
        <v>5</v>
      </c>
      <c r="Z317" s="6">
        <v>27</v>
      </c>
      <c r="AA317" s="6">
        <v>32</v>
      </c>
      <c r="AB317" s="6">
        <v>65</v>
      </c>
      <c r="AC317" s="6">
        <v>0</v>
      </c>
      <c r="AE317" s="6">
        <v>6</v>
      </c>
      <c r="AF317" s="6">
        <v>5</v>
      </c>
      <c r="AG317" s="6">
        <v>27</v>
      </c>
      <c r="AH317" s="6">
        <v>33</v>
      </c>
      <c r="AI317" s="6">
        <v>54</v>
      </c>
      <c r="AJ317" s="6">
        <v>0</v>
      </c>
      <c r="AL317" s="6">
        <v>7</v>
      </c>
      <c r="AM317" s="6">
        <v>3</v>
      </c>
      <c r="AN317" s="6">
        <v>27</v>
      </c>
      <c r="AO317" s="6">
        <v>34</v>
      </c>
      <c r="AP317" s="6">
        <v>60</v>
      </c>
      <c r="AQ317" s="6">
        <v>0</v>
      </c>
    </row>
    <row r="318" spans="3:43">
      <c r="C318" s="6">
        <v>2</v>
      </c>
      <c r="D318" s="6">
        <v>7</v>
      </c>
      <c r="E318" s="6">
        <v>22</v>
      </c>
      <c r="F318" s="6">
        <v>35</v>
      </c>
      <c r="G318" s="6">
        <v>58</v>
      </c>
      <c r="H318" s="6">
        <v>0</v>
      </c>
      <c r="J318" s="6">
        <v>3</v>
      </c>
      <c r="K318" s="6">
        <v>2</v>
      </c>
      <c r="L318" s="6">
        <v>22</v>
      </c>
      <c r="M318" s="6">
        <v>31</v>
      </c>
      <c r="N318" s="6">
        <v>75</v>
      </c>
      <c r="O318" s="6">
        <v>0</v>
      </c>
      <c r="Q318" s="6">
        <v>4</v>
      </c>
      <c r="R318" s="6">
        <v>3</v>
      </c>
      <c r="S318" s="6">
        <v>28</v>
      </c>
      <c r="T318" s="6">
        <v>34</v>
      </c>
      <c r="U318" s="6">
        <v>79</v>
      </c>
      <c r="V318" s="6">
        <v>0</v>
      </c>
      <c r="X318" s="6">
        <v>5</v>
      </c>
      <c r="Y318" s="6">
        <v>7</v>
      </c>
      <c r="Z318" s="6">
        <v>27</v>
      </c>
      <c r="AA318" s="6">
        <v>32</v>
      </c>
      <c r="AB318" s="6">
        <v>65</v>
      </c>
      <c r="AC318" s="6">
        <v>0</v>
      </c>
      <c r="AE318" s="6">
        <v>6</v>
      </c>
      <c r="AF318" s="6">
        <v>5</v>
      </c>
      <c r="AG318" s="6">
        <v>21</v>
      </c>
      <c r="AH318" s="6">
        <v>33</v>
      </c>
      <c r="AI318" s="6">
        <v>54</v>
      </c>
      <c r="AJ318" s="6">
        <v>0</v>
      </c>
      <c r="AL318" s="6">
        <v>7</v>
      </c>
      <c r="AM318" s="6">
        <v>3</v>
      </c>
      <c r="AN318" s="6">
        <v>22</v>
      </c>
      <c r="AO318" s="6">
        <v>37</v>
      </c>
      <c r="AP318" s="6">
        <v>60</v>
      </c>
      <c r="AQ318" s="6">
        <v>0</v>
      </c>
    </row>
    <row r="319" spans="3:43">
      <c r="C319" s="6">
        <v>2</v>
      </c>
      <c r="D319" s="6">
        <v>7</v>
      </c>
      <c r="E319" s="6">
        <v>22</v>
      </c>
      <c r="F319" s="6">
        <v>39</v>
      </c>
      <c r="G319" s="6">
        <v>58</v>
      </c>
      <c r="H319" s="6">
        <v>0</v>
      </c>
      <c r="J319" s="6">
        <v>3</v>
      </c>
      <c r="K319" s="6">
        <v>2</v>
      </c>
      <c r="L319" s="6">
        <v>22</v>
      </c>
      <c r="M319" s="6">
        <v>37</v>
      </c>
      <c r="N319" s="6">
        <v>75</v>
      </c>
      <c r="O319" s="6">
        <v>0</v>
      </c>
      <c r="Q319" s="6">
        <v>4</v>
      </c>
      <c r="R319" s="6">
        <v>5</v>
      </c>
      <c r="S319" s="6">
        <v>28</v>
      </c>
      <c r="T319" s="6">
        <v>34</v>
      </c>
      <c r="U319" s="6">
        <v>79</v>
      </c>
      <c r="V319" s="6">
        <v>0</v>
      </c>
      <c r="X319" s="6">
        <v>5</v>
      </c>
      <c r="Y319" s="6">
        <v>6</v>
      </c>
      <c r="Z319" s="6">
        <v>27</v>
      </c>
      <c r="AA319" s="6">
        <v>38</v>
      </c>
      <c r="AB319" s="6">
        <v>64</v>
      </c>
      <c r="AC319" s="6">
        <v>2</v>
      </c>
      <c r="AE319" s="6">
        <v>6</v>
      </c>
      <c r="AF319" s="6">
        <v>5</v>
      </c>
      <c r="AG319" s="6">
        <v>25</v>
      </c>
      <c r="AH319" s="6">
        <v>33</v>
      </c>
      <c r="AI319" s="6">
        <v>54</v>
      </c>
      <c r="AJ319" s="6">
        <v>0</v>
      </c>
      <c r="AL319" s="6">
        <v>7</v>
      </c>
      <c r="AM319" s="6">
        <v>3</v>
      </c>
      <c r="AN319" s="6">
        <v>26</v>
      </c>
      <c r="AO319" s="6">
        <v>37</v>
      </c>
      <c r="AP319" s="6">
        <v>60</v>
      </c>
      <c r="AQ319" s="6">
        <v>0</v>
      </c>
    </row>
    <row r="320" spans="3:43">
      <c r="C320" s="6">
        <v>2</v>
      </c>
      <c r="D320" s="6">
        <v>7</v>
      </c>
      <c r="E320" s="6">
        <v>23</v>
      </c>
      <c r="F320" s="6">
        <v>35</v>
      </c>
      <c r="G320" s="6">
        <v>57</v>
      </c>
      <c r="H320" s="6">
        <v>0</v>
      </c>
      <c r="J320" s="6">
        <v>3</v>
      </c>
      <c r="K320" s="6">
        <v>2</v>
      </c>
      <c r="L320" s="6">
        <v>24</v>
      </c>
      <c r="M320" s="6">
        <v>38</v>
      </c>
      <c r="N320" s="6">
        <v>75</v>
      </c>
      <c r="O320" s="6">
        <v>0</v>
      </c>
      <c r="Q320" s="6">
        <v>4</v>
      </c>
      <c r="R320" s="6">
        <v>7</v>
      </c>
      <c r="S320" s="6">
        <v>20</v>
      </c>
      <c r="T320" s="6">
        <v>34</v>
      </c>
      <c r="U320" s="6">
        <v>79</v>
      </c>
      <c r="V320" s="6">
        <v>0</v>
      </c>
      <c r="X320" s="6">
        <v>5</v>
      </c>
      <c r="Y320" s="6">
        <v>4</v>
      </c>
      <c r="Z320" s="6">
        <v>24</v>
      </c>
      <c r="AA320" s="6">
        <v>39</v>
      </c>
      <c r="AB320" s="6">
        <v>62</v>
      </c>
      <c r="AC320" s="6">
        <v>1</v>
      </c>
      <c r="AE320" s="6">
        <v>6</v>
      </c>
      <c r="AF320" s="6">
        <v>5</v>
      </c>
      <c r="AG320" s="6">
        <v>22</v>
      </c>
      <c r="AH320" s="6">
        <v>33</v>
      </c>
      <c r="AI320" s="6">
        <v>54</v>
      </c>
      <c r="AJ320" s="6">
        <v>0</v>
      </c>
      <c r="AL320" s="6">
        <v>7</v>
      </c>
      <c r="AM320" s="6">
        <v>3</v>
      </c>
      <c r="AN320" s="6">
        <v>22</v>
      </c>
      <c r="AO320" s="6">
        <v>39</v>
      </c>
      <c r="AP320" s="6">
        <v>60</v>
      </c>
      <c r="AQ320" s="6">
        <v>0</v>
      </c>
    </row>
    <row r="321" spans="3:43">
      <c r="C321" s="6">
        <v>2</v>
      </c>
      <c r="D321" s="6">
        <v>4</v>
      </c>
      <c r="E321" s="6">
        <v>24</v>
      </c>
      <c r="F321" s="6">
        <v>30</v>
      </c>
      <c r="G321" s="6">
        <v>56</v>
      </c>
      <c r="H321" s="6">
        <v>0</v>
      </c>
      <c r="J321" s="6">
        <v>3</v>
      </c>
      <c r="K321" s="6">
        <v>3</v>
      </c>
      <c r="L321" s="6">
        <v>22</v>
      </c>
      <c r="M321" s="6">
        <v>31</v>
      </c>
      <c r="N321" s="6">
        <v>75</v>
      </c>
      <c r="O321" s="6">
        <v>0</v>
      </c>
      <c r="Q321" s="6">
        <v>4</v>
      </c>
      <c r="R321" s="6">
        <v>7</v>
      </c>
      <c r="S321" s="6">
        <v>28</v>
      </c>
      <c r="T321" s="6">
        <v>34</v>
      </c>
      <c r="U321" s="6">
        <v>79</v>
      </c>
      <c r="V321" s="6">
        <v>0</v>
      </c>
      <c r="X321" s="6">
        <v>5</v>
      </c>
      <c r="Y321" s="6">
        <v>4</v>
      </c>
      <c r="Z321" s="6">
        <v>22</v>
      </c>
      <c r="AA321" s="6">
        <v>37</v>
      </c>
      <c r="AB321" s="6">
        <v>60</v>
      </c>
      <c r="AC321" s="6">
        <v>0</v>
      </c>
      <c r="AE321" s="6">
        <v>6</v>
      </c>
      <c r="AF321" s="6">
        <v>5</v>
      </c>
      <c r="AG321" s="6">
        <v>23</v>
      </c>
      <c r="AH321" s="6">
        <v>34</v>
      </c>
      <c r="AI321" s="6">
        <v>54</v>
      </c>
      <c r="AJ321" s="6">
        <v>0</v>
      </c>
      <c r="AL321" s="6">
        <v>7</v>
      </c>
      <c r="AM321" s="6">
        <v>5</v>
      </c>
      <c r="AN321" s="6">
        <v>26</v>
      </c>
      <c r="AO321" s="6">
        <v>31</v>
      </c>
      <c r="AP321" s="6">
        <v>60</v>
      </c>
      <c r="AQ321" s="6">
        <v>0</v>
      </c>
    </row>
    <row r="322" spans="3:43">
      <c r="C322" s="6">
        <v>2</v>
      </c>
      <c r="D322" s="6">
        <v>4</v>
      </c>
      <c r="E322" s="6">
        <v>24</v>
      </c>
      <c r="F322" s="6">
        <v>32</v>
      </c>
      <c r="G322" s="6">
        <v>56</v>
      </c>
      <c r="H322" s="6">
        <v>0</v>
      </c>
      <c r="J322" s="6">
        <v>3</v>
      </c>
      <c r="K322" s="6">
        <v>3</v>
      </c>
      <c r="L322" s="6">
        <v>22</v>
      </c>
      <c r="M322" s="6">
        <v>37</v>
      </c>
      <c r="N322" s="6">
        <v>75</v>
      </c>
      <c r="O322" s="6">
        <v>0</v>
      </c>
      <c r="Q322" s="6">
        <v>4</v>
      </c>
      <c r="R322" s="6">
        <v>5</v>
      </c>
      <c r="S322" s="6">
        <v>20</v>
      </c>
      <c r="T322" s="6">
        <v>34</v>
      </c>
      <c r="U322" s="6">
        <v>78</v>
      </c>
      <c r="V322" s="6">
        <v>1</v>
      </c>
      <c r="X322" s="6">
        <v>5</v>
      </c>
      <c r="Y322" s="6">
        <v>4</v>
      </c>
      <c r="Z322" s="6">
        <v>26</v>
      </c>
      <c r="AA322" s="6">
        <v>39</v>
      </c>
      <c r="AB322" s="6">
        <v>60</v>
      </c>
      <c r="AC322" s="6">
        <v>0</v>
      </c>
      <c r="AE322" s="6">
        <v>6</v>
      </c>
      <c r="AF322" s="6">
        <v>5</v>
      </c>
      <c r="AG322" s="6">
        <v>29</v>
      </c>
      <c r="AH322" s="6">
        <v>34</v>
      </c>
      <c r="AI322" s="6">
        <v>54</v>
      </c>
      <c r="AJ322" s="6">
        <v>0</v>
      </c>
      <c r="AL322" s="6">
        <v>7</v>
      </c>
      <c r="AM322" s="6">
        <v>5</v>
      </c>
      <c r="AN322" s="6">
        <v>22</v>
      </c>
      <c r="AO322" s="6">
        <v>31</v>
      </c>
      <c r="AP322" s="6">
        <v>60</v>
      </c>
      <c r="AQ322" s="6">
        <v>0</v>
      </c>
    </row>
    <row r="323" spans="3:43">
      <c r="C323" s="6">
        <v>2</v>
      </c>
      <c r="D323" s="6">
        <v>4</v>
      </c>
      <c r="E323" s="6">
        <v>24</v>
      </c>
      <c r="F323" s="6">
        <v>33</v>
      </c>
      <c r="G323" s="6">
        <v>56</v>
      </c>
      <c r="H323" s="6">
        <v>0</v>
      </c>
      <c r="J323" s="6">
        <v>3</v>
      </c>
      <c r="K323" s="6">
        <v>5</v>
      </c>
      <c r="L323" s="6">
        <v>22</v>
      </c>
      <c r="M323" s="6">
        <v>31</v>
      </c>
      <c r="N323" s="6">
        <v>75</v>
      </c>
      <c r="O323" s="6">
        <v>0</v>
      </c>
      <c r="Q323" s="6">
        <v>4</v>
      </c>
      <c r="R323" s="6">
        <v>1</v>
      </c>
      <c r="S323" s="6">
        <v>26</v>
      </c>
      <c r="T323" s="6">
        <v>37</v>
      </c>
      <c r="U323" s="6">
        <v>78</v>
      </c>
      <c r="V323" s="6">
        <v>0</v>
      </c>
      <c r="X323" s="6">
        <v>5</v>
      </c>
      <c r="Y323" s="6">
        <v>6</v>
      </c>
      <c r="Z323" s="6">
        <v>22</v>
      </c>
      <c r="AA323" s="6">
        <v>37</v>
      </c>
      <c r="AB323" s="6">
        <v>60</v>
      </c>
      <c r="AC323" s="6">
        <v>0</v>
      </c>
      <c r="AE323" s="6">
        <v>6</v>
      </c>
      <c r="AF323" s="6">
        <v>5</v>
      </c>
      <c r="AG323" s="6">
        <v>28</v>
      </c>
      <c r="AH323" s="6">
        <v>33</v>
      </c>
      <c r="AI323" s="6">
        <v>53</v>
      </c>
      <c r="AJ323" s="6">
        <v>0</v>
      </c>
      <c r="AL323" s="6">
        <v>7</v>
      </c>
      <c r="AM323" s="6">
        <v>5</v>
      </c>
      <c r="AN323" s="6">
        <v>27</v>
      </c>
      <c r="AO323" s="6">
        <v>34</v>
      </c>
      <c r="AP323" s="6">
        <v>60</v>
      </c>
      <c r="AQ323" s="6">
        <v>0</v>
      </c>
    </row>
    <row r="324" spans="3:43">
      <c r="C324" s="6">
        <v>2</v>
      </c>
      <c r="D324" s="6">
        <v>4</v>
      </c>
      <c r="E324" s="6">
        <v>24</v>
      </c>
      <c r="F324" s="6">
        <v>34</v>
      </c>
      <c r="G324" s="6">
        <v>56</v>
      </c>
      <c r="H324" s="6">
        <v>0</v>
      </c>
      <c r="J324" s="6">
        <v>3</v>
      </c>
      <c r="K324" s="6">
        <v>5</v>
      </c>
      <c r="L324" s="6">
        <v>22</v>
      </c>
      <c r="M324" s="6">
        <v>37</v>
      </c>
      <c r="N324" s="6">
        <v>75</v>
      </c>
      <c r="O324" s="6">
        <v>0</v>
      </c>
      <c r="Q324" s="6">
        <v>4</v>
      </c>
      <c r="R324" s="6">
        <v>2</v>
      </c>
      <c r="S324" s="6">
        <v>26</v>
      </c>
      <c r="T324" s="6">
        <v>37</v>
      </c>
      <c r="U324" s="6">
        <v>78</v>
      </c>
      <c r="V324" s="6">
        <v>0</v>
      </c>
      <c r="X324" s="6">
        <v>5</v>
      </c>
      <c r="Y324" s="6">
        <v>8</v>
      </c>
      <c r="Z324" s="6">
        <v>22</v>
      </c>
      <c r="AA324" s="6">
        <v>37</v>
      </c>
      <c r="AB324" s="6">
        <v>60</v>
      </c>
      <c r="AC324" s="6">
        <v>0</v>
      </c>
      <c r="AE324" s="6">
        <v>6</v>
      </c>
      <c r="AF324" s="6">
        <v>3</v>
      </c>
      <c r="AG324" s="6">
        <v>22</v>
      </c>
      <c r="AH324" s="6">
        <v>32</v>
      </c>
      <c r="AI324" s="6">
        <v>52</v>
      </c>
      <c r="AJ324" s="6">
        <v>0</v>
      </c>
      <c r="AL324" s="6">
        <v>7</v>
      </c>
      <c r="AM324" s="6">
        <v>5</v>
      </c>
      <c r="AN324" s="6">
        <v>26</v>
      </c>
      <c r="AO324" s="6">
        <v>37</v>
      </c>
      <c r="AP324" s="6">
        <v>60</v>
      </c>
      <c r="AQ324" s="6">
        <v>0</v>
      </c>
    </row>
    <row r="325" spans="3:43">
      <c r="C325" s="6">
        <v>2</v>
      </c>
      <c r="D325" s="6">
        <v>4</v>
      </c>
      <c r="E325" s="6">
        <v>24</v>
      </c>
      <c r="F325" s="6">
        <v>35</v>
      </c>
      <c r="G325" s="6">
        <v>56</v>
      </c>
      <c r="H325" s="6">
        <v>0</v>
      </c>
      <c r="J325" s="6">
        <v>3</v>
      </c>
      <c r="K325" s="6">
        <v>5</v>
      </c>
      <c r="L325" s="6">
        <v>24</v>
      </c>
      <c r="M325" s="6">
        <v>38</v>
      </c>
      <c r="N325" s="6">
        <v>75</v>
      </c>
      <c r="O325" s="6">
        <v>0</v>
      </c>
      <c r="Q325" s="6">
        <v>4</v>
      </c>
      <c r="R325" s="6">
        <v>3</v>
      </c>
      <c r="S325" s="6">
        <v>26</v>
      </c>
      <c r="T325" s="6">
        <v>37</v>
      </c>
      <c r="U325" s="6">
        <v>78</v>
      </c>
      <c r="V325" s="6">
        <v>0</v>
      </c>
      <c r="X325" s="6">
        <v>5</v>
      </c>
      <c r="Y325" s="6">
        <v>8</v>
      </c>
      <c r="Z325" s="6">
        <v>26</v>
      </c>
      <c r="AA325" s="6">
        <v>39</v>
      </c>
      <c r="AB325" s="6">
        <v>60</v>
      </c>
      <c r="AC325" s="6">
        <v>0</v>
      </c>
      <c r="AE325" s="6">
        <v>6</v>
      </c>
      <c r="AF325" s="6">
        <v>3</v>
      </c>
      <c r="AG325" s="6">
        <v>27</v>
      </c>
      <c r="AH325" s="6">
        <v>32</v>
      </c>
      <c r="AI325" s="6">
        <v>52</v>
      </c>
      <c r="AJ325" s="6">
        <v>0</v>
      </c>
      <c r="AL325" s="6">
        <v>7</v>
      </c>
      <c r="AM325" s="6">
        <v>5</v>
      </c>
      <c r="AN325" s="6">
        <v>22</v>
      </c>
      <c r="AO325" s="6">
        <v>37</v>
      </c>
      <c r="AP325" s="6">
        <v>60</v>
      </c>
      <c r="AQ325" s="6">
        <v>0</v>
      </c>
    </row>
    <row r="326" spans="3:43">
      <c r="C326" s="6">
        <v>2</v>
      </c>
      <c r="D326" s="6">
        <v>4</v>
      </c>
      <c r="E326" s="6">
        <v>24</v>
      </c>
      <c r="F326" s="6">
        <v>36</v>
      </c>
      <c r="G326" s="6">
        <v>56</v>
      </c>
      <c r="H326" s="6">
        <v>0</v>
      </c>
      <c r="J326" s="6">
        <v>3</v>
      </c>
      <c r="K326" s="6">
        <v>7</v>
      </c>
      <c r="L326" s="6">
        <v>22</v>
      </c>
      <c r="M326" s="6">
        <v>31</v>
      </c>
      <c r="N326" s="6">
        <v>75</v>
      </c>
      <c r="O326" s="6">
        <v>0</v>
      </c>
      <c r="Q326" s="6">
        <v>4</v>
      </c>
      <c r="R326" s="6">
        <v>5</v>
      </c>
      <c r="S326" s="6">
        <v>26</v>
      </c>
      <c r="T326" s="6">
        <v>37</v>
      </c>
      <c r="U326" s="6">
        <v>78</v>
      </c>
      <c r="V326" s="6">
        <v>0</v>
      </c>
      <c r="X326" s="6">
        <v>5</v>
      </c>
      <c r="Y326" s="6">
        <v>4</v>
      </c>
      <c r="Z326" s="6">
        <v>24</v>
      </c>
      <c r="AA326" s="6">
        <v>38</v>
      </c>
      <c r="AB326" s="6">
        <v>58</v>
      </c>
      <c r="AC326" s="6">
        <v>0</v>
      </c>
      <c r="AE326" s="6">
        <v>6</v>
      </c>
      <c r="AF326" s="6">
        <v>6</v>
      </c>
      <c r="AG326" s="6">
        <v>20</v>
      </c>
      <c r="AH326" s="6">
        <v>38</v>
      </c>
      <c r="AI326" s="6">
        <v>52</v>
      </c>
      <c r="AJ326" s="6">
        <v>0</v>
      </c>
      <c r="AL326" s="6">
        <v>7</v>
      </c>
      <c r="AM326" s="6">
        <v>5</v>
      </c>
      <c r="AN326" s="6">
        <v>22</v>
      </c>
      <c r="AO326" s="6">
        <v>39</v>
      </c>
      <c r="AP326" s="6">
        <v>60</v>
      </c>
      <c r="AQ326" s="6">
        <v>0</v>
      </c>
    </row>
    <row r="327" spans="3:43">
      <c r="C327" s="6">
        <v>2</v>
      </c>
      <c r="D327" s="6">
        <v>6</v>
      </c>
      <c r="E327" s="6">
        <v>20</v>
      </c>
      <c r="F327" s="6">
        <v>30</v>
      </c>
      <c r="G327" s="6">
        <v>56</v>
      </c>
      <c r="H327" s="6">
        <v>0</v>
      </c>
      <c r="J327" s="6">
        <v>3</v>
      </c>
      <c r="K327" s="6">
        <v>7</v>
      </c>
      <c r="L327" s="6">
        <v>22</v>
      </c>
      <c r="M327" s="6">
        <v>37</v>
      </c>
      <c r="N327" s="6">
        <v>75</v>
      </c>
      <c r="O327" s="6">
        <v>0</v>
      </c>
      <c r="Q327" s="6">
        <v>4</v>
      </c>
      <c r="R327" s="6">
        <v>7</v>
      </c>
      <c r="S327" s="6">
        <v>26</v>
      </c>
      <c r="T327" s="6">
        <v>37</v>
      </c>
      <c r="U327" s="6">
        <v>78</v>
      </c>
      <c r="V327" s="6">
        <v>0</v>
      </c>
      <c r="X327" s="6">
        <v>5</v>
      </c>
      <c r="Y327" s="6">
        <v>6</v>
      </c>
      <c r="Z327" s="6">
        <v>24</v>
      </c>
      <c r="AA327" s="6">
        <v>38</v>
      </c>
      <c r="AB327" s="6">
        <v>58</v>
      </c>
      <c r="AC327" s="6">
        <v>0</v>
      </c>
      <c r="AE327" s="6">
        <v>6</v>
      </c>
      <c r="AF327" s="6">
        <v>6</v>
      </c>
      <c r="AG327" s="6">
        <v>28</v>
      </c>
      <c r="AH327" s="6">
        <v>38</v>
      </c>
      <c r="AI327" s="6">
        <v>52</v>
      </c>
      <c r="AJ327" s="6">
        <v>0</v>
      </c>
      <c r="AL327" s="6">
        <v>7</v>
      </c>
      <c r="AM327" s="6">
        <v>7</v>
      </c>
      <c r="AN327" s="6">
        <v>26</v>
      </c>
      <c r="AO327" s="6">
        <v>31</v>
      </c>
      <c r="AP327" s="6">
        <v>60</v>
      </c>
      <c r="AQ327" s="6">
        <v>0</v>
      </c>
    </row>
    <row r="328" spans="3:43">
      <c r="C328" s="6">
        <v>2</v>
      </c>
      <c r="D328" s="6">
        <v>6</v>
      </c>
      <c r="E328" s="6">
        <v>20</v>
      </c>
      <c r="F328" s="6">
        <v>32</v>
      </c>
      <c r="G328" s="6">
        <v>56</v>
      </c>
      <c r="H328" s="6">
        <v>0</v>
      </c>
      <c r="J328" s="6">
        <v>3</v>
      </c>
      <c r="K328" s="6">
        <v>7</v>
      </c>
      <c r="L328" s="6">
        <v>24</v>
      </c>
      <c r="M328" s="6">
        <v>38</v>
      </c>
      <c r="N328" s="6">
        <v>75</v>
      </c>
      <c r="O328" s="6">
        <v>0</v>
      </c>
      <c r="Q328" s="6">
        <v>4</v>
      </c>
      <c r="R328" s="6">
        <v>6</v>
      </c>
      <c r="S328" s="6">
        <v>25</v>
      </c>
      <c r="T328" s="6">
        <v>38</v>
      </c>
      <c r="U328" s="6">
        <v>76</v>
      </c>
      <c r="V328" s="6">
        <v>1</v>
      </c>
      <c r="X328" s="6">
        <v>5</v>
      </c>
      <c r="Y328" s="6">
        <v>8</v>
      </c>
      <c r="Z328" s="6">
        <v>24</v>
      </c>
      <c r="AA328" s="6">
        <v>38</v>
      </c>
      <c r="AB328" s="6">
        <v>58</v>
      </c>
      <c r="AC328" s="6">
        <v>0</v>
      </c>
      <c r="AE328" s="6">
        <v>6</v>
      </c>
      <c r="AF328" s="6">
        <v>7</v>
      </c>
      <c r="AG328" s="6">
        <v>20</v>
      </c>
      <c r="AH328" s="6">
        <v>36</v>
      </c>
      <c r="AI328" s="6">
        <v>52</v>
      </c>
      <c r="AJ328" s="6">
        <v>0</v>
      </c>
      <c r="AL328" s="6">
        <v>7</v>
      </c>
      <c r="AM328" s="6">
        <v>7</v>
      </c>
      <c r="AN328" s="6">
        <v>27</v>
      </c>
      <c r="AO328" s="6">
        <v>34</v>
      </c>
      <c r="AP328" s="6">
        <v>60</v>
      </c>
      <c r="AQ328" s="6">
        <v>0</v>
      </c>
    </row>
    <row r="329" spans="3:43">
      <c r="C329" s="6">
        <v>2</v>
      </c>
      <c r="D329" s="6">
        <v>6</v>
      </c>
      <c r="E329" s="6">
        <v>20</v>
      </c>
      <c r="F329" s="6">
        <v>34</v>
      </c>
      <c r="G329" s="6">
        <v>56</v>
      </c>
      <c r="H329" s="6">
        <v>0</v>
      </c>
      <c r="J329" s="6">
        <v>3</v>
      </c>
      <c r="K329" s="6">
        <v>9</v>
      </c>
      <c r="L329" s="6">
        <v>20</v>
      </c>
      <c r="M329" s="6">
        <v>34</v>
      </c>
      <c r="N329" s="6">
        <v>74</v>
      </c>
      <c r="O329" s="6">
        <v>2</v>
      </c>
      <c r="Q329" s="6">
        <v>4</v>
      </c>
      <c r="R329" s="6">
        <v>6</v>
      </c>
      <c r="S329" s="6">
        <v>26</v>
      </c>
      <c r="T329" s="6">
        <v>38</v>
      </c>
      <c r="U329" s="6">
        <v>76</v>
      </c>
      <c r="V329" s="6">
        <v>1</v>
      </c>
      <c r="X329" s="6">
        <v>5</v>
      </c>
      <c r="Y329" s="6">
        <v>8</v>
      </c>
      <c r="Z329" s="6">
        <v>25</v>
      </c>
      <c r="AA329" s="6">
        <v>38</v>
      </c>
      <c r="AB329" s="6">
        <v>58</v>
      </c>
      <c r="AC329" s="6">
        <v>0</v>
      </c>
      <c r="AE329" s="6">
        <v>6</v>
      </c>
      <c r="AF329" s="6">
        <v>7</v>
      </c>
      <c r="AG329" s="6">
        <v>24</v>
      </c>
      <c r="AH329" s="6">
        <v>36</v>
      </c>
      <c r="AI329" s="6">
        <v>52</v>
      </c>
      <c r="AJ329" s="6">
        <v>0</v>
      </c>
      <c r="AL329" s="6">
        <v>7</v>
      </c>
      <c r="AM329" s="6">
        <v>7</v>
      </c>
      <c r="AN329" s="6">
        <v>26</v>
      </c>
      <c r="AO329" s="6">
        <v>37</v>
      </c>
      <c r="AP329" s="6">
        <v>60</v>
      </c>
      <c r="AQ329" s="6">
        <v>0</v>
      </c>
    </row>
    <row r="330" spans="3:43">
      <c r="C330" s="6">
        <v>2</v>
      </c>
      <c r="D330" s="6">
        <v>6</v>
      </c>
      <c r="E330" s="6">
        <v>20</v>
      </c>
      <c r="F330" s="6">
        <v>35</v>
      </c>
      <c r="G330" s="6">
        <v>56</v>
      </c>
      <c r="H330" s="6">
        <v>0</v>
      </c>
      <c r="J330" s="6">
        <v>3</v>
      </c>
      <c r="K330" s="6">
        <v>6</v>
      </c>
      <c r="L330" s="6">
        <v>20</v>
      </c>
      <c r="M330" s="6">
        <v>33</v>
      </c>
      <c r="N330" s="6">
        <v>74</v>
      </c>
      <c r="O330" s="6">
        <v>0</v>
      </c>
      <c r="Q330" s="6">
        <v>4</v>
      </c>
      <c r="R330" s="6">
        <v>1</v>
      </c>
      <c r="S330" s="6">
        <v>25</v>
      </c>
      <c r="T330" s="6">
        <v>37</v>
      </c>
      <c r="U330" s="6">
        <v>76</v>
      </c>
      <c r="V330" s="6">
        <v>0</v>
      </c>
      <c r="X330" s="6">
        <v>5</v>
      </c>
      <c r="Y330" s="6">
        <v>4</v>
      </c>
      <c r="Z330" s="6">
        <v>28</v>
      </c>
      <c r="AA330" s="6">
        <v>36</v>
      </c>
      <c r="AB330" s="6">
        <v>54</v>
      </c>
      <c r="AC330" s="6">
        <v>1</v>
      </c>
      <c r="AE330" s="6">
        <v>6</v>
      </c>
      <c r="AF330" s="6">
        <v>7</v>
      </c>
      <c r="AG330" s="6">
        <v>21</v>
      </c>
      <c r="AH330" s="6">
        <v>36</v>
      </c>
      <c r="AI330" s="6">
        <v>52</v>
      </c>
      <c r="AJ330" s="6">
        <v>0</v>
      </c>
      <c r="AL330" s="6">
        <v>7</v>
      </c>
      <c r="AM330" s="6">
        <v>7</v>
      </c>
      <c r="AN330" s="6">
        <v>22</v>
      </c>
      <c r="AO330" s="6">
        <v>39</v>
      </c>
      <c r="AP330" s="6">
        <v>60</v>
      </c>
      <c r="AQ330" s="6">
        <v>0</v>
      </c>
    </row>
    <row r="331" spans="3:43">
      <c r="C331" s="6">
        <v>2</v>
      </c>
      <c r="D331" s="6">
        <v>6</v>
      </c>
      <c r="E331" s="6">
        <v>20</v>
      </c>
      <c r="F331" s="6">
        <v>36</v>
      </c>
      <c r="G331" s="6">
        <v>56</v>
      </c>
      <c r="H331" s="6">
        <v>0</v>
      </c>
      <c r="J331" s="6">
        <v>3</v>
      </c>
      <c r="K331" s="6">
        <v>6</v>
      </c>
      <c r="L331" s="6">
        <v>20</v>
      </c>
      <c r="M331" s="6">
        <v>39</v>
      </c>
      <c r="N331" s="6">
        <v>74</v>
      </c>
      <c r="O331" s="6">
        <v>0</v>
      </c>
      <c r="Q331" s="6">
        <v>4</v>
      </c>
      <c r="R331" s="6">
        <v>2</v>
      </c>
      <c r="S331" s="6">
        <v>21</v>
      </c>
      <c r="T331" s="6">
        <v>34</v>
      </c>
      <c r="U331" s="6">
        <v>76</v>
      </c>
      <c r="V331" s="6">
        <v>0</v>
      </c>
      <c r="X331" s="6">
        <v>5</v>
      </c>
      <c r="Y331" s="6">
        <v>6</v>
      </c>
      <c r="Z331" s="6">
        <v>28</v>
      </c>
      <c r="AA331" s="6">
        <v>36</v>
      </c>
      <c r="AB331" s="6">
        <v>54</v>
      </c>
      <c r="AC331" s="6">
        <v>1</v>
      </c>
      <c r="AE331" s="6">
        <v>6</v>
      </c>
      <c r="AF331" s="6">
        <v>7</v>
      </c>
      <c r="AG331" s="6">
        <v>28</v>
      </c>
      <c r="AH331" s="6">
        <v>36</v>
      </c>
      <c r="AI331" s="6">
        <v>52</v>
      </c>
      <c r="AJ331" s="6">
        <v>0</v>
      </c>
      <c r="AL331" s="6">
        <v>7</v>
      </c>
      <c r="AM331" s="6">
        <v>2</v>
      </c>
      <c r="AN331" s="6">
        <v>27</v>
      </c>
      <c r="AO331" s="6">
        <v>38</v>
      </c>
      <c r="AP331" s="6">
        <v>59</v>
      </c>
      <c r="AQ331" s="6">
        <v>0</v>
      </c>
    </row>
    <row r="332" spans="3:43">
      <c r="C332" s="6">
        <v>2</v>
      </c>
      <c r="D332" s="6">
        <v>6</v>
      </c>
      <c r="E332" s="6">
        <v>20</v>
      </c>
      <c r="F332" s="6">
        <v>38</v>
      </c>
      <c r="G332" s="6">
        <v>56</v>
      </c>
      <c r="H332" s="6">
        <v>0</v>
      </c>
      <c r="J332" s="6">
        <v>3</v>
      </c>
      <c r="K332" s="6">
        <v>9</v>
      </c>
      <c r="L332" s="6">
        <v>20</v>
      </c>
      <c r="M332" s="6">
        <v>32</v>
      </c>
      <c r="N332" s="6">
        <v>74</v>
      </c>
      <c r="O332" s="6">
        <v>0</v>
      </c>
      <c r="Q332" s="6">
        <v>4</v>
      </c>
      <c r="R332" s="6">
        <v>2</v>
      </c>
      <c r="S332" s="6">
        <v>25</v>
      </c>
      <c r="T332" s="6">
        <v>37</v>
      </c>
      <c r="U332" s="6">
        <v>76</v>
      </c>
      <c r="V332" s="6">
        <v>0</v>
      </c>
      <c r="X332" s="6">
        <v>5</v>
      </c>
      <c r="Y332" s="6">
        <v>1</v>
      </c>
      <c r="Z332" s="6">
        <v>26</v>
      </c>
      <c r="AA332" s="6">
        <v>32</v>
      </c>
      <c r="AB332" s="6">
        <v>54</v>
      </c>
      <c r="AC332" s="6">
        <v>0</v>
      </c>
      <c r="AE332" s="6">
        <v>6</v>
      </c>
      <c r="AF332" s="6">
        <v>3</v>
      </c>
      <c r="AG332" s="6">
        <v>28</v>
      </c>
      <c r="AH332" s="6">
        <v>32</v>
      </c>
      <c r="AI332" s="6">
        <v>51</v>
      </c>
      <c r="AJ332" s="6">
        <v>0</v>
      </c>
      <c r="AL332" s="6">
        <v>7</v>
      </c>
      <c r="AM332" s="6">
        <v>3</v>
      </c>
      <c r="AN332" s="6">
        <v>27</v>
      </c>
      <c r="AO332" s="6">
        <v>38</v>
      </c>
      <c r="AP332" s="6">
        <v>59</v>
      </c>
      <c r="AQ332" s="6">
        <v>0</v>
      </c>
    </row>
    <row r="333" spans="3:43">
      <c r="C333" s="6">
        <v>2</v>
      </c>
      <c r="D333" s="6">
        <v>7</v>
      </c>
      <c r="E333" s="6">
        <v>23</v>
      </c>
      <c r="F333" s="6">
        <v>33</v>
      </c>
      <c r="G333" s="6">
        <v>56</v>
      </c>
      <c r="H333" s="6">
        <v>0</v>
      </c>
      <c r="J333" s="6">
        <v>3</v>
      </c>
      <c r="K333" s="6">
        <v>9</v>
      </c>
      <c r="L333" s="6">
        <v>20</v>
      </c>
      <c r="M333" s="6">
        <v>38</v>
      </c>
      <c r="N333" s="6">
        <v>74</v>
      </c>
      <c r="O333" s="6">
        <v>0</v>
      </c>
      <c r="Q333" s="6">
        <v>4</v>
      </c>
      <c r="R333" s="6">
        <v>3</v>
      </c>
      <c r="S333" s="6">
        <v>21</v>
      </c>
      <c r="T333" s="6">
        <v>34</v>
      </c>
      <c r="U333" s="6">
        <v>76</v>
      </c>
      <c r="V333" s="6">
        <v>0</v>
      </c>
      <c r="X333" s="6">
        <v>5</v>
      </c>
      <c r="Y333" s="6">
        <v>2</v>
      </c>
      <c r="Z333" s="6">
        <v>26</v>
      </c>
      <c r="AA333" s="6">
        <v>32</v>
      </c>
      <c r="AB333" s="6">
        <v>54</v>
      </c>
      <c r="AC333" s="6">
        <v>0</v>
      </c>
      <c r="AE333" s="6">
        <v>6</v>
      </c>
      <c r="AF333" s="6">
        <v>5</v>
      </c>
      <c r="AG333" s="6">
        <v>20</v>
      </c>
      <c r="AH333" s="6">
        <v>33</v>
      </c>
      <c r="AI333" s="6">
        <v>51</v>
      </c>
      <c r="AJ333" s="6">
        <v>0</v>
      </c>
      <c r="AL333" s="6">
        <v>7</v>
      </c>
      <c r="AM333" s="6">
        <v>5</v>
      </c>
      <c r="AN333" s="6">
        <v>27</v>
      </c>
      <c r="AO333" s="6">
        <v>38</v>
      </c>
      <c r="AP333" s="6">
        <v>59</v>
      </c>
      <c r="AQ333" s="6">
        <v>0</v>
      </c>
    </row>
    <row r="334" spans="3:43">
      <c r="C334" s="6">
        <v>2</v>
      </c>
      <c r="D334" s="6">
        <v>7</v>
      </c>
      <c r="E334" s="6">
        <v>22</v>
      </c>
      <c r="F334" s="6">
        <v>34</v>
      </c>
      <c r="G334" s="6">
        <v>56</v>
      </c>
      <c r="H334" s="6">
        <v>0</v>
      </c>
      <c r="J334" s="6">
        <v>3</v>
      </c>
      <c r="K334" s="6">
        <v>1</v>
      </c>
      <c r="L334" s="6">
        <v>24</v>
      </c>
      <c r="M334" s="6">
        <v>39</v>
      </c>
      <c r="N334" s="6">
        <v>73</v>
      </c>
      <c r="O334" s="6">
        <v>0</v>
      </c>
      <c r="Q334" s="6">
        <v>4</v>
      </c>
      <c r="R334" s="6">
        <v>3</v>
      </c>
      <c r="S334" s="6">
        <v>25</v>
      </c>
      <c r="T334" s="6">
        <v>37</v>
      </c>
      <c r="U334" s="6">
        <v>76</v>
      </c>
      <c r="V334" s="6">
        <v>0</v>
      </c>
      <c r="X334" s="6">
        <v>5</v>
      </c>
      <c r="Y334" s="6">
        <v>3</v>
      </c>
      <c r="Z334" s="6">
        <v>26</v>
      </c>
      <c r="AA334" s="6">
        <v>32</v>
      </c>
      <c r="AB334" s="6">
        <v>54</v>
      </c>
      <c r="AC334" s="6">
        <v>0</v>
      </c>
      <c r="AE334" s="6">
        <v>6</v>
      </c>
      <c r="AF334" s="6">
        <v>2</v>
      </c>
      <c r="AG334" s="6">
        <v>26</v>
      </c>
      <c r="AH334" s="6">
        <v>32</v>
      </c>
      <c r="AI334" s="6">
        <v>50</v>
      </c>
      <c r="AJ334" s="6">
        <v>0</v>
      </c>
      <c r="AL334" s="6">
        <v>7</v>
      </c>
      <c r="AM334" s="6">
        <v>7</v>
      </c>
      <c r="AN334" s="6">
        <v>27</v>
      </c>
      <c r="AO334" s="6">
        <v>38</v>
      </c>
      <c r="AP334" s="6">
        <v>59</v>
      </c>
      <c r="AQ334" s="6">
        <v>0</v>
      </c>
    </row>
    <row r="335" spans="3:43">
      <c r="C335" s="6">
        <v>2</v>
      </c>
      <c r="D335" s="6">
        <v>7</v>
      </c>
      <c r="E335" s="6">
        <v>22</v>
      </c>
      <c r="F335" s="6">
        <v>38</v>
      </c>
      <c r="G335" s="6">
        <v>56</v>
      </c>
      <c r="H335" s="6">
        <v>0</v>
      </c>
      <c r="J335" s="6">
        <v>3</v>
      </c>
      <c r="K335" s="6">
        <v>2</v>
      </c>
      <c r="L335" s="6">
        <v>24</v>
      </c>
      <c r="M335" s="6">
        <v>39</v>
      </c>
      <c r="N335" s="6">
        <v>73</v>
      </c>
      <c r="O335" s="6">
        <v>0</v>
      </c>
      <c r="Q335" s="6">
        <v>4</v>
      </c>
      <c r="R335" s="6">
        <v>4</v>
      </c>
      <c r="S335" s="6">
        <v>24</v>
      </c>
      <c r="T335" s="6">
        <v>38</v>
      </c>
      <c r="U335" s="6">
        <v>76</v>
      </c>
      <c r="V335" s="6">
        <v>0</v>
      </c>
      <c r="X335" s="6">
        <v>5</v>
      </c>
      <c r="Y335" s="6">
        <v>4</v>
      </c>
      <c r="Z335" s="6">
        <v>23</v>
      </c>
      <c r="AA335" s="6">
        <v>34</v>
      </c>
      <c r="AB335" s="6">
        <v>54</v>
      </c>
      <c r="AC335" s="6">
        <v>0</v>
      </c>
      <c r="AE335" s="6">
        <v>6</v>
      </c>
      <c r="AF335" s="6">
        <v>2</v>
      </c>
      <c r="AG335" s="6">
        <v>24</v>
      </c>
      <c r="AH335" s="6">
        <v>32</v>
      </c>
      <c r="AI335" s="6">
        <v>50</v>
      </c>
      <c r="AJ335" s="6">
        <v>0</v>
      </c>
      <c r="AL335" s="6">
        <v>7</v>
      </c>
      <c r="AM335" s="6">
        <v>1</v>
      </c>
      <c r="AN335" s="6">
        <v>27</v>
      </c>
      <c r="AO335" s="6">
        <v>38</v>
      </c>
      <c r="AP335" s="6">
        <v>58</v>
      </c>
      <c r="AQ335" s="6">
        <v>1</v>
      </c>
    </row>
    <row r="336" spans="3:43">
      <c r="C336" s="6">
        <v>2</v>
      </c>
      <c r="D336" s="6">
        <v>2</v>
      </c>
      <c r="E336" s="6">
        <v>27</v>
      </c>
      <c r="F336" s="6">
        <v>35</v>
      </c>
      <c r="G336" s="6">
        <v>55</v>
      </c>
      <c r="H336" s="6">
        <v>0</v>
      </c>
      <c r="J336" s="6">
        <v>3</v>
      </c>
      <c r="K336" s="6">
        <v>3</v>
      </c>
      <c r="L336" s="6">
        <v>24</v>
      </c>
      <c r="M336" s="6">
        <v>39</v>
      </c>
      <c r="N336" s="6">
        <v>73</v>
      </c>
      <c r="O336" s="6">
        <v>0</v>
      </c>
      <c r="Q336" s="6">
        <v>4</v>
      </c>
      <c r="R336" s="6">
        <v>4</v>
      </c>
      <c r="S336" s="6">
        <v>26</v>
      </c>
      <c r="T336" s="6">
        <v>38</v>
      </c>
      <c r="U336" s="6">
        <v>76</v>
      </c>
      <c r="V336" s="6">
        <v>0</v>
      </c>
      <c r="X336" s="6">
        <v>5</v>
      </c>
      <c r="Y336" s="6">
        <v>5</v>
      </c>
      <c r="Z336" s="6">
        <v>26</v>
      </c>
      <c r="AA336" s="6">
        <v>32</v>
      </c>
      <c r="AB336" s="6">
        <v>54</v>
      </c>
      <c r="AC336" s="6">
        <v>0</v>
      </c>
      <c r="AE336" s="6">
        <v>6</v>
      </c>
      <c r="AF336" s="6">
        <v>3</v>
      </c>
      <c r="AG336" s="6">
        <v>21</v>
      </c>
      <c r="AH336" s="6">
        <v>32</v>
      </c>
      <c r="AI336" s="6">
        <v>50</v>
      </c>
      <c r="AJ336" s="6">
        <v>0</v>
      </c>
      <c r="AL336" s="6">
        <v>7</v>
      </c>
      <c r="AM336" s="6">
        <v>2</v>
      </c>
      <c r="AN336" s="6">
        <v>28</v>
      </c>
      <c r="AO336" s="6">
        <v>35</v>
      </c>
      <c r="AP336" s="6">
        <v>42</v>
      </c>
      <c r="AQ336" s="6">
        <v>1</v>
      </c>
    </row>
    <row r="337" spans="3:43">
      <c r="C337" s="6">
        <v>2</v>
      </c>
      <c r="D337" s="6">
        <v>2</v>
      </c>
      <c r="E337" s="6">
        <v>27</v>
      </c>
      <c r="F337" s="6">
        <v>38</v>
      </c>
      <c r="G337" s="6">
        <v>55</v>
      </c>
      <c r="H337" s="6">
        <v>0</v>
      </c>
      <c r="J337" s="6">
        <v>3</v>
      </c>
      <c r="K337" s="6">
        <v>5</v>
      </c>
      <c r="L337" s="6">
        <v>24</v>
      </c>
      <c r="M337" s="6">
        <v>39</v>
      </c>
      <c r="N337" s="6">
        <v>73</v>
      </c>
      <c r="O337" s="6">
        <v>0</v>
      </c>
      <c r="Q337" s="6">
        <v>4</v>
      </c>
      <c r="R337" s="6">
        <v>5</v>
      </c>
      <c r="S337" s="6">
        <v>21</v>
      </c>
      <c r="T337" s="6">
        <v>34</v>
      </c>
      <c r="U337" s="6">
        <v>76</v>
      </c>
      <c r="V337" s="6">
        <v>0</v>
      </c>
      <c r="X337" s="6">
        <v>5</v>
      </c>
      <c r="Y337" s="6">
        <v>7</v>
      </c>
      <c r="Z337" s="6">
        <v>26</v>
      </c>
      <c r="AA337" s="6">
        <v>32</v>
      </c>
      <c r="AB337" s="6">
        <v>54</v>
      </c>
      <c r="AC337" s="6">
        <v>0</v>
      </c>
      <c r="AE337" s="6">
        <v>6</v>
      </c>
      <c r="AF337" s="6">
        <v>3</v>
      </c>
      <c r="AG337" s="6">
        <v>20</v>
      </c>
      <c r="AH337" s="6">
        <v>32</v>
      </c>
      <c r="AI337" s="6">
        <v>50</v>
      </c>
      <c r="AJ337" s="6">
        <v>0</v>
      </c>
      <c r="AL337" s="6">
        <v>7</v>
      </c>
      <c r="AM337" s="6">
        <v>1</v>
      </c>
      <c r="AN337" s="6">
        <v>28</v>
      </c>
      <c r="AO337" s="6">
        <v>30</v>
      </c>
      <c r="AP337" s="6">
        <v>42</v>
      </c>
      <c r="AQ337" s="6">
        <v>0</v>
      </c>
    </row>
    <row r="338" spans="3:43">
      <c r="C338" s="6">
        <v>2</v>
      </c>
      <c r="D338" s="6">
        <v>5</v>
      </c>
      <c r="E338" s="6">
        <v>25</v>
      </c>
      <c r="F338" s="6">
        <v>31</v>
      </c>
      <c r="G338" s="6">
        <v>54</v>
      </c>
      <c r="H338" s="6">
        <v>1</v>
      </c>
      <c r="J338" s="6">
        <v>3</v>
      </c>
      <c r="K338" s="6">
        <v>7</v>
      </c>
      <c r="L338" s="6">
        <v>24</v>
      </c>
      <c r="M338" s="6">
        <v>39</v>
      </c>
      <c r="N338" s="6">
        <v>73</v>
      </c>
      <c r="O338" s="6">
        <v>0</v>
      </c>
      <c r="Q338" s="6">
        <v>4</v>
      </c>
      <c r="R338" s="6">
        <v>5</v>
      </c>
      <c r="S338" s="6">
        <v>25</v>
      </c>
      <c r="T338" s="6">
        <v>37</v>
      </c>
      <c r="U338" s="6">
        <v>76</v>
      </c>
      <c r="V338" s="6">
        <v>0</v>
      </c>
      <c r="X338" s="6">
        <v>5</v>
      </c>
      <c r="Y338" s="6">
        <v>8</v>
      </c>
      <c r="Z338" s="6">
        <v>28</v>
      </c>
      <c r="AA338" s="6">
        <v>36</v>
      </c>
      <c r="AB338" s="6">
        <v>54</v>
      </c>
      <c r="AC338" s="6">
        <v>0</v>
      </c>
      <c r="AE338" s="6">
        <v>6</v>
      </c>
      <c r="AF338" s="6">
        <v>6</v>
      </c>
      <c r="AG338" s="6">
        <v>22</v>
      </c>
      <c r="AH338" s="6">
        <v>38</v>
      </c>
      <c r="AI338" s="6">
        <v>50</v>
      </c>
      <c r="AJ338" s="6">
        <v>0</v>
      </c>
      <c r="AL338" s="6">
        <v>7</v>
      </c>
      <c r="AM338" s="6">
        <v>1</v>
      </c>
      <c r="AN338" s="6">
        <v>28</v>
      </c>
      <c r="AO338" s="6">
        <v>35</v>
      </c>
      <c r="AP338" s="6">
        <v>42</v>
      </c>
      <c r="AQ338" s="6">
        <v>0</v>
      </c>
    </row>
    <row r="339" spans="3:43">
      <c r="C339" s="6">
        <v>2</v>
      </c>
      <c r="D339" s="6">
        <v>2</v>
      </c>
      <c r="E339" s="6">
        <v>27</v>
      </c>
      <c r="F339" s="6">
        <v>30</v>
      </c>
      <c r="G339" s="6">
        <v>54</v>
      </c>
      <c r="H339" s="6">
        <v>0</v>
      </c>
      <c r="J339" s="6">
        <v>3</v>
      </c>
      <c r="K339" s="6">
        <v>1</v>
      </c>
      <c r="L339" s="6">
        <v>23</v>
      </c>
      <c r="M339" s="6">
        <v>35</v>
      </c>
      <c r="N339" s="6">
        <v>72</v>
      </c>
      <c r="O339" s="6">
        <v>0</v>
      </c>
      <c r="Q339" s="6">
        <v>4</v>
      </c>
      <c r="R339" s="6">
        <v>6</v>
      </c>
      <c r="S339" s="6">
        <v>22</v>
      </c>
      <c r="T339" s="6">
        <v>38</v>
      </c>
      <c r="U339" s="6">
        <v>76</v>
      </c>
      <c r="V339" s="6">
        <v>0</v>
      </c>
      <c r="X339" s="6">
        <v>5</v>
      </c>
      <c r="Y339" s="6">
        <v>1</v>
      </c>
      <c r="Z339" s="6">
        <v>22</v>
      </c>
      <c r="AA339" s="6">
        <v>36</v>
      </c>
      <c r="AB339" s="6">
        <v>52</v>
      </c>
      <c r="AC339" s="6">
        <v>0</v>
      </c>
      <c r="AE339" s="6">
        <v>6</v>
      </c>
      <c r="AF339" s="6">
        <v>6</v>
      </c>
      <c r="AG339" s="6">
        <v>24</v>
      </c>
      <c r="AH339" s="6">
        <v>38</v>
      </c>
      <c r="AI339" s="6">
        <v>50</v>
      </c>
      <c r="AJ339" s="6">
        <v>0</v>
      </c>
      <c r="AL339" s="6">
        <v>7</v>
      </c>
      <c r="AM339" s="6">
        <v>1</v>
      </c>
      <c r="AN339" s="6">
        <v>28</v>
      </c>
      <c r="AO339" s="6">
        <v>36</v>
      </c>
      <c r="AP339" s="6">
        <v>42</v>
      </c>
      <c r="AQ339" s="6">
        <v>0</v>
      </c>
    </row>
    <row r="340" spans="3:43">
      <c r="C340" s="6">
        <v>2</v>
      </c>
      <c r="D340" s="6">
        <v>2</v>
      </c>
      <c r="E340" s="6">
        <v>27</v>
      </c>
      <c r="F340" s="6">
        <v>32</v>
      </c>
      <c r="G340" s="6">
        <v>54</v>
      </c>
      <c r="H340" s="6">
        <v>0</v>
      </c>
      <c r="J340" s="6">
        <v>3</v>
      </c>
      <c r="K340" s="6">
        <v>2</v>
      </c>
      <c r="L340" s="6">
        <v>23</v>
      </c>
      <c r="M340" s="6">
        <v>35</v>
      </c>
      <c r="N340" s="6">
        <v>72</v>
      </c>
      <c r="O340" s="6">
        <v>0</v>
      </c>
      <c r="Q340" s="6">
        <v>4</v>
      </c>
      <c r="R340" s="6">
        <v>6</v>
      </c>
      <c r="S340" s="6">
        <v>27</v>
      </c>
      <c r="T340" s="6">
        <v>38</v>
      </c>
      <c r="U340" s="6">
        <v>76</v>
      </c>
      <c r="V340" s="6">
        <v>0</v>
      </c>
      <c r="X340" s="6">
        <v>5</v>
      </c>
      <c r="Y340" s="6">
        <v>2</v>
      </c>
      <c r="Z340" s="6">
        <v>22</v>
      </c>
      <c r="AA340" s="6">
        <v>36</v>
      </c>
      <c r="AB340" s="6">
        <v>52</v>
      </c>
      <c r="AC340" s="6">
        <v>0</v>
      </c>
      <c r="AE340" s="6">
        <v>6</v>
      </c>
      <c r="AF340" s="6">
        <v>6</v>
      </c>
      <c r="AG340" s="6">
        <v>26</v>
      </c>
      <c r="AH340" s="6">
        <v>38</v>
      </c>
      <c r="AI340" s="6">
        <v>50</v>
      </c>
      <c r="AJ340" s="6">
        <v>0</v>
      </c>
      <c r="AL340" s="6">
        <v>7</v>
      </c>
      <c r="AM340" s="6">
        <v>1</v>
      </c>
      <c r="AN340" s="6">
        <v>28</v>
      </c>
      <c r="AO340" s="6">
        <v>38</v>
      </c>
      <c r="AP340" s="6">
        <v>42</v>
      </c>
      <c r="AQ340" s="6">
        <v>0</v>
      </c>
    </row>
    <row r="341" spans="3:43">
      <c r="C341" s="6">
        <v>2</v>
      </c>
      <c r="D341" s="6">
        <v>4</v>
      </c>
      <c r="E341" s="6">
        <v>24</v>
      </c>
      <c r="F341" s="6">
        <v>38</v>
      </c>
      <c r="G341" s="6">
        <v>54</v>
      </c>
      <c r="H341" s="6">
        <v>0</v>
      </c>
      <c r="J341" s="6">
        <v>3</v>
      </c>
      <c r="K341" s="6">
        <v>3</v>
      </c>
      <c r="L341" s="6">
        <v>23</v>
      </c>
      <c r="M341" s="6">
        <v>35</v>
      </c>
      <c r="N341" s="6">
        <v>72</v>
      </c>
      <c r="O341" s="6">
        <v>0</v>
      </c>
      <c r="Q341" s="6">
        <v>4</v>
      </c>
      <c r="R341" s="6">
        <v>7</v>
      </c>
      <c r="S341" s="6">
        <v>21</v>
      </c>
      <c r="T341" s="6">
        <v>34</v>
      </c>
      <c r="U341" s="6">
        <v>76</v>
      </c>
      <c r="V341" s="6">
        <v>0</v>
      </c>
      <c r="X341" s="6">
        <v>5</v>
      </c>
      <c r="Y341" s="6">
        <v>3</v>
      </c>
      <c r="Z341" s="6">
        <v>22</v>
      </c>
      <c r="AA341" s="6">
        <v>36</v>
      </c>
      <c r="AB341" s="6">
        <v>52</v>
      </c>
      <c r="AC341" s="6">
        <v>0</v>
      </c>
      <c r="AE341" s="6">
        <v>6</v>
      </c>
      <c r="AF341" s="6">
        <v>1</v>
      </c>
      <c r="AG341" s="6">
        <v>29</v>
      </c>
      <c r="AH341" s="6">
        <v>33</v>
      </c>
      <c r="AI341" s="6">
        <v>48</v>
      </c>
      <c r="AJ341" s="6">
        <v>1</v>
      </c>
      <c r="AL341" s="6">
        <v>7</v>
      </c>
      <c r="AM341" s="6">
        <v>2</v>
      </c>
      <c r="AN341" s="6">
        <v>28</v>
      </c>
      <c r="AO341" s="6">
        <v>30</v>
      </c>
      <c r="AP341" s="6">
        <v>42</v>
      </c>
      <c r="AQ341" s="6">
        <v>0</v>
      </c>
    </row>
    <row r="342" spans="3:43">
      <c r="C342" s="6">
        <v>2</v>
      </c>
      <c r="D342" s="6">
        <v>4</v>
      </c>
      <c r="E342" s="6">
        <v>24</v>
      </c>
      <c r="F342" s="6">
        <v>39</v>
      </c>
      <c r="G342" s="6">
        <v>54</v>
      </c>
      <c r="H342" s="6">
        <v>0</v>
      </c>
      <c r="J342" s="6">
        <v>3</v>
      </c>
      <c r="K342" s="6">
        <v>5</v>
      </c>
      <c r="L342" s="6">
        <v>23</v>
      </c>
      <c r="M342" s="6">
        <v>35</v>
      </c>
      <c r="N342" s="6">
        <v>72</v>
      </c>
      <c r="O342" s="6">
        <v>0</v>
      </c>
      <c r="Q342" s="6">
        <v>4</v>
      </c>
      <c r="R342" s="6">
        <v>7</v>
      </c>
      <c r="S342" s="6">
        <v>25</v>
      </c>
      <c r="T342" s="6">
        <v>37</v>
      </c>
      <c r="U342" s="6">
        <v>76</v>
      </c>
      <c r="V342" s="6">
        <v>0</v>
      </c>
      <c r="X342" s="6">
        <v>5</v>
      </c>
      <c r="Y342" s="6">
        <v>4</v>
      </c>
      <c r="Z342" s="6">
        <v>25</v>
      </c>
      <c r="AA342" s="6">
        <v>38</v>
      </c>
      <c r="AB342" s="6">
        <v>52</v>
      </c>
      <c r="AC342" s="6">
        <v>0</v>
      </c>
      <c r="AE342" s="6">
        <v>6</v>
      </c>
      <c r="AF342" s="6">
        <v>1</v>
      </c>
      <c r="AG342" s="6">
        <v>25</v>
      </c>
      <c r="AH342" s="6">
        <v>32</v>
      </c>
      <c r="AI342" s="6">
        <v>48</v>
      </c>
      <c r="AJ342" s="6">
        <v>0</v>
      </c>
      <c r="AL342" s="6">
        <v>7</v>
      </c>
      <c r="AM342" s="6">
        <v>2</v>
      </c>
      <c r="AN342" s="6">
        <v>28</v>
      </c>
      <c r="AO342" s="6">
        <v>36</v>
      </c>
      <c r="AP342" s="6">
        <v>42</v>
      </c>
      <c r="AQ342" s="6">
        <v>0</v>
      </c>
    </row>
    <row r="343" spans="3:43">
      <c r="C343" s="6">
        <v>2</v>
      </c>
      <c r="D343" s="6">
        <v>5</v>
      </c>
      <c r="E343" s="6">
        <v>25</v>
      </c>
      <c r="F343" s="6">
        <v>37</v>
      </c>
      <c r="G343" s="6">
        <v>54</v>
      </c>
      <c r="H343" s="6">
        <v>0</v>
      </c>
      <c r="J343" s="6">
        <v>3</v>
      </c>
      <c r="K343" s="6">
        <v>7</v>
      </c>
      <c r="L343" s="6">
        <v>23</v>
      </c>
      <c r="M343" s="6">
        <v>35</v>
      </c>
      <c r="N343" s="6">
        <v>72</v>
      </c>
      <c r="O343" s="6">
        <v>0</v>
      </c>
      <c r="Q343" s="6">
        <v>4</v>
      </c>
      <c r="R343" s="6">
        <v>8</v>
      </c>
      <c r="S343" s="6">
        <v>25</v>
      </c>
      <c r="T343" s="6">
        <v>38</v>
      </c>
      <c r="U343" s="6">
        <v>76</v>
      </c>
      <c r="V343" s="6">
        <v>0</v>
      </c>
      <c r="X343" s="6">
        <v>5</v>
      </c>
      <c r="Y343" s="6">
        <v>5</v>
      </c>
      <c r="Z343" s="6">
        <v>22</v>
      </c>
      <c r="AA343" s="6">
        <v>36</v>
      </c>
      <c r="AB343" s="6">
        <v>52</v>
      </c>
      <c r="AC343" s="6">
        <v>0</v>
      </c>
      <c r="AE343" s="6">
        <v>6</v>
      </c>
      <c r="AF343" s="6">
        <v>1</v>
      </c>
      <c r="AG343" s="6">
        <v>23</v>
      </c>
      <c r="AH343" s="6">
        <v>33</v>
      </c>
      <c r="AI343" s="6">
        <v>48</v>
      </c>
      <c r="AJ343" s="6">
        <v>0</v>
      </c>
      <c r="AL343" s="6">
        <v>7</v>
      </c>
      <c r="AM343" s="6">
        <v>2</v>
      </c>
      <c r="AN343" s="6">
        <v>28</v>
      </c>
      <c r="AO343" s="6">
        <v>38</v>
      </c>
      <c r="AP343" s="6">
        <v>42</v>
      </c>
      <c r="AQ343" s="6">
        <v>0</v>
      </c>
    </row>
    <row r="344" spans="3:43">
      <c r="C344" s="6">
        <v>2</v>
      </c>
      <c r="D344" s="6">
        <v>7</v>
      </c>
      <c r="E344" s="6">
        <v>23</v>
      </c>
      <c r="F344" s="6">
        <v>32</v>
      </c>
      <c r="G344" s="6">
        <v>54</v>
      </c>
      <c r="H344" s="6">
        <v>0</v>
      </c>
      <c r="J344" s="6">
        <v>3</v>
      </c>
      <c r="K344" s="6">
        <v>1</v>
      </c>
      <c r="L344" s="6">
        <v>25</v>
      </c>
      <c r="M344" s="6">
        <v>39</v>
      </c>
      <c r="N344" s="6">
        <v>71</v>
      </c>
      <c r="O344" s="6">
        <v>0</v>
      </c>
      <c r="Q344" s="6">
        <v>4</v>
      </c>
      <c r="R344" s="6">
        <v>8</v>
      </c>
      <c r="S344" s="6">
        <v>22</v>
      </c>
      <c r="T344" s="6">
        <v>38</v>
      </c>
      <c r="U344" s="6">
        <v>76</v>
      </c>
      <c r="V344" s="6">
        <v>0</v>
      </c>
      <c r="X344" s="6">
        <v>5</v>
      </c>
      <c r="Y344" s="6">
        <v>7</v>
      </c>
      <c r="Z344" s="6">
        <v>22</v>
      </c>
      <c r="AA344" s="6">
        <v>36</v>
      </c>
      <c r="AB344" s="6">
        <v>52</v>
      </c>
      <c r="AC344" s="6">
        <v>0</v>
      </c>
      <c r="AE344" s="6">
        <v>6</v>
      </c>
      <c r="AF344" s="6">
        <v>2</v>
      </c>
      <c r="AG344" s="6">
        <v>23</v>
      </c>
      <c r="AH344" s="6">
        <v>33</v>
      </c>
      <c r="AI344" s="6">
        <v>48</v>
      </c>
      <c r="AJ344" s="6">
        <v>0</v>
      </c>
      <c r="AL344" s="6">
        <v>7</v>
      </c>
      <c r="AM344" s="6">
        <v>3</v>
      </c>
      <c r="AN344" s="6">
        <v>28</v>
      </c>
      <c r="AO344" s="6">
        <v>30</v>
      </c>
      <c r="AP344" s="6">
        <v>42</v>
      </c>
      <c r="AQ344" s="6">
        <v>0</v>
      </c>
    </row>
    <row r="345" spans="3:43">
      <c r="C345" s="6">
        <v>2</v>
      </c>
      <c r="D345" s="6">
        <v>7</v>
      </c>
      <c r="E345" s="6">
        <v>23</v>
      </c>
      <c r="F345" s="6">
        <v>39</v>
      </c>
      <c r="G345" s="6">
        <v>53</v>
      </c>
      <c r="H345" s="6">
        <v>0</v>
      </c>
      <c r="J345" s="6">
        <v>3</v>
      </c>
      <c r="K345" s="6">
        <v>2</v>
      </c>
      <c r="L345" s="6">
        <v>25</v>
      </c>
      <c r="M345" s="6">
        <v>39</v>
      </c>
      <c r="N345" s="6">
        <v>71</v>
      </c>
      <c r="O345" s="6">
        <v>0</v>
      </c>
      <c r="Q345" s="6">
        <v>4</v>
      </c>
      <c r="R345" s="6">
        <v>8</v>
      </c>
      <c r="S345" s="6">
        <v>26</v>
      </c>
      <c r="T345" s="6">
        <v>38</v>
      </c>
      <c r="U345" s="6">
        <v>76</v>
      </c>
      <c r="V345" s="6">
        <v>0</v>
      </c>
      <c r="X345" s="6">
        <v>5</v>
      </c>
      <c r="Y345" s="6">
        <v>6</v>
      </c>
      <c r="Z345" s="6">
        <v>27</v>
      </c>
      <c r="AA345" s="6">
        <v>36</v>
      </c>
      <c r="AB345" s="6">
        <v>50</v>
      </c>
      <c r="AC345" s="6">
        <v>2</v>
      </c>
      <c r="AE345" s="6">
        <v>6</v>
      </c>
      <c r="AF345" s="6">
        <v>2</v>
      </c>
      <c r="AG345" s="6">
        <v>29</v>
      </c>
      <c r="AH345" s="6">
        <v>33</v>
      </c>
      <c r="AI345" s="6">
        <v>48</v>
      </c>
      <c r="AJ345" s="6">
        <v>0</v>
      </c>
      <c r="AL345" s="6">
        <v>7</v>
      </c>
      <c r="AM345" s="6">
        <v>3</v>
      </c>
      <c r="AN345" s="6">
        <v>28</v>
      </c>
      <c r="AO345" s="6">
        <v>35</v>
      </c>
      <c r="AP345" s="6">
        <v>42</v>
      </c>
      <c r="AQ345" s="6">
        <v>0</v>
      </c>
    </row>
    <row r="346" spans="3:43">
      <c r="C346" s="6">
        <v>2</v>
      </c>
      <c r="D346" s="6">
        <v>2</v>
      </c>
      <c r="E346" s="6">
        <v>27</v>
      </c>
      <c r="F346" s="6">
        <v>36</v>
      </c>
      <c r="G346" s="6">
        <v>52</v>
      </c>
      <c r="H346" s="6">
        <v>0</v>
      </c>
      <c r="J346" s="6">
        <v>3</v>
      </c>
      <c r="K346" s="6">
        <v>3</v>
      </c>
      <c r="L346" s="6">
        <v>25</v>
      </c>
      <c r="M346" s="6">
        <v>39</v>
      </c>
      <c r="N346" s="6">
        <v>71</v>
      </c>
      <c r="O346" s="6">
        <v>0</v>
      </c>
      <c r="Q346" s="6">
        <v>4</v>
      </c>
      <c r="R346" s="6">
        <v>8</v>
      </c>
      <c r="S346" s="6">
        <v>24</v>
      </c>
      <c r="T346" s="6">
        <v>38</v>
      </c>
      <c r="U346" s="6">
        <v>76</v>
      </c>
      <c r="V346" s="6">
        <v>0</v>
      </c>
      <c r="X346" s="6">
        <v>5</v>
      </c>
      <c r="Y346" s="6">
        <v>2</v>
      </c>
      <c r="Z346" s="6">
        <v>24</v>
      </c>
      <c r="AA346" s="6">
        <v>33</v>
      </c>
      <c r="AB346" s="6">
        <v>50</v>
      </c>
      <c r="AC346" s="6">
        <v>1</v>
      </c>
      <c r="AE346" s="6">
        <v>6</v>
      </c>
      <c r="AF346" s="6">
        <v>3</v>
      </c>
      <c r="AG346" s="6">
        <v>23</v>
      </c>
      <c r="AH346" s="6">
        <v>33</v>
      </c>
      <c r="AI346" s="6">
        <v>48</v>
      </c>
      <c r="AJ346" s="6">
        <v>0</v>
      </c>
      <c r="AL346" s="6">
        <v>7</v>
      </c>
      <c r="AM346" s="6">
        <v>3</v>
      </c>
      <c r="AN346" s="6">
        <v>28</v>
      </c>
      <c r="AO346" s="6">
        <v>36</v>
      </c>
      <c r="AP346" s="6">
        <v>42</v>
      </c>
      <c r="AQ346" s="6">
        <v>0</v>
      </c>
    </row>
    <row r="347" spans="3:43">
      <c r="C347" s="6">
        <v>2</v>
      </c>
      <c r="D347" s="6">
        <v>3</v>
      </c>
      <c r="E347" s="6">
        <v>27</v>
      </c>
      <c r="F347" s="6">
        <v>33</v>
      </c>
      <c r="G347" s="6">
        <v>52</v>
      </c>
      <c r="H347" s="6">
        <v>0</v>
      </c>
      <c r="J347" s="6">
        <v>3</v>
      </c>
      <c r="K347" s="6">
        <v>5</v>
      </c>
      <c r="L347" s="6">
        <v>25</v>
      </c>
      <c r="M347" s="6">
        <v>39</v>
      </c>
      <c r="N347" s="6">
        <v>71</v>
      </c>
      <c r="O347" s="6">
        <v>0</v>
      </c>
      <c r="Q347" s="6">
        <v>4</v>
      </c>
      <c r="R347" s="6">
        <v>9</v>
      </c>
      <c r="S347" s="6">
        <v>28</v>
      </c>
      <c r="T347" s="6">
        <v>38</v>
      </c>
      <c r="U347" s="6">
        <v>76</v>
      </c>
      <c r="V347" s="6">
        <v>0</v>
      </c>
      <c r="X347" s="6">
        <v>5</v>
      </c>
      <c r="Y347" s="6">
        <v>4</v>
      </c>
      <c r="Z347" s="6">
        <v>28</v>
      </c>
      <c r="AA347" s="6">
        <v>35</v>
      </c>
      <c r="AB347" s="6">
        <v>50</v>
      </c>
      <c r="AC347" s="6">
        <v>1</v>
      </c>
      <c r="AE347" s="6">
        <v>6</v>
      </c>
      <c r="AF347" s="6">
        <v>4</v>
      </c>
      <c r="AG347" s="6">
        <v>24</v>
      </c>
      <c r="AH347" s="6">
        <v>34</v>
      </c>
      <c r="AI347" s="6">
        <v>48</v>
      </c>
      <c r="AJ347" s="6">
        <v>0</v>
      </c>
      <c r="AL347" s="6">
        <v>7</v>
      </c>
      <c r="AM347" s="6">
        <v>3</v>
      </c>
      <c r="AN347" s="6">
        <v>28</v>
      </c>
      <c r="AO347" s="6">
        <v>38</v>
      </c>
      <c r="AP347" s="6">
        <v>42</v>
      </c>
      <c r="AQ347" s="6">
        <v>0</v>
      </c>
    </row>
    <row r="348" spans="3:43">
      <c r="C348" s="6">
        <v>2</v>
      </c>
      <c r="D348" s="6">
        <v>3</v>
      </c>
      <c r="E348" s="6">
        <v>27</v>
      </c>
      <c r="F348" s="6">
        <v>39</v>
      </c>
      <c r="G348" s="6">
        <v>52</v>
      </c>
      <c r="H348" s="6">
        <v>0</v>
      </c>
      <c r="J348" s="6">
        <v>3</v>
      </c>
      <c r="K348" s="6">
        <v>7</v>
      </c>
      <c r="L348" s="6">
        <v>25</v>
      </c>
      <c r="M348" s="6">
        <v>39</v>
      </c>
      <c r="N348" s="6">
        <v>71</v>
      </c>
      <c r="O348" s="6">
        <v>0</v>
      </c>
      <c r="Q348" s="6">
        <v>4</v>
      </c>
      <c r="R348" s="6">
        <v>9</v>
      </c>
      <c r="S348" s="6">
        <v>22</v>
      </c>
      <c r="T348" s="6">
        <v>38</v>
      </c>
      <c r="U348" s="6">
        <v>76</v>
      </c>
      <c r="V348" s="6">
        <v>0</v>
      </c>
      <c r="X348" s="6">
        <v>5</v>
      </c>
      <c r="Y348" s="6">
        <v>1</v>
      </c>
      <c r="Z348" s="6">
        <v>24</v>
      </c>
      <c r="AA348" s="6">
        <v>33</v>
      </c>
      <c r="AB348" s="6">
        <v>50</v>
      </c>
      <c r="AC348" s="6">
        <v>0</v>
      </c>
      <c r="AE348" s="6">
        <v>6</v>
      </c>
      <c r="AF348" s="6">
        <v>4</v>
      </c>
      <c r="AG348" s="6">
        <v>20</v>
      </c>
      <c r="AH348" s="6">
        <v>34</v>
      </c>
      <c r="AI348" s="6">
        <v>48</v>
      </c>
      <c r="AJ348" s="6">
        <v>0</v>
      </c>
      <c r="AL348" s="6">
        <v>7</v>
      </c>
      <c r="AM348" s="6">
        <v>4</v>
      </c>
      <c r="AN348" s="6">
        <v>28</v>
      </c>
      <c r="AO348" s="6">
        <v>31</v>
      </c>
      <c r="AP348" s="6">
        <v>42</v>
      </c>
      <c r="AQ348" s="6">
        <v>0</v>
      </c>
    </row>
    <row r="349" spans="3:43">
      <c r="C349" s="6">
        <v>2</v>
      </c>
      <c r="D349" s="6">
        <v>6</v>
      </c>
      <c r="E349" s="6">
        <v>20</v>
      </c>
      <c r="F349" s="6">
        <v>33</v>
      </c>
      <c r="G349" s="6">
        <v>52</v>
      </c>
      <c r="H349" s="6">
        <v>0</v>
      </c>
      <c r="J349" s="6">
        <v>3</v>
      </c>
      <c r="K349" s="6">
        <v>8</v>
      </c>
      <c r="L349" s="6">
        <v>22</v>
      </c>
      <c r="M349" s="6">
        <v>36</v>
      </c>
      <c r="N349" s="6">
        <v>70</v>
      </c>
      <c r="O349" s="6">
        <v>1</v>
      </c>
      <c r="Q349" s="6">
        <v>4</v>
      </c>
      <c r="R349" s="6">
        <v>1</v>
      </c>
      <c r="S349" s="6">
        <v>21</v>
      </c>
      <c r="T349" s="6">
        <v>34</v>
      </c>
      <c r="U349" s="6">
        <v>75</v>
      </c>
      <c r="V349" s="6">
        <v>1</v>
      </c>
      <c r="X349" s="6">
        <v>5</v>
      </c>
      <c r="Y349" s="6">
        <v>1</v>
      </c>
      <c r="Z349" s="6">
        <v>23</v>
      </c>
      <c r="AA349" s="6">
        <v>34</v>
      </c>
      <c r="AB349" s="6">
        <v>50</v>
      </c>
      <c r="AC349" s="6">
        <v>0</v>
      </c>
      <c r="AE349" s="6">
        <v>6</v>
      </c>
      <c r="AF349" s="6">
        <v>4</v>
      </c>
      <c r="AG349" s="6">
        <v>28</v>
      </c>
      <c r="AH349" s="6">
        <v>34</v>
      </c>
      <c r="AI349" s="6">
        <v>48</v>
      </c>
      <c r="AJ349" s="6">
        <v>0</v>
      </c>
      <c r="AL349" s="6">
        <v>7</v>
      </c>
      <c r="AM349" s="6">
        <v>4</v>
      </c>
      <c r="AN349" s="6">
        <v>28</v>
      </c>
      <c r="AO349" s="6">
        <v>37</v>
      </c>
      <c r="AP349" s="6">
        <v>42</v>
      </c>
      <c r="AQ349" s="6">
        <v>0</v>
      </c>
    </row>
    <row r="350" spans="3:43">
      <c r="C350" s="6">
        <v>2</v>
      </c>
      <c r="D350" s="6">
        <v>6</v>
      </c>
      <c r="E350" s="6">
        <v>20</v>
      </c>
      <c r="F350" s="6">
        <v>39</v>
      </c>
      <c r="G350" s="6">
        <v>52</v>
      </c>
      <c r="H350" s="6">
        <v>0</v>
      </c>
      <c r="J350" s="6">
        <v>3</v>
      </c>
      <c r="K350" s="6">
        <v>4</v>
      </c>
      <c r="L350" s="6">
        <v>22</v>
      </c>
      <c r="M350" s="6">
        <v>34</v>
      </c>
      <c r="N350" s="6">
        <v>70</v>
      </c>
      <c r="O350" s="6">
        <v>0</v>
      </c>
      <c r="Q350" s="6">
        <v>4</v>
      </c>
      <c r="R350" s="6">
        <v>6</v>
      </c>
      <c r="S350" s="6">
        <v>21</v>
      </c>
      <c r="T350" s="6">
        <v>38</v>
      </c>
      <c r="U350" s="6">
        <v>75</v>
      </c>
      <c r="V350" s="6">
        <v>1</v>
      </c>
      <c r="X350" s="6">
        <v>5</v>
      </c>
      <c r="Y350" s="6">
        <v>2</v>
      </c>
      <c r="Z350" s="6">
        <v>23</v>
      </c>
      <c r="AA350" s="6">
        <v>34</v>
      </c>
      <c r="AB350" s="6">
        <v>50</v>
      </c>
      <c r="AC350" s="6">
        <v>0</v>
      </c>
      <c r="AE350" s="6">
        <v>6</v>
      </c>
      <c r="AF350" s="6">
        <v>7</v>
      </c>
      <c r="AG350" s="6">
        <v>23</v>
      </c>
      <c r="AH350" s="6">
        <v>35</v>
      </c>
      <c r="AI350" s="6">
        <v>48</v>
      </c>
      <c r="AJ350" s="6">
        <v>0</v>
      </c>
      <c r="AL350" s="6">
        <v>7</v>
      </c>
      <c r="AM350" s="6">
        <v>5</v>
      </c>
      <c r="AN350" s="6">
        <v>28</v>
      </c>
      <c r="AO350" s="6">
        <v>30</v>
      </c>
      <c r="AP350" s="6">
        <v>42</v>
      </c>
      <c r="AQ350" s="6">
        <v>0</v>
      </c>
    </row>
    <row r="351" spans="3:43">
      <c r="C351" s="6">
        <v>2</v>
      </c>
      <c r="D351" s="6">
        <v>7</v>
      </c>
      <c r="E351" s="6">
        <v>22</v>
      </c>
      <c r="F351" s="6">
        <v>30</v>
      </c>
      <c r="G351" s="6">
        <v>52</v>
      </c>
      <c r="H351" s="6">
        <v>0</v>
      </c>
      <c r="J351" s="6">
        <v>3</v>
      </c>
      <c r="K351" s="6">
        <v>4</v>
      </c>
      <c r="L351" s="6">
        <v>22</v>
      </c>
      <c r="M351" s="6">
        <v>35</v>
      </c>
      <c r="N351" s="6">
        <v>70</v>
      </c>
      <c r="O351" s="6">
        <v>0</v>
      </c>
      <c r="Q351" s="6">
        <v>4</v>
      </c>
      <c r="R351" s="6">
        <v>6</v>
      </c>
      <c r="S351" s="6">
        <v>24</v>
      </c>
      <c r="T351" s="6">
        <v>38</v>
      </c>
      <c r="U351" s="6">
        <v>75</v>
      </c>
      <c r="V351" s="6">
        <v>1</v>
      </c>
      <c r="X351" s="6">
        <v>5</v>
      </c>
      <c r="Y351" s="6">
        <v>3</v>
      </c>
      <c r="Z351" s="6">
        <v>24</v>
      </c>
      <c r="AA351" s="6">
        <v>33</v>
      </c>
      <c r="AB351" s="6">
        <v>50</v>
      </c>
      <c r="AC351" s="6">
        <v>0</v>
      </c>
      <c r="AE351" s="6">
        <v>6</v>
      </c>
      <c r="AF351" s="6">
        <v>7</v>
      </c>
      <c r="AG351" s="6">
        <v>29</v>
      </c>
      <c r="AH351" s="6">
        <v>35</v>
      </c>
      <c r="AI351" s="6">
        <v>48</v>
      </c>
      <c r="AJ351" s="6">
        <v>0</v>
      </c>
      <c r="AL351" s="6">
        <v>7</v>
      </c>
      <c r="AM351" s="6">
        <v>5</v>
      </c>
      <c r="AN351" s="6">
        <v>28</v>
      </c>
      <c r="AO351" s="6">
        <v>35</v>
      </c>
      <c r="AP351" s="6">
        <v>42</v>
      </c>
      <c r="AQ351" s="6">
        <v>0</v>
      </c>
    </row>
    <row r="352" spans="3:43">
      <c r="C352" s="6">
        <v>2</v>
      </c>
      <c r="D352" s="6">
        <v>5</v>
      </c>
      <c r="E352" s="6">
        <v>26</v>
      </c>
      <c r="F352" s="6">
        <v>33</v>
      </c>
      <c r="G352" s="6">
        <v>51</v>
      </c>
      <c r="H352" s="6">
        <v>0</v>
      </c>
      <c r="J352" s="6">
        <v>3</v>
      </c>
      <c r="K352" s="6">
        <v>4</v>
      </c>
      <c r="L352" s="6">
        <v>22</v>
      </c>
      <c r="M352" s="6">
        <v>36</v>
      </c>
      <c r="N352" s="6">
        <v>70</v>
      </c>
      <c r="O352" s="6">
        <v>0</v>
      </c>
      <c r="Q352" s="6">
        <v>4</v>
      </c>
      <c r="R352" s="6">
        <v>1</v>
      </c>
      <c r="S352" s="6">
        <v>29</v>
      </c>
      <c r="T352" s="6">
        <v>36</v>
      </c>
      <c r="U352" s="6">
        <v>75</v>
      </c>
      <c r="V352" s="6">
        <v>0</v>
      </c>
      <c r="X352" s="6">
        <v>5</v>
      </c>
      <c r="Y352" s="6">
        <v>3</v>
      </c>
      <c r="Z352" s="6">
        <v>23</v>
      </c>
      <c r="AA352" s="6">
        <v>34</v>
      </c>
      <c r="AB352" s="6">
        <v>50</v>
      </c>
      <c r="AC352" s="6">
        <v>0</v>
      </c>
      <c r="AE352" s="6">
        <v>6</v>
      </c>
      <c r="AF352" s="6">
        <v>7</v>
      </c>
      <c r="AG352" s="6">
        <v>24</v>
      </c>
      <c r="AH352" s="6">
        <v>38</v>
      </c>
      <c r="AI352" s="6">
        <v>48</v>
      </c>
      <c r="AJ352" s="6">
        <v>0</v>
      </c>
      <c r="AL352" s="6">
        <v>7</v>
      </c>
      <c r="AM352" s="6">
        <v>5</v>
      </c>
      <c r="AN352" s="6">
        <v>28</v>
      </c>
      <c r="AO352" s="6">
        <v>36</v>
      </c>
      <c r="AP352" s="6">
        <v>42</v>
      </c>
      <c r="AQ352" s="6">
        <v>0</v>
      </c>
    </row>
    <row r="353" spans="3:43">
      <c r="C353" s="6">
        <v>2</v>
      </c>
      <c r="D353" s="6">
        <v>5</v>
      </c>
      <c r="E353" s="6">
        <v>25</v>
      </c>
      <c r="F353" s="6">
        <v>36</v>
      </c>
      <c r="G353" s="6">
        <v>51</v>
      </c>
      <c r="H353" s="6">
        <v>0</v>
      </c>
      <c r="J353" s="6">
        <v>3</v>
      </c>
      <c r="K353" s="6">
        <v>4</v>
      </c>
      <c r="L353" s="6">
        <v>22</v>
      </c>
      <c r="M353" s="6">
        <v>39</v>
      </c>
      <c r="N353" s="6">
        <v>70</v>
      </c>
      <c r="O353" s="6">
        <v>0</v>
      </c>
      <c r="Q353" s="6">
        <v>4</v>
      </c>
      <c r="R353" s="6">
        <v>1</v>
      </c>
      <c r="S353" s="6">
        <v>23</v>
      </c>
      <c r="T353" s="6">
        <v>36</v>
      </c>
      <c r="U353" s="6">
        <v>75</v>
      </c>
      <c r="V353" s="6">
        <v>0</v>
      </c>
      <c r="X353" s="6">
        <v>5</v>
      </c>
      <c r="Y353" s="6">
        <v>5</v>
      </c>
      <c r="Z353" s="6">
        <v>24</v>
      </c>
      <c r="AA353" s="6">
        <v>33</v>
      </c>
      <c r="AB353" s="6">
        <v>50</v>
      </c>
      <c r="AC353" s="6">
        <v>0</v>
      </c>
      <c r="AE353" s="6">
        <v>6</v>
      </c>
      <c r="AF353" s="6">
        <v>3</v>
      </c>
      <c r="AG353" s="6">
        <v>29</v>
      </c>
      <c r="AH353" s="6">
        <v>33</v>
      </c>
      <c r="AI353" s="6">
        <v>47</v>
      </c>
      <c r="AJ353" s="6">
        <v>1</v>
      </c>
      <c r="AL353" s="6">
        <v>7</v>
      </c>
      <c r="AM353" s="6">
        <v>5</v>
      </c>
      <c r="AN353" s="6">
        <v>28</v>
      </c>
      <c r="AO353" s="6">
        <v>38</v>
      </c>
      <c r="AP353" s="6">
        <v>42</v>
      </c>
      <c r="AQ353" s="6">
        <v>0</v>
      </c>
    </row>
    <row r="354" spans="3:43">
      <c r="C354" s="6">
        <v>2</v>
      </c>
      <c r="D354" s="6">
        <v>5</v>
      </c>
      <c r="E354" s="6">
        <v>26</v>
      </c>
      <c r="F354" s="6">
        <v>36</v>
      </c>
      <c r="G354" s="6">
        <v>51</v>
      </c>
      <c r="H354" s="6">
        <v>0</v>
      </c>
      <c r="J354" s="6">
        <v>3</v>
      </c>
      <c r="K354" s="6">
        <v>6</v>
      </c>
      <c r="L354" s="6">
        <v>22</v>
      </c>
      <c r="M354" s="6">
        <v>34</v>
      </c>
      <c r="N354" s="6">
        <v>70</v>
      </c>
      <c r="O354" s="6">
        <v>0</v>
      </c>
      <c r="Q354" s="6">
        <v>4</v>
      </c>
      <c r="R354" s="6">
        <v>2</v>
      </c>
      <c r="S354" s="6">
        <v>23</v>
      </c>
      <c r="T354" s="6">
        <v>36</v>
      </c>
      <c r="U354" s="6">
        <v>75</v>
      </c>
      <c r="V354" s="6">
        <v>0</v>
      </c>
      <c r="X354" s="6">
        <v>5</v>
      </c>
      <c r="Y354" s="6">
        <v>5</v>
      </c>
      <c r="Z354" s="6">
        <v>23</v>
      </c>
      <c r="AA354" s="6">
        <v>34</v>
      </c>
      <c r="AB354" s="6">
        <v>50</v>
      </c>
      <c r="AC354" s="6">
        <v>0</v>
      </c>
      <c r="AE354" s="6">
        <v>6</v>
      </c>
      <c r="AF354" s="6">
        <v>5</v>
      </c>
      <c r="AG354" s="6">
        <v>26</v>
      </c>
      <c r="AH354" s="6">
        <v>33</v>
      </c>
      <c r="AI354" s="6">
        <v>47</v>
      </c>
      <c r="AJ354" s="6">
        <v>1</v>
      </c>
      <c r="AL354" s="6">
        <v>7</v>
      </c>
      <c r="AM354" s="6">
        <v>6</v>
      </c>
      <c r="AN354" s="6">
        <v>28</v>
      </c>
      <c r="AO354" s="6">
        <v>31</v>
      </c>
      <c r="AP354" s="6">
        <v>42</v>
      </c>
      <c r="AQ354" s="6">
        <v>0</v>
      </c>
    </row>
    <row r="355" spans="3:43">
      <c r="C355" s="6">
        <v>2</v>
      </c>
      <c r="D355" s="6">
        <v>7</v>
      </c>
      <c r="E355" s="6">
        <v>23</v>
      </c>
      <c r="F355" s="6">
        <v>30</v>
      </c>
      <c r="G355" s="6">
        <v>51</v>
      </c>
      <c r="H355" s="6">
        <v>0</v>
      </c>
      <c r="J355" s="6">
        <v>3</v>
      </c>
      <c r="K355" s="6">
        <v>6</v>
      </c>
      <c r="L355" s="6">
        <v>22</v>
      </c>
      <c r="M355" s="6">
        <v>36</v>
      </c>
      <c r="N355" s="6">
        <v>70</v>
      </c>
      <c r="O355" s="6">
        <v>0</v>
      </c>
      <c r="Q355" s="6">
        <v>4</v>
      </c>
      <c r="R355" s="6">
        <v>2</v>
      </c>
      <c r="S355" s="6">
        <v>29</v>
      </c>
      <c r="T355" s="6">
        <v>36</v>
      </c>
      <c r="U355" s="6">
        <v>75</v>
      </c>
      <c r="V355" s="6">
        <v>0</v>
      </c>
      <c r="X355" s="6">
        <v>5</v>
      </c>
      <c r="Y355" s="6">
        <v>6</v>
      </c>
      <c r="Z355" s="6">
        <v>28</v>
      </c>
      <c r="AA355" s="6">
        <v>35</v>
      </c>
      <c r="AB355" s="6">
        <v>50</v>
      </c>
      <c r="AC355" s="6">
        <v>0</v>
      </c>
      <c r="AE355" s="6">
        <v>6</v>
      </c>
      <c r="AF355" s="6">
        <v>4</v>
      </c>
      <c r="AG355" s="6">
        <v>26</v>
      </c>
      <c r="AH355" s="6">
        <v>34</v>
      </c>
      <c r="AI355" s="6">
        <v>46</v>
      </c>
      <c r="AJ355" s="6">
        <v>2</v>
      </c>
      <c r="AL355" s="6">
        <v>7</v>
      </c>
      <c r="AM355" s="6">
        <v>6</v>
      </c>
      <c r="AN355" s="6">
        <v>28</v>
      </c>
      <c r="AO355" s="6">
        <v>37</v>
      </c>
      <c r="AP355" s="6">
        <v>42</v>
      </c>
      <c r="AQ355" s="6">
        <v>0</v>
      </c>
    </row>
    <row r="356" spans="3:43">
      <c r="C356" s="6">
        <v>2</v>
      </c>
      <c r="D356" s="6">
        <v>1</v>
      </c>
      <c r="E356" s="6">
        <v>27</v>
      </c>
      <c r="F356" s="6">
        <v>34</v>
      </c>
      <c r="G356" s="6">
        <v>49</v>
      </c>
      <c r="H356" s="6">
        <v>0</v>
      </c>
      <c r="J356" s="6">
        <v>3</v>
      </c>
      <c r="K356" s="6">
        <v>6</v>
      </c>
      <c r="L356" s="6">
        <v>22</v>
      </c>
      <c r="M356" s="6">
        <v>38</v>
      </c>
      <c r="N356" s="6">
        <v>70</v>
      </c>
      <c r="O356" s="6">
        <v>0</v>
      </c>
      <c r="Q356" s="6">
        <v>4</v>
      </c>
      <c r="R356" s="6">
        <v>3</v>
      </c>
      <c r="S356" s="6">
        <v>29</v>
      </c>
      <c r="T356" s="6">
        <v>36</v>
      </c>
      <c r="U356" s="6">
        <v>75</v>
      </c>
      <c r="V356" s="6">
        <v>0</v>
      </c>
      <c r="X356" s="6">
        <v>5</v>
      </c>
      <c r="Y356" s="6">
        <v>6</v>
      </c>
      <c r="Z356" s="6">
        <v>25</v>
      </c>
      <c r="AA356" s="6">
        <v>38</v>
      </c>
      <c r="AB356" s="6">
        <v>50</v>
      </c>
      <c r="AC356" s="6">
        <v>0</v>
      </c>
      <c r="AE356" s="6">
        <v>6</v>
      </c>
      <c r="AF356" s="6">
        <v>4</v>
      </c>
      <c r="AG356" s="6">
        <v>22</v>
      </c>
      <c r="AH356" s="6">
        <v>34</v>
      </c>
      <c r="AI356" s="6">
        <v>46</v>
      </c>
      <c r="AJ356" s="6">
        <v>0</v>
      </c>
      <c r="AL356" s="6">
        <v>7</v>
      </c>
      <c r="AM356" s="6">
        <v>7</v>
      </c>
      <c r="AN356" s="6">
        <v>28</v>
      </c>
      <c r="AO356" s="6">
        <v>30</v>
      </c>
      <c r="AP356" s="6">
        <v>42</v>
      </c>
      <c r="AQ356" s="6">
        <v>0</v>
      </c>
    </row>
    <row r="357" spans="3:43">
      <c r="C357" s="6">
        <v>2</v>
      </c>
      <c r="D357" s="6">
        <v>3</v>
      </c>
      <c r="E357" s="6">
        <v>27</v>
      </c>
      <c r="F357" s="6">
        <v>35</v>
      </c>
      <c r="G357" s="6">
        <v>49</v>
      </c>
      <c r="H357" s="6">
        <v>0</v>
      </c>
      <c r="J357" s="6">
        <v>3</v>
      </c>
      <c r="K357" s="6">
        <v>8</v>
      </c>
      <c r="L357" s="6">
        <v>22</v>
      </c>
      <c r="M357" s="6">
        <v>34</v>
      </c>
      <c r="N357" s="6">
        <v>70</v>
      </c>
      <c r="O357" s="6">
        <v>0</v>
      </c>
      <c r="Q357" s="6">
        <v>4</v>
      </c>
      <c r="R357" s="6">
        <v>5</v>
      </c>
      <c r="S357" s="6">
        <v>29</v>
      </c>
      <c r="T357" s="6">
        <v>36</v>
      </c>
      <c r="U357" s="6">
        <v>75</v>
      </c>
      <c r="V357" s="6">
        <v>0</v>
      </c>
      <c r="X357" s="6">
        <v>5</v>
      </c>
      <c r="Y357" s="6">
        <v>6</v>
      </c>
      <c r="Z357" s="6">
        <v>24</v>
      </c>
      <c r="AA357" s="6">
        <v>39</v>
      </c>
      <c r="AB357" s="6">
        <v>50</v>
      </c>
      <c r="AC357" s="6">
        <v>0</v>
      </c>
      <c r="AE357" s="6">
        <v>6</v>
      </c>
      <c r="AF357" s="6">
        <v>7</v>
      </c>
      <c r="AG357" s="6">
        <v>26</v>
      </c>
      <c r="AH357" s="6">
        <v>36</v>
      </c>
      <c r="AI357" s="6">
        <v>45</v>
      </c>
      <c r="AJ357" s="6">
        <v>0</v>
      </c>
      <c r="AL357" s="6">
        <v>7</v>
      </c>
      <c r="AM357" s="6">
        <v>7</v>
      </c>
      <c r="AN357" s="6">
        <v>28</v>
      </c>
      <c r="AO357" s="6">
        <v>35</v>
      </c>
      <c r="AP357" s="6">
        <v>42</v>
      </c>
      <c r="AQ357" s="6">
        <v>0</v>
      </c>
    </row>
    <row r="358" spans="3:43">
      <c r="C358" s="6">
        <v>2</v>
      </c>
      <c r="D358" s="6">
        <v>3</v>
      </c>
      <c r="E358" s="6">
        <v>27</v>
      </c>
      <c r="F358" s="6">
        <v>38</v>
      </c>
      <c r="G358" s="6">
        <v>49</v>
      </c>
      <c r="H358" s="6">
        <v>0</v>
      </c>
      <c r="J358" s="6">
        <v>3</v>
      </c>
      <c r="K358" s="6">
        <v>8</v>
      </c>
      <c r="L358" s="6">
        <v>22</v>
      </c>
      <c r="M358" s="6">
        <v>35</v>
      </c>
      <c r="N358" s="6">
        <v>70</v>
      </c>
      <c r="O358" s="6">
        <v>0</v>
      </c>
      <c r="Q358" s="6">
        <v>4</v>
      </c>
      <c r="R358" s="6">
        <v>5</v>
      </c>
      <c r="S358" s="6">
        <v>23</v>
      </c>
      <c r="T358" s="6">
        <v>36</v>
      </c>
      <c r="U358" s="6">
        <v>75</v>
      </c>
      <c r="V358" s="6">
        <v>0</v>
      </c>
      <c r="X358" s="6">
        <v>5</v>
      </c>
      <c r="Y358" s="6">
        <v>7</v>
      </c>
      <c r="Z358" s="6">
        <v>24</v>
      </c>
      <c r="AA358" s="6">
        <v>33</v>
      </c>
      <c r="AB358" s="6">
        <v>50</v>
      </c>
      <c r="AC358" s="6">
        <v>0</v>
      </c>
      <c r="AE358" s="6">
        <v>6</v>
      </c>
      <c r="AF358" s="6">
        <v>2</v>
      </c>
      <c r="AG358" s="6">
        <v>25</v>
      </c>
      <c r="AH358" s="6">
        <v>32</v>
      </c>
      <c r="AI358" s="6">
        <v>44</v>
      </c>
      <c r="AJ358" s="6">
        <v>0</v>
      </c>
      <c r="AL358" s="6">
        <v>7</v>
      </c>
      <c r="AM358" s="6">
        <v>7</v>
      </c>
      <c r="AN358" s="6">
        <v>28</v>
      </c>
      <c r="AO358" s="6">
        <v>36</v>
      </c>
      <c r="AP358" s="6">
        <v>42</v>
      </c>
      <c r="AQ358" s="6">
        <v>0</v>
      </c>
    </row>
    <row r="359" spans="3:43">
      <c r="C359" s="6">
        <v>2</v>
      </c>
      <c r="D359" s="6">
        <v>1</v>
      </c>
      <c r="E359" s="6">
        <v>26</v>
      </c>
      <c r="F359" s="6">
        <v>31</v>
      </c>
      <c r="G359" s="6">
        <v>48</v>
      </c>
      <c r="H359" s="6">
        <v>0</v>
      </c>
      <c r="J359" s="6">
        <v>3</v>
      </c>
      <c r="K359" s="6">
        <v>8</v>
      </c>
      <c r="L359" s="6">
        <v>22</v>
      </c>
      <c r="M359" s="6">
        <v>38</v>
      </c>
      <c r="N359" s="6">
        <v>70</v>
      </c>
      <c r="O359" s="6">
        <v>0</v>
      </c>
      <c r="Q359" s="6">
        <v>4</v>
      </c>
      <c r="R359" s="6">
        <v>7</v>
      </c>
      <c r="S359" s="6">
        <v>29</v>
      </c>
      <c r="T359" s="6">
        <v>36</v>
      </c>
      <c r="U359" s="6">
        <v>75</v>
      </c>
      <c r="V359" s="6">
        <v>0</v>
      </c>
      <c r="X359" s="6">
        <v>5</v>
      </c>
      <c r="Y359" s="6">
        <v>7</v>
      </c>
      <c r="Z359" s="6">
        <v>23</v>
      </c>
      <c r="AA359" s="6">
        <v>34</v>
      </c>
      <c r="AB359" s="6">
        <v>50</v>
      </c>
      <c r="AC359" s="6">
        <v>0</v>
      </c>
      <c r="AE359" s="6">
        <v>6</v>
      </c>
      <c r="AF359" s="6">
        <v>3</v>
      </c>
      <c r="AG359" s="6">
        <v>24</v>
      </c>
      <c r="AH359" s="6">
        <v>32</v>
      </c>
      <c r="AI359" s="6">
        <v>44</v>
      </c>
      <c r="AJ359" s="6">
        <v>0</v>
      </c>
      <c r="AL359" s="6">
        <v>7</v>
      </c>
      <c r="AM359" s="6">
        <v>7</v>
      </c>
      <c r="AN359" s="6">
        <v>28</v>
      </c>
      <c r="AO359" s="6">
        <v>38</v>
      </c>
      <c r="AP359" s="6">
        <v>42</v>
      </c>
      <c r="AQ359" s="6">
        <v>0</v>
      </c>
    </row>
    <row r="360" spans="3:43">
      <c r="C360" s="6">
        <v>2</v>
      </c>
      <c r="D360" s="6">
        <v>1</v>
      </c>
      <c r="E360" s="6">
        <v>26</v>
      </c>
      <c r="F360" s="6">
        <v>37</v>
      </c>
      <c r="G360" s="6">
        <v>48</v>
      </c>
      <c r="H360" s="6">
        <v>0</v>
      </c>
      <c r="J360" s="6">
        <v>3</v>
      </c>
      <c r="K360" s="6">
        <v>8</v>
      </c>
      <c r="L360" s="6">
        <v>22</v>
      </c>
      <c r="M360" s="6">
        <v>39</v>
      </c>
      <c r="N360" s="6">
        <v>70</v>
      </c>
      <c r="O360" s="6">
        <v>0</v>
      </c>
      <c r="Q360" s="6">
        <v>4</v>
      </c>
      <c r="R360" s="6">
        <v>7</v>
      </c>
      <c r="S360" s="6">
        <v>23</v>
      </c>
      <c r="T360" s="6">
        <v>36</v>
      </c>
      <c r="U360" s="6">
        <v>75</v>
      </c>
      <c r="V360" s="6">
        <v>0</v>
      </c>
      <c r="X360" s="6">
        <v>5</v>
      </c>
      <c r="Y360" s="6">
        <v>8</v>
      </c>
      <c r="Z360" s="6">
        <v>28</v>
      </c>
      <c r="AA360" s="6">
        <v>35</v>
      </c>
      <c r="AB360" s="6">
        <v>50</v>
      </c>
      <c r="AC360" s="6">
        <v>0</v>
      </c>
      <c r="AE360" s="6">
        <v>6</v>
      </c>
      <c r="AF360" s="6">
        <v>3</v>
      </c>
      <c r="AG360" s="6">
        <v>26</v>
      </c>
      <c r="AH360" s="6">
        <v>32</v>
      </c>
      <c r="AI360" s="6">
        <v>44</v>
      </c>
      <c r="AJ360" s="6">
        <v>0</v>
      </c>
      <c r="AL360" s="6">
        <v>7</v>
      </c>
      <c r="AM360" s="6">
        <v>8</v>
      </c>
      <c r="AN360" s="6">
        <v>28</v>
      </c>
      <c r="AO360" s="6">
        <v>31</v>
      </c>
      <c r="AP360" s="6">
        <v>42</v>
      </c>
      <c r="AQ360" s="6">
        <v>0</v>
      </c>
    </row>
    <row r="361" spans="3:43">
      <c r="C361" s="6">
        <v>2</v>
      </c>
      <c r="D361" s="6">
        <v>2</v>
      </c>
      <c r="E361" s="6">
        <v>26</v>
      </c>
      <c r="F361" s="6">
        <v>31</v>
      </c>
      <c r="G361" s="6">
        <v>48</v>
      </c>
      <c r="H361" s="6">
        <v>0</v>
      </c>
      <c r="J361" s="6">
        <v>3</v>
      </c>
      <c r="K361" s="6">
        <v>9</v>
      </c>
      <c r="L361" s="6">
        <v>22</v>
      </c>
      <c r="M361" s="6">
        <v>34</v>
      </c>
      <c r="N361" s="6">
        <v>70</v>
      </c>
      <c r="O361" s="6">
        <v>0</v>
      </c>
      <c r="Q361" s="6">
        <v>4</v>
      </c>
      <c r="R361" s="6">
        <v>3</v>
      </c>
      <c r="S361" s="6">
        <v>23</v>
      </c>
      <c r="T361" s="6">
        <v>36</v>
      </c>
      <c r="U361" s="6">
        <v>74</v>
      </c>
      <c r="V361" s="6">
        <v>2</v>
      </c>
      <c r="X361" s="6">
        <v>5</v>
      </c>
      <c r="Y361" s="6">
        <v>8</v>
      </c>
      <c r="Z361" s="6">
        <v>24</v>
      </c>
      <c r="AA361" s="6">
        <v>39</v>
      </c>
      <c r="AB361" s="6">
        <v>48</v>
      </c>
      <c r="AC361" s="6">
        <v>0</v>
      </c>
      <c r="AE361" s="6">
        <v>6</v>
      </c>
      <c r="AF361" s="6">
        <v>7</v>
      </c>
      <c r="AG361" s="6">
        <v>20</v>
      </c>
      <c r="AH361" s="6">
        <v>35</v>
      </c>
      <c r="AI361" s="6">
        <v>44</v>
      </c>
      <c r="AJ361" s="6">
        <v>0</v>
      </c>
      <c r="AL361" s="6">
        <v>7</v>
      </c>
      <c r="AM361" s="6">
        <v>8</v>
      </c>
      <c r="AN361" s="6">
        <v>28</v>
      </c>
      <c r="AO361" s="6">
        <v>37</v>
      </c>
      <c r="AP361" s="6">
        <v>42</v>
      </c>
      <c r="AQ361" s="6">
        <v>0</v>
      </c>
    </row>
    <row r="362" spans="3:43">
      <c r="C362" s="6">
        <v>2</v>
      </c>
      <c r="D362" s="6">
        <v>2</v>
      </c>
      <c r="E362" s="6">
        <v>26</v>
      </c>
      <c r="F362" s="6">
        <v>37</v>
      </c>
      <c r="G362" s="6">
        <v>48</v>
      </c>
      <c r="H362" s="6">
        <v>0</v>
      </c>
      <c r="J362" s="6">
        <v>3</v>
      </c>
      <c r="K362" s="6">
        <v>9</v>
      </c>
      <c r="L362" s="6">
        <v>22</v>
      </c>
      <c r="M362" s="6">
        <v>38</v>
      </c>
      <c r="N362" s="6">
        <v>70</v>
      </c>
      <c r="O362" s="6">
        <v>0</v>
      </c>
      <c r="Q362" s="6">
        <v>4</v>
      </c>
      <c r="R362" s="6">
        <v>4</v>
      </c>
      <c r="S362" s="6">
        <v>26</v>
      </c>
      <c r="T362" s="6">
        <v>39</v>
      </c>
      <c r="U362" s="6">
        <v>74</v>
      </c>
      <c r="V362" s="6">
        <v>1</v>
      </c>
      <c r="X362" s="6">
        <v>5</v>
      </c>
      <c r="Y362" s="6">
        <v>6</v>
      </c>
      <c r="Z362" s="6">
        <v>29</v>
      </c>
      <c r="AA362" s="6">
        <v>31</v>
      </c>
      <c r="AB362" s="6">
        <v>47</v>
      </c>
      <c r="AC362" s="6">
        <v>0</v>
      </c>
      <c r="AE362" s="6">
        <v>6</v>
      </c>
      <c r="AF362" s="6">
        <v>7</v>
      </c>
      <c r="AG362" s="6">
        <v>24</v>
      </c>
      <c r="AH362" s="6">
        <v>35</v>
      </c>
      <c r="AI362" s="6">
        <v>44</v>
      </c>
      <c r="AJ362" s="6">
        <v>0</v>
      </c>
      <c r="AL362" s="6">
        <v>7</v>
      </c>
      <c r="AM362" s="6">
        <v>1</v>
      </c>
      <c r="AN362" s="6">
        <v>28</v>
      </c>
      <c r="AO362" s="6">
        <v>32</v>
      </c>
      <c r="AP362" s="6">
        <v>41</v>
      </c>
      <c r="AQ362" s="6">
        <v>0</v>
      </c>
    </row>
    <row r="363" spans="3:43">
      <c r="C363" s="6">
        <v>2</v>
      </c>
      <c r="D363" s="6">
        <v>3</v>
      </c>
      <c r="E363" s="6">
        <v>27</v>
      </c>
      <c r="F363" s="6">
        <v>30</v>
      </c>
      <c r="G363" s="6">
        <v>48</v>
      </c>
      <c r="H363" s="6">
        <v>0</v>
      </c>
      <c r="J363" s="6">
        <v>3</v>
      </c>
      <c r="K363" s="6">
        <v>1</v>
      </c>
      <c r="L363" s="6">
        <v>23</v>
      </c>
      <c r="M363" s="6">
        <v>30</v>
      </c>
      <c r="N363" s="6">
        <v>69</v>
      </c>
      <c r="O363" s="6">
        <v>0</v>
      </c>
      <c r="Q363" s="6">
        <v>4</v>
      </c>
      <c r="R363" s="6">
        <v>4</v>
      </c>
      <c r="S363" s="6">
        <v>28</v>
      </c>
      <c r="T363" s="6">
        <v>39</v>
      </c>
      <c r="U363" s="6">
        <v>74</v>
      </c>
      <c r="V363" s="6">
        <v>0</v>
      </c>
      <c r="X363" s="6">
        <v>5</v>
      </c>
      <c r="Y363" s="6">
        <v>8</v>
      </c>
      <c r="Z363" s="6">
        <v>28</v>
      </c>
      <c r="AA363" s="6">
        <v>34</v>
      </c>
      <c r="AB363" s="6">
        <v>46</v>
      </c>
      <c r="AC363" s="6">
        <v>1</v>
      </c>
      <c r="AE363" s="6">
        <v>6</v>
      </c>
      <c r="AF363" s="6">
        <v>7</v>
      </c>
      <c r="AG363" s="6">
        <v>21</v>
      </c>
      <c r="AH363" s="6">
        <v>35</v>
      </c>
      <c r="AI363" s="6">
        <v>44</v>
      </c>
      <c r="AJ363" s="6">
        <v>0</v>
      </c>
      <c r="AL363" s="6">
        <v>7</v>
      </c>
      <c r="AM363" s="6">
        <v>2</v>
      </c>
      <c r="AN363" s="6">
        <v>28</v>
      </c>
      <c r="AO363" s="6">
        <v>32</v>
      </c>
      <c r="AP363" s="6">
        <v>41</v>
      </c>
      <c r="AQ363" s="6">
        <v>0</v>
      </c>
    </row>
    <row r="364" spans="3:43">
      <c r="C364" s="6">
        <v>2</v>
      </c>
      <c r="D364" s="6">
        <v>3</v>
      </c>
      <c r="E364" s="6">
        <v>26</v>
      </c>
      <c r="F364" s="6">
        <v>31</v>
      </c>
      <c r="G364" s="6">
        <v>48</v>
      </c>
      <c r="H364" s="6">
        <v>0</v>
      </c>
      <c r="J364" s="6">
        <v>3</v>
      </c>
      <c r="K364" s="6">
        <v>1</v>
      </c>
      <c r="L364" s="6">
        <v>23</v>
      </c>
      <c r="M364" s="6">
        <v>32</v>
      </c>
      <c r="N364" s="6">
        <v>69</v>
      </c>
      <c r="O364" s="6">
        <v>0</v>
      </c>
      <c r="Q364" s="6">
        <v>4</v>
      </c>
      <c r="R364" s="6">
        <v>6</v>
      </c>
      <c r="S364" s="6">
        <v>20</v>
      </c>
      <c r="T364" s="6">
        <v>39</v>
      </c>
      <c r="U364" s="6">
        <v>74</v>
      </c>
      <c r="V364" s="6">
        <v>0</v>
      </c>
      <c r="X364" s="6">
        <v>5</v>
      </c>
      <c r="Y364" s="6">
        <v>1</v>
      </c>
      <c r="Z364" s="6">
        <v>29</v>
      </c>
      <c r="AA364" s="6">
        <v>32</v>
      </c>
      <c r="AB364" s="6">
        <v>46</v>
      </c>
      <c r="AC364" s="6">
        <v>0</v>
      </c>
      <c r="AE364" s="6">
        <v>6</v>
      </c>
      <c r="AF364" s="6">
        <v>7</v>
      </c>
      <c r="AG364" s="6">
        <v>28</v>
      </c>
      <c r="AH364" s="6">
        <v>35</v>
      </c>
      <c r="AI364" s="6">
        <v>44</v>
      </c>
      <c r="AJ364" s="6">
        <v>0</v>
      </c>
      <c r="AL364" s="6">
        <v>7</v>
      </c>
      <c r="AM364" s="6">
        <v>3</v>
      </c>
      <c r="AN364" s="6">
        <v>28</v>
      </c>
      <c r="AO364" s="6">
        <v>32</v>
      </c>
      <c r="AP364" s="6">
        <v>41</v>
      </c>
      <c r="AQ364" s="6">
        <v>0</v>
      </c>
    </row>
    <row r="365" spans="3:43">
      <c r="C365" s="6">
        <v>2</v>
      </c>
      <c r="D365" s="6">
        <v>3</v>
      </c>
      <c r="E365" s="6">
        <v>27</v>
      </c>
      <c r="F365" s="6">
        <v>32</v>
      </c>
      <c r="G365" s="6">
        <v>48</v>
      </c>
      <c r="H365" s="6">
        <v>0</v>
      </c>
      <c r="J365" s="6">
        <v>3</v>
      </c>
      <c r="K365" s="6">
        <v>2</v>
      </c>
      <c r="L365" s="6">
        <v>23</v>
      </c>
      <c r="M365" s="6">
        <v>30</v>
      </c>
      <c r="N365" s="6">
        <v>69</v>
      </c>
      <c r="O365" s="6">
        <v>0</v>
      </c>
      <c r="Q365" s="6">
        <v>4</v>
      </c>
      <c r="R365" s="6">
        <v>8</v>
      </c>
      <c r="S365" s="6">
        <v>26</v>
      </c>
      <c r="T365" s="6">
        <v>39</v>
      </c>
      <c r="U365" s="6">
        <v>74</v>
      </c>
      <c r="V365" s="6">
        <v>0</v>
      </c>
      <c r="X365" s="6">
        <v>5</v>
      </c>
      <c r="Y365" s="6">
        <v>2</v>
      </c>
      <c r="Z365" s="6">
        <v>29</v>
      </c>
      <c r="AA365" s="6">
        <v>32</v>
      </c>
      <c r="AB365" s="6">
        <v>46</v>
      </c>
      <c r="AC365" s="6">
        <v>0</v>
      </c>
      <c r="AE365" s="6">
        <v>6</v>
      </c>
      <c r="AF365" s="6">
        <v>7</v>
      </c>
      <c r="AG365" s="6">
        <v>25</v>
      </c>
      <c r="AH365" s="6">
        <v>35</v>
      </c>
      <c r="AI365" s="6">
        <v>43</v>
      </c>
      <c r="AJ365" s="6">
        <v>1</v>
      </c>
      <c r="AL365" s="6">
        <v>7</v>
      </c>
      <c r="AM365" s="6">
        <v>5</v>
      </c>
      <c r="AN365" s="6">
        <v>28</v>
      </c>
      <c r="AO365" s="6">
        <v>32</v>
      </c>
      <c r="AP365" s="6">
        <v>41</v>
      </c>
      <c r="AQ365" s="6">
        <v>0</v>
      </c>
    </row>
    <row r="366" spans="3:43">
      <c r="C366" s="6">
        <v>2</v>
      </c>
      <c r="D366" s="6">
        <v>3</v>
      </c>
      <c r="E366" s="6">
        <v>26</v>
      </c>
      <c r="F366" s="6">
        <v>37</v>
      </c>
      <c r="G366" s="6">
        <v>48</v>
      </c>
      <c r="H366" s="6">
        <v>0</v>
      </c>
      <c r="J366" s="6">
        <v>3</v>
      </c>
      <c r="K366" s="6">
        <v>2</v>
      </c>
      <c r="L366" s="6">
        <v>23</v>
      </c>
      <c r="M366" s="6">
        <v>32</v>
      </c>
      <c r="N366" s="6">
        <v>69</v>
      </c>
      <c r="O366" s="6">
        <v>0</v>
      </c>
      <c r="Q366" s="6">
        <v>4</v>
      </c>
      <c r="R366" s="6">
        <v>1</v>
      </c>
      <c r="S366" s="6">
        <v>26</v>
      </c>
      <c r="T366" s="6">
        <v>34</v>
      </c>
      <c r="U366" s="6">
        <v>73</v>
      </c>
      <c r="V366" s="6">
        <v>0</v>
      </c>
      <c r="X366" s="6">
        <v>5</v>
      </c>
      <c r="Y366" s="6">
        <v>3</v>
      </c>
      <c r="Z366" s="6">
        <v>29</v>
      </c>
      <c r="AA366" s="6">
        <v>32</v>
      </c>
      <c r="AB366" s="6">
        <v>46</v>
      </c>
      <c r="AC366" s="6">
        <v>0</v>
      </c>
      <c r="AE366" s="6">
        <v>6</v>
      </c>
      <c r="AF366" s="6">
        <v>5</v>
      </c>
      <c r="AG366" s="6">
        <v>24</v>
      </c>
      <c r="AH366" s="6">
        <v>33</v>
      </c>
      <c r="AI366" s="6">
        <v>41</v>
      </c>
      <c r="AJ366" s="6">
        <v>0</v>
      </c>
      <c r="AL366" s="6">
        <v>7</v>
      </c>
      <c r="AM366" s="6">
        <v>7</v>
      </c>
      <c r="AN366" s="6">
        <v>28</v>
      </c>
      <c r="AO366" s="6">
        <v>32</v>
      </c>
      <c r="AP366" s="6">
        <v>41</v>
      </c>
      <c r="AQ366" s="6">
        <v>0</v>
      </c>
    </row>
    <row r="367" spans="3:43">
      <c r="C367" s="6">
        <v>2</v>
      </c>
      <c r="D367" s="6">
        <v>6</v>
      </c>
      <c r="E367" s="6">
        <v>22</v>
      </c>
      <c r="F367" s="6">
        <v>30</v>
      </c>
      <c r="G367" s="6">
        <v>48</v>
      </c>
      <c r="H367" s="6">
        <v>0</v>
      </c>
      <c r="J367" s="6">
        <v>3</v>
      </c>
      <c r="K367" s="6">
        <v>3</v>
      </c>
      <c r="L367" s="6">
        <v>23</v>
      </c>
      <c r="M367" s="6">
        <v>30</v>
      </c>
      <c r="N367" s="6">
        <v>69</v>
      </c>
      <c r="O367" s="6">
        <v>0</v>
      </c>
      <c r="Q367" s="6">
        <v>4</v>
      </c>
      <c r="R367" s="6">
        <v>2</v>
      </c>
      <c r="S367" s="6">
        <v>26</v>
      </c>
      <c r="T367" s="6">
        <v>34</v>
      </c>
      <c r="U367" s="6">
        <v>73</v>
      </c>
      <c r="V367" s="6">
        <v>0</v>
      </c>
      <c r="X367" s="6">
        <v>5</v>
      </c>
      <c r="Y367" s="6">
        <v>4</v>
      </c>
      <c r="Z367" s="6">
        <v>28</v>
      </c>
      <c r="AA367" s="6">
        <v>34</v>
      </c>
      <c r="AB367" s="6">
        <v>46</v>
      </c>
      <c r="AC367" s="6">
        <v>0</v>
      </c>
      <c r="AE367" s="6">
        <v>6</v>
      </c>
      <c r="AF367" s="6">
        <v>7</v>
      </c>
      <c r="AG367" s="6">
        <v>22</v>
      </c>
      <c r="AH367" s="6">
        <v>35</v>
      </c>
      <c r="AI367" s="6">
        <v>41</v>
      </c>
      <c r="AJ367" s="6">
        <v>0</v>
      </c>
      <c r="AL367" s="6">
        <v>7</v>
      </c>
      <c r="AM367" s="6">
        <v>1</v>
      </c>
      <c r="AN367" s="6">
        <v>28</v>
      </c>
      <c r="AO367" s="6">
        <v>33</v>
      </c>
      <c r="AP367" s="6">
        <v>39</v>
      </c>
      <c r="AQ367" s="6">
        <v>0</v>
      </c>
    </row>
    <row r="368" spans="3:43">
      <c r="C368" s="6">
        <v>2</v>
      </c>
      <c r="D368" s="6">
        <v>6</v>
      </c>
      <c r="E368" s="6">
        <v>22</v>
      </c>
      <c r="F368" s="6">
        <v>32</v>
      </c>
      <c r="G368" s="6">
        <v>48</v>
      </c>
      <c r="H368" s="6">
        <v>0</v>
      </c>
      <c r="J368" s="6">
        <v>3</v>
      </c>
      <c r="K368" s="6">
        <v>3</v>
      </c>
      <c r="L368" s="6">
        <v>23</v>
      </c>
      <c r="M368" s="6">
        <v>32</v>
      </c>
      <c r="N368" s="6">
        <v>69</v>
      </c>
      <c r="O368" s="6">
        <v>0</v>
      </c>
      <c r="Q368" s="6">
        <v>4</v>
      </c>
      <c r="R368" s="6">
        <v>3</v>
      </c>
      <c r="S368" s="6">
        <v>26</v>
      </c>
      <c r="T368" s="6">
        <v>34</v>
      </c>
      <c r="U368" s="6">
        <v>73</v>
      </c>
      <c r="V368" s="6">
        <v>0</v>
      </c>
      <c r="X368" s="6">
        <v>5</v>
      </c>
      <c r="Y368" s="6">
        <v>5</v>
      </c>
      <c r="Z368" s="6">
        <v>29</v>
      </c>
      <c r="AA368" s="6">
        <v>32</v>
      </c>
      <c r="AB368" s="6">
        <v>46</v>
      </c>
      <c r="AC368" s="6">
        <v>0</v>
      </c>
      <c r="AE368" s="6">
        <v>6</v>
      </c>
      <c r="AF368" s="6">
        <v>7</v>
      </c>
      <c r="AG368" s="6">
        <v>27</v>
      </c>
      <c r="AH368" s="6">
        <v>36</v>
      </c>
      <c r="AI368" s="6">
        <v>41</v>
      </c>
      <c r="AJ368" s="6">
        <v>0</v>
      </c>
      <c r="AL368" s="6">
        <v>7</v>
      </c>
      <c r="AM368" s="6">
        <v>1</v>
      </c>
      <c r="AN368" s="6">
        <v>28</v>
      </c>
      <c r="AO368" s="6">
        <v>34</v>
      </c>
      <c r="AP368" s="6">
        <v>39</v>
      </c>
      <c r="AQ368" s="6">
        <v>0</v>
      </c>
    </row>
    <row r="369" spans="3:43">
      <c r="C369" s="6">
        <v>2</v>
      </c>
      <c r="D369" s="6">
        <v>6</v>
      </c>
      <c r="E369" s="6">
        <v>22</v>
      </c>
      <c r="F369" s="6">
        <v>33</v>
      </c>
      <c r="G369" s="6">
        <v>48</v>
      </c>
      <c r="H369" s="6">
        <v>0</v>
      </c>
      <c r="J369" s="6">
        <v>3</v>
      </c>
      <c r="K369" s="6">
        <v>5</v>
      </c>
      <c r="L369" s="6">
        <v>23</v>
      </c>
      <c r="M369" s="6">
        <v>30</v>
      </c>
      <c r="N369" s="6">
        <v>69</v>
      </c>
      <c r="O369" s="6">
        <v>0</v>
      </c>
      <c r="Q369" s="6">
        <v>4</v>
      </c>
      <c r="R369" s="6">
        <v>5</v>
      </c>
      <c r="S369" s="6">
        <v>26</v>
      </c>
      <c r="T369" s="6">
        <v>34</v>
      </c>
      <c r="U369" s="6">
        <v>73</v>
      </c>
      <c r="V369" s="6">
        <v>0</v>
      </c>
      <c r="X369" s="6">
        <v>5</v>
      </c>
      <c r="Y369" s="6">
        <v>6</v>
      </c>
      <c r="Z369" s="6">
        <v>23</v>
      </c>
      <c r="AA369" s="6">
        <v>34</v>
      </c>
      <c r="AB369" s="6">
        <v>46</v>
      </c>
      <c r="AC369" s="6">
        <v>0</v>
      </c>
      <c r="AE369" s="6">
        <v>6</v>
      </c>
      <c r="AF369" s="6">
        <v>3</v>
      </c>
      <c r="AG369" s="6">
        <v>25</v>
      </c>
      <c r="AH369" s="6">
        <v>32</v>
      </c>
      <c r="AI369" s="6">
        <v>40</v>
      </c>
      <c r="AJ369" s="6">
        <v>0</v>
      </c>
      <c r="AL369" s="6">
        <v>7</v>
      </c>
      <c r="AM369" s="6">
        <v>2</v>
      </c>
      <c r="AN369" s="6">
        <v>28</v>
      </c>
      <c r="AO369" s="6">
        <v>33</v>
      </c>
      <c r="AP369" s="6">
        <v>39</v>
      </c>
      <c r="AQ369" s="6">
        <v>0</v>
      </c>
    </row>
    <row r="370" spans="3:43">
      <c r="C370" s="6">
        <v>2</v>
      </c>
      <c r="D370" s="6">
        <v>6</v>
      </c>
      <c r="E370" s="6">
        <v>22</v>
      </c>
      <c r="F370" s="6">
        <v>39</v>
      </c>
      <c r="G370" s="6">
        <v>48</v>
      </c>
      <c r="H370" s="6">
        <v>0</v>
      </c>
      <c r="J370" s="6">
        <v>3</v>
      </c>
      <c r="K370" s="6">
        <v>5</v>
      </c>
      <c r="L370" s="6">
        <v>23</v>
      </c>
      <c r="M370" s="6">
        <v>32</v>
      </c>
      <c r="N370" s="6">
        <v>69</v>
      </c>
      <c r="O370" s="6">
        <v>0</v>
      </c>
      <c r="Q370" s="6">
        <v>4</v>
      </c>
      <c r="R370" s="6">
        <v>7</v>
      </c>
      <c r="S370" s="6">
        <v>26</v>
      </c>
      <c r="T370" s="6">
        <v>34</v>
      </c>
      <c r="U370" s="6">
        <v>73</v>
      </c>
      <c r="V370" s="6">
        <v>0</v>
      </c>
      <c r="X370" s="6">
        <v>5</v>
      </c>
      <c r="Y370" s="6">
        <v>6</v>
      </c>
      <c r="Z370" s="6">
        <v>26</v>
      </c>
      <c r="AA370" s="6">
        <v>36</v>
      </c>
      <c r="AB370" s="6">
        <v>46</v>
      </c>
      <c r="AC370" s="6">
        <v>0</v>
      </c>
      <c r="AE370" s="6">
        <v>6</v>
      </c>
      <c r="AF370" s="6">
        <v>7</v>
      </c>
      <c r="AG370" s="6">
        <v>27</v>
      </c>
      <c r="AH370" s="6">
        <v>35</v>
      </c>
      <c r="AI370" s="6">
        <v>38</v>
      </c>
      <c r="AJ370" s="6">
        <v>1</v>
      </c>
      <c r="AL370" s="6">
        <v>7</v>
      </c>
      <c r="AM370" s="6">
        <v>2</v>
      </c>
      <c r="AN370" s="6">
        <v>28</v>
      </c>
      <c r="AO370" s="6">
        <v>34</v>
      </c>
      <c r="AP370" s="6">
        <v>39</v>
      </c>
      <c r="AQ370" s="6">
        <v>0</v>
      </c>
    </row>
    <row r="371" spans="3:43">
      <c r="C371" s="6">
        <v>2</v>
      </c>
      <c r="D371" s="6">
        <v>7</v>
      </c>
      <c r="E371" s="6">
        <v>24</v>
      </c>
      <c r="F371" s="6">
        <v>31</v>
      </c>
      <c r="G371" s="6">
        <v>48</v>
      </c>
      <c r="H371" s="6">
        <v>0</v>
      </c>
      <c r="J371" s="6">
        <v>3</v>
      </c>
      <c r="K371" s="6">
        <v>7</v>
      </c>
      <c r="L371" s="6">
        <v>23</v>
      </c>
      <c r="M371" s="6">
        <v>30</v>
      </c>
      <c r="N371" s="6">
        <v>69</v>
      </c>
      <c r="O371" s="6">
        <v>0</v>
      </c>
      <c r="Q371" s="6">
        <v>4</v>
      </c>
      <c r="R371" s="6">
        <v>4</v>
      </c>
      <c r="S371" s="6">
        <v>21</v>
      </c>
      <c r="T371" s="6">
        <v>38</v>
      </c>
      <c r="U371" s="6">
        <v>68</v>
      </c>
      <c r="V371" s="6">
        <v>2</v>
      </c>
      <c r="X371" s="6">
        <v>5</v>
      </c>
      <c r="Y371" s="6">
        <v>7</v>
      </c>
      <c r="Z371" s="6">
        <v>29</v>
      </c>
      <c r="AA371" s="6">
        <v>32</v>
      </c>
      <c r="AB371" s="6">
        <v>46</v>
      </c>
      <c r="AC371" s="6">
        <v>0</v>
      </c>
      <c r="AE371" s="6">
        <v>6</v>
      </c>
      <c r="AF371" s="6">
        <v>5</v>
      </c>
      <c r="AG371" s="6">
        <v>22</v>
      </c>
      <c r="AH371" s="6">
        <v>32</v>
      </c>
      <c r="AI371" s="6">
        <v>36</v>
      </c>
      <c r="AJ371" s="6">
        <v>0</v>
      </c>
      <c r="AL371" s="6">
        <v>7</v>
      </c>
      <c r="AM371" s="6">
        <v>3</v>
      </c>
      <c r="AN371" s="6">
        <v>28</v>
      </c>
      <c r="AO371" s="6">
        <v>33</v>
      </c>
      <c r="AP371" s="6">
        <v>39</v>
      </c>
      <c r="AQ371" s="6">
        <v>0</v>
      </c>
    </row>
    <row r="372" spans="3:43">
      <c r="C372" s="6">
        <v>2</v>
      </c>
      <c r="D372" s="6">
        <v>7</v>
      </c>
      <c r="E372" s="6">
        <v>23</v>
      </c>
      <c r="F372" s="6">
        <v>36</v>
      </c>
      <c r="G372" s="6">
        <v>48</v>
      </c>
      <c r="H372" s="6">
        <v>0</v>
      </c>
      <c r="J372" s="6">
        <v>3</v>
      </c>
      <c r="K372" s="6">
        <v>7</v>
      </c>
      <c r="L372" s="6">
        <v>23</v>
      </c>
      <c r="M372" s="6">
        <v>32</v>
      </c>
      <c r="N372" s="6">
        <v>69</v>
      </c>
      <c r="O372" s="6">
        <v>0</v>
      </c>
      <c r="Q372" s="6">
        <v>4</v>
      </c>
      <c r="R372" s="6">
        <v>4</v>
      </c>
      <c r="S372" s="6">
        <v>27</v>
      </c>
      <c r="T372" s="6">
        <v>38</v>
      </c>
      <c r="U372" s="6">
        <v>68</v>
      </c>
      <c r="V372" s="6">
        <v>0</v>
      </c>
      <c r="X372" s="6">
        <v>5</v>
      </c>
      <c r="Y372" s="6">
        <v>8</v>
      </c>
      <c r="Z372" s="6">
        <v>23</v>
      </c>
      <c r="AA372" s="6">
        <v>34</v>
      </c>
      <c r="AB372" s="6">
        <v>46</v>
      </c>
      <c r="AC372" s="6">
        <v>0</v>
      </c>
      <c r="AE372" s="6">
        <v>6</v>
      </c>
      <c r="AF372" s="6">
        <v>5</v>
      </c>
      <c r="AG372" s="6">
        <v>27</v>
      </c>
      <c r="AH372" s="6">
        <v>32</v>
      </c>
      <c r="AI372" s="6">
        <v>36</v>
      </c>
      <c r="AJ372" s="6">
        <v>0</v>
      </c>
      <c r="AL372" s="6">
        <v>7</v>
      </c>
      <c r="AM372" s="6">
        <v>3</v>
      </c>
      <c r="AN372" s="6">
        <v>28</v>
      </c>
      <c r="AO372" s="6">
        <v>34</v>
      </c>
      <c r="AP372" s="6">
        <v>39</v>
      </c>
      <c r="AQ372" s="6">
        <v>0</v>
      </c>
    </row>
    <row r="373" spans="3:43">
      <c r="C373" s="6">
        <v>2</v>
      </c>
      <c r="D373" s="6">
        <v>7</v>
      </c>
      <c r="E373" s="6">
        <v>24</v>
      </c>
      <c r="F373" s="6">
        <v>37</v>
      </c>
      <c r="G373" s="6">
        <v>48</v>
      </c>
      <c r="H373" s="6">
        <v>0</v>
      </c>
      <c r="J373" s="6">
        <v>3</v>
      </c>
      <c r="K373" s="6">
        <v>1</v>
      </c>
      <c r="L373" s="6">
        <v>23</v>
      </c>
      <c r="M373" s="6">
        <v>33</v>
      </c>
      <c r="N373" s="6">
        <v>68</v>
      </c>
      <c r="O373" s="6">
        <v>0</v>
      </c>
      <c r="Q373" s="6">
        <v>4</v>
      </c>
      <c r="R373" s="6">
        <v>9</v>
      </c>
      <c r="S373" s="6">
        <v>26</v>
      </c>
      <c r="T373" s="6">
        <v>38</v>
      </c>
      <c r="U373" s="6">
        <v>68</v>
      </c>
      <c r="V373" s="6">
        <v>0</v>
      </c>
      <c r="X373" s="6">
        <v>5</v>
      </c>
      <c r="Y373" s="6">
        <v>9</v>
      </c>
      <c r="Z373" s="6">
        <v>23</v>
      </c>
      <c r="AA373" s="6">
        <v>34</v>
      </c>
      <c r="AB373" s="6">
        <v>46</v>
      </c>
      <c r="AC373" s="6">
        <v>0</v>
      </c>
      <c r="AE373" s="6">
        <v>6</v>
      </c>
      <c r="AF373" s="6">
        <v>5</v>
      </c>
      <c r="AG373" s="6">
        <v>23</v>
      </c>
      <c r="AH373" s="6">
        <v>33</v>
      </c>
      <c r="AI373" s="6">
        <v>36</v>
      </c>
      <c r="AJ373" s="6">
        <v>0</v>
      </c>
      <c r="AL373" s="6">
        <v>7</v>
      </c>
      <c r="AM373" s="6">
        <v>5</v>
      </c>
      <c r="AN373" s="6">
        <v>28</v>
      </c>
      <c r="AO373" s="6">
        <v>33</v>
      </c>
      <c r="AP373" s="6">
        <v>39</v>
      </c>
      <c r="AQ373" s="6">
        <v>0</v>
      </c>
    </row>
    <row r="374" spans="3:43">
      <c r="C374" s="6">
        <v>2</v>
      </c>
      <c r="D374" s="6">
        <v>7</v>
      </c>
      <c r="E374" s="6">
        <v>23</v>
      </c>
      <c r="F374" s="6">
        <v>38</v>
      </c>
      <c r="G374" s="6">
        <v>48</v>
      </c>
      <c r="H374" s="6">
        <v>0</v>
      </c>
      <c r="J374" s="6">
        <v>3</v>
      </c>
      <c r="K374" s="6">
        <v>2</v>
      </c>
      <c r="L374" s="6">
        <v>23</v>
      </c>
      <c r="M374" s="6">
        <v>33</v>
      </c>
      <c r="N374" s="6">
        <v>68</v>
      </c>
      <c r="O374" s="6">
        <v>0</v>
      </c>
      <c r="Q374" s="6">
        <v>4</v>
      </c>
      <c r="R374" s="6">
        <v>9</v>
      </c>
      <c r="S374" s="6">
        <v>20</v>
      </c>
      <c r="T374" s="6">
        <v>38</v>
      </c>
      <c r="U374" s="6">
        <v>68</v>
      </c>
      <c r="V374" s="6">
        <v>0</v>
      </c>
      <c r="X374" s="6">
        <v>5</v>
      </c>
      <c r="Y374" s="6">
        <v>1</v>
      </c>
      <c r="Z374" s="6">
        <v>22</v>
      </c>
      <c r="AA374" s="6">
        <v>35</v>
      </c>
      <c r="AB374" s="6">
        <v>44</v>
      </c>
      <c r="AC374" s="6">
        <v>0</v>
      </c>
      <c r="AE374" s="6">
        <v>6</v>
      </c>
      <c r="AF374" s="6">
        <v>5</v>
      </c>
      <c r="AG374" s="6">
        <v>29</v>
      </c>
      <c r="AH374" s="6">
        <v>33</v>
      </c>
      <c r="AI374" s="6">
        <v>36</v>
      </c>
      <c r="AJ374" s="6">
        <v>0</v>
      </c>
      <c r="AL374" s="6">
        <v>7</v>
      </c>
      <c r="AM374" s="6">
        <v>5</v>
      </c>
      <c r="AN374" s="6">
        <v>28</v>
      </c>
      <c r="AO374" s="6">
        <v>34</v>
      </c>
      <c r="AP374" s="6">
        <v>39</v>
      </c>
      <c r="AQ374" s="6">
        <v>0</v>
      </c>
    </row>
    <row r="375" spans="3:43">
      <c r="C375" s="6">
        <v>2</v>
      </c>
      <c r="D375" s="6">
        <v>5</v>
      </c>
      <c r="E375" s="6">
        <v>26</v>
      </c>
      <c r="F375" s="6">
        <v>30</v>
      </c>
      <c r="G375" s="6">
        <v>47</v>
      </c>
      <c r="H375" s="6">
        <v>0</v>
      </c>
      <c r="J375" s="6">
        <v>3</v>
      </c>
      <c r="K375" s="6">
        <v>4</v>
      </c>
      <c r="L375" s="6">
        <v>21</v>
      </c>
      <c r="M375" s="6">
        <v>38</v>
      </c>
      <c r="N375" s="6">
        <v>68</v>
      </c>
      <c r="O375" s="6">
        <v>0</v>
      </c>
      <c r="Q375" s="6">
        <v>4</v>
      </c>
      <c r="R375" s="6">
        <v>6</v>
      </c>
      <c r="S375" s="6">
        <v>28</v>
      </c>
      <c r="T375" s="6">
        <v>39</v>
      </c>
      <c r="U375" s="6">
        <v>66</v>
      </c>
      <c r="V375" s="6">
        <v>0</v>
      </c>
      <c r="X375" s="6">
        <v>5</v>
      </c>
      <c r="Y375" s="6">
        <v>2</v>
      </c>
      <c r="Z375" s="6">
        <v>22</v>
      </c>
      <c r="AA375" s="6">
        <v>35</v>
      </c>
      <c r="AB375" s="6">
        <v>44</v>
      </c>
      <c r="AC375" s="6">
        <v>0</v>
      </c>
      <c r="AE375" s="6">
        <v>6</v>
      </c>
      <c r="AF375" s="6">
        <v>7</v>
      </c>
      <c r="AG375" s="6">
        <v>23</v>
      </c>
      <c r="AH375" s="6">
        <v>34</v>
      </c>
      <c r="AI375" s="6">
        <v>36</v>
      </c>
      <c r="AJ375" s="6">
        <v>0</v>
      </c>
      <c r="AL375" s="6">
        <v>7</v>
      </c>
      <c r="AM375" s="6">
        <v>7</v>
      </c>
      <c r="AN375" s="6">
        <v>28</v>
      </c>
      <c r="AO375" s="6">
        <v>33</v>
      </c>
      <c r="AP375" s="6">
        <v>39</v>
      </c>
      <c r="AQ375" s="6">
        <v>0</v>
      </c>
    </row>
    <row r="376" spans="3:43">
      <c r="C376" s="6">
        <v>2</v>
      </c>
      <c r="D376" s="6">
        <v>5</v>
      </c>
      <c r="E376" s="6">
        <v>26</v>
      </c>
      <c r="F376" s="6">
        <v>32</v>
      </c>
      <c r="G376" s="6">
        <v>47</v>
      </c>
      <c r="H376" s="6">
        <v>0</v>
      </c>
      <c r="J376" s="6">
        <v>3</v>
      </c>
      <c r="K376" s="6">
        <v>5</v>
      </c>
      <c r="L376" s="6">
        <v>23</v>
      </c>
      <c r="M376" s="6">
        <v>33</v>
      </c>
      <c r="N376" s="6">
        <v>68</v>
      </c>
      <c r="O376" s="6">
        <v>0</v>
      </c>
      <c r="Q376" s="6">
        <v>4</v>
      </c>
      <c r="R376" s="6">
        <v>6</v>
      </c>
      <c r="S376" s="6">
        <v>24</v>
      </c>
      <c r="T376" s="6">
        <v>39</v>
      </c>
      <c r="U376" s="6">
        <v>66</v>
      </c>
      <c r="V376" s="6">
        <v>0</v>
      </c>
      <c r="X376" s="6">
        <v>5</v>
      </c>
      <c r="Y376" s="6">
        <v>3</v>
      </c>
      <c r="Z376" s="6">
        <v>22</v>
      </c>
      <c r="AA376" s="6">
        <v>35</v>
      </c>
      <c r="AB376" s="6">
        <v>44</v>
      </c>
      <c r="AC376" s="6">
        <v>0</v>
      </c>
      <c r="AE376" s="6">
        <v>6</v>
      </c>
      <c r="AF376" s="6">
        <v>7</v>
      </c>
      <c r="AG376" s="6">
        <v>29</v>
      </c>
      <c r="AH376" s="6">
        <v>34</v>
      </c>
      <c r="AI376" s="6">
        <v>36</v>
      </c>
      <c r="AJ376" s="6">
        <v>0</v>
      </c>
      <c r="AL376" s="6">
        <v>7</v>
      </c>
      <c r="AM376" s="6">
        <v>7</v>
      </c>
      <c r="AN376" s="6">
        <v>28</v>
      </c>
      <c r="AO376" s="6">
        <v>34</v>
      </c>
      <c r="AP376" s="6">
        <v>39</v>
      </c>
      <c r="AQ376" s="6">
        <v>0</v>
      </c>
    </row>
    <row r="377" spans="3:43">
      <c r="C377" s="6">
        <v>2</v>
      </c>
      <c r="D377" s="6">
        <v>7</v>
      </c>
      <c r="E377" s="6">
        <v>23</v>
      </c>
      <c r="F377" s="6">
        <v>34</v>
      </c>
      <c r="G377" s="6">
        <v>47</v>
      </c>
      <c r="H377" s="6">
        <v>0</v>
      </c>
      <c r="J377" s="6">
        <v>3</v>
      </c>
      <c r="K377" s="6">
        <v>7</v>
      </c>
      <c r="L377" s="6">
        <v>23</v>
      </c>
      <c r="M377" s="6">
        <v>33</v>
      </c>
      <c r="N377" s="6">
        <v>68</v>
      </c>
      <c r="O377" s="6">
        <v>0</v>
      </c>
      <c r="Q377" s="6">
        <v>4</v>
      </c>
      <c r="R377" s="6">
        <v>1</v>
      </c>
      <c r="S377" s="6">
        <v>21</v>
      </c>
      <c r="T377" s="6">
        <v>33</v>
      </c>
      <c r="U377" s="6">
        <v>63</v>
      </c>
      <c r="V377" s="6">
        <v>0</v>
      </c>
      <c r="X377" s="6">
        <v>5</v>
      </c>
      <c r="Y377" s="6">
        <v>5</v>
      </c>
      <c r="Z377" s="6">
        <v>22</v>
      </c>
      <c r="AA377" s="6">
        <v>35</v>
      </c>
      <c r="AB377" s="6">
        <v>44</v>
      </c>
      <c r="AC377" s="6">
        <v>0</v>
      </c>
      <c r="AE377" s="6">
        <v>6</v>
      </c>
      <c r="AF377" s="6">
        <v>7</v>
      </c>
      <c r="AG377" s="6">
        <v>22</v>
      </c>
      <c r="AH377" s="6">
        <v>36</v>
      </c>
      <c r="AI377" s="6">
        <v>36</v>
      </c>
      <c r="AJ377" s="6">
        <v>0</v>
      </c>
      <c r="AL377" s="6">
        <v>7</v>
      </c>
      <c r="AM377" s="6">
        <v>7</v>
      </c>
      <c r="AN377" s="6">
        <v>27</v>
      </c>
      <c r="AO377" s="6">
        <v>37</v>
      </c>
      <c r="AP377" s="6">
        <v>36</v>
      </c>
      <c r="AQ377" s="6">
        <v>1</v>
      </c>
    </row>
    <row r="378" spans="3:43">
      <c r="C378" s="6">
        <v>2</v>
      </c>
      <c r="D378" s="6">
        <v>3</v>
      </c>
      <c r="E378" s="6">
        <v>27</v>
      </c>
      <c r="F378" s="6">
        <v>36</v>
      </c>
      <c r="G378" s="6">
        <v>46</v>
      </c>
      <c r="H378" s="6">
        <v>0</v>
      </c>
      <c r="J378" s="6">
        <v>3</v>
      </c>
      <c r="K378" s="6">
        <v>8</v>
      </c>
      <c r="L378" s="6">
        <v>21</v>
      </c>
      <c r="M378" s="6">
        <v>34</v>
      </c>
      <c r="N378" s="6">
        <v>68</v>
      </c>
      <c r="O378" s="6">
        <v>0</v>
      </c>
      <c r="Q378" s="6">
        <v>4</v>
      </c>
      <c r="R378" s="6">
        <v>1</v>
      </c>
      <c r="S378" s="6">
        <v>22</v>
      </c>
      <c r="T378" s="6">
        <v>33</v>
      </c>
      <c r="U378" s="6">
        <v>63</v>
      </c>
      <c r="V378" s="6">
        <v>0</v>
      </c>
      <c r="X378" s="6">
        <v>5</v>
      </c>
      <c r="Y378" s="6">
        <v>7</v>
      </c>
      <c r="Z378" s="6">
        <v>22</v>
      </c>
      <c r="AA378" s="6">
        <v>35</v>
      </c>
      <c r="AB378" s="6">
        <v>44</v>
      </c>
      <c r="AC378" s="6">
        <v>0</v>
      </c>
      <c r="AE378" s="6">
        <v>6</v>
      </c>
      <c r="AF378" s="6">
        <v>5</v>
      </c>
      <c r="AG378" s="6">
        <v>21</v>
      </c>
      <c r="AH378" s="6">
        <v>32</v>
      </c>
      <c r="AI378" s="6">
        <v>35</v>
      </c>
      <c r="AJ378" s="6">
        <v>0</v>
      </c>
      <c r="AL378" s="6">
        <v>7</v>
      </c>
      <c r="AM378" s="6">
        <v>1</v>
      </c>
      <c r="AN378" s="6">
        <v>21</v>
      </c>
      <c r="AO378" s="6">
        <v>30</v>
      </c>
      <c r="AP378" s="6">
        <v>36</v>
      </c>
      <c r="AQ378" s="6">
        <v>0</v>
      </c>
    </row>
    <row r="379" spans="3:43">
      <c r="C379" s="6">
        <v>2</v>
      </c>
      <c r="D379" s="6">
        <v>5</v>
      </c>
      <c r="E379" s="6">
        <v>26</v>
      </c>
      <c r="F379" s="6">
        <v>35</v>
      </c>
      <c r="G379" s="6">
        <v>46</v>
      </c>
      <c r="H379" s="6">
        <v>0</v>
      </c>
      <c r="J379" s="6">
        <v>3</v>
      </c>
      <c r="K379" s="6">
        <v>3</v>
      </c>
      <c r="L379" s="6">
        <v>23</v>
      </c>
      <c r="M379" s="6">
        <v>33</v>
      </c>
      <c r="N379" s="6">
        <v>67</v>
      </c>
      <c r="O379" s="6">
        <v>1</v>
      </c>
      <c r="Q379" s="6">
        <v>4</v>
      </c>
      <c r="R379" s="6">
        <v>1</v>
      </c>
      <c r="S379" s="6">
        <v>25</v>
      </c>
      <c r="T379" s="6">
        <v>33</v>
      </c>
      <c r="U379" s="6">
        <v>63</v>
      </c>
      <c r="V379" s="6">
        <v>0</v>
      </c>
      <c r="X379" s="6">
        <v>5</v>
      </c>
      <c r="Y379" s="6">
        <v>4</v>
      </c>
      <c r="Z379" s="6">
        <v>29</v>
      </c>
      <c r="AA379" s="6">
        <v>31</v>
      </c>
      <c r="AB379" s="6">
        <v>43</v>
      </c>
      <c r="AC379" s="6">
        <v>0</v>
      </c>
      <c r="AE379" s="6">
        <v>6</v>
      </c>
      <c r="AF379" s="6">
        <v>5</v>
      </c>
      <c r="AG379" s="6">
        <v>28</v>
      </c>
      <c r="AH379" s="6">
        <v>32</v>
      </c>
      <c r="AI379" s="6">
        <v>35</v>
      </c>
      <c r="AJ379" s="6">
        <v>0</v>
      </c>
      <c r="AL379" s="6">
        <v>7</v>
      </c>
      <c r="AM379" s="6">
        <v>1</v>
      </c>
      <c r="AN379" s="6">
        <v>27</v>
      </c>
      <c r="AO379" s="6">
        <v>31</v>
      </c>
      <c r="AP379" s="6">
        <v>36</v>
      </c>
      <c r="AQ379" s="6">
        <v>0</v>
      </c>
    </row>
    <row r="380" spans="3:43">
      <c r="C380" s="6">
        <v>2</v>
      </c>
      <c r="D380" s="6">
        <v>6</v>
      </c>
      <c r="E380" s="6">
        <v>22</v>
      </c>
      <c r="F380" s="6">
        <v>34</v>
      </c>
      <c r="G380" s="6">
        <v>46</v>
      </c>
      <c r="H380" s="6">
        <v>0</v>
      </c>
      <c r="J380" s="6">
        <v>3</v>
      </c>
      <c r="K380" s="6">
        <v>1</v>
      </c>
      <c r="L380" s="6">
        <v>25</v>
      </c>
      <c r="M380" s="6">
        <v>36</v>
      </c>
      <c r="N380" s="6">
        <v>65</v>
      </c>
      <c r="O380" s="6">
        <v>0</v>
      </c>
      <c r="Q380" s="6">
        <v>4</v>
      </c>
      <c r="R380" s="6">
        <v>1</v>
      </c>
      <c r="S380" s="6">
        <v>27</v>
      </c>
      <c r="T380" s="6">
        <v>33</v>
      </c>
      <c r="U380" s="6">
        <v>63</v>
      </c>
      <c r="V380" s="6">
        <v>0</v>
      </c>
      <c r="X380" s="6">
        <v>5</v>
      </c>
      <c r="Y380" s="6">
        <v>8</v>
      </c>
      <c r="Z380" s="6">
        <v>29</v>
      </c>
      <c r="AA380" s="6">
        <v>31</v>
      </c>
      <c r="AB380" s="6">
        <v>43</v>
      </c>
      <c r="AC380" s="6">
        <v>0</v>
      </c>
      <c r="AE380" s="6">
        <v>6</v>
      </c>
      <c r="AF380" s="6">
        <v>5</v>
      </c>
      <c r="AG380" s="6">
        <v>20</v>
      </c>
      <c r="AH380" s="6">
        <v>32</v>
      </c>
      <c r="AI380" s="6">
        <v>34</v>
      </c>
      <c r="AJ380" s="6">
        <v>0</v>
      </c>
      <c r="AL380" s="6">
        <v>7</v>
      </c>
      <c r="AM380" s="6">
        <v>1</v>
      </c>
      <c r="AN380" s="6">
        <v>21</v>
      </c>
      <c r="AO380" s="6">
        <v>31</v>
      </c>
      <c r="AP380" s="6">
        <v>36</v>
      </c>
      <c r="AQ380" s="6">
        <v>0</v>
      </c>
    </row>
    <row r="381" spans="3:43">
      <c r="C381" s="6">
        <v>2</v>
      </c>
      <c r="D381" s="6">
        <v>6</v>
      </c>
      <c r="E381" s="6">
        <v>22</v>
      </c>
      <c r="F381" s="6">
        <v>36</v>
      </c>
      <c r="G381" s="6">
        <v>46</v>
      </c>
      <c r="H381" s="6">
        <v>0</v>
      </c>
      <c r="J381" s="6">
        <v>3</v>
      </c>
      <c r="K381" s="6">
        <v>2</v>
      </c>
      <c r="L381" s="6">
        <v>25</v>
      </c>
      <c r="M381" s="6">
        <v>36</v>
      </c>
      <c r="N381" s="6">
        <v>65</v>
      </c>
      <c r="O381" s="6">
        <v>0</v>
      </c>
      <c r="Q381" s="6">
        <v>4</v>
      </c>
      <c r="R381" s="6">
        <v>2</v>
      </c>
      <c r="S381" s="6">
        <v>22</v>
      </c>
      <c r="T381" s="6">
        <v>33</v>
      </c>
      <c r="U381" s="6">
        <v>63</v>
      </c>
      <c r="V381" s="6">
        <v>0</v>
      </c>
      <c r="X381" s="6">
        <v>5</v>
      </c>
      <c r="Y381" s="6">
        <v>1</v>
      </c>
      <c r="Z381" s="6">
        <v>28</v>
      </c>
      <c r="AA381" s="6">
        <v>31</v>
      </c>
      <c r="AB381" s="6">
        <v>42</v>
      </c>
      <c r="AC381" s="6">
        <v>0</v>
      </c>
      <c r="AE381" s="6">
        <v>6</v>
      </c>
      <c r="AF381" s="6">
        <v>6</v>
      </c>
      <c r="AG381" s="6">
        <v>24</v>
      </c>
      <c r="AH381" s="6">
        <v>36</v>
      </c>
      <c r="AI381" s="6">
        <v>34</v>
      </c>
      <c r="AJ381" s="6">
        <v>0</v>
      </c>
      <c r="AL381" s="6">
        <v>7</v>
      </c>
      <c r="AM381" s="6">
        <v>1</v>
      </c>
      <c r="AN381" s="6">
        <v>21</v>
      </c>
      <c r="AO381" s="6">
        <v>32</v>
      </c>
      <c r="AP381" s="6">
        <v>36</v>
      </c>
      <c r="AQ381" s="6">
        <v>0</v>
      </c>
    </row>
    <row r="382" spans="3:43">
      <c r="C382" s="6">
        <v>2</v>
      </c>
      <c r="D382" s="6">
        <v>6</v>
      </c>
      <c r="E382" s="6">
        <v>22</v>
      </c>
      <c r="F382" s="6">
        <v>38</v>
      </c>
      <c r="G382" s="6">
        <v>46</v>
      </c>
      <c r="H382" s="6">
        <v>0</v>
      </c>
      <c r="J382" s="6">
        <v>3</v>
      </c>
      <c r="K382" s="6">
        <v>3</v>
      </c>
      <c r="L382" s="6">
        <v>25</v>
      </c>
      <c r="M382" s="6">
        <v>36</v>
      </c>
      <c r="N382" s="6">
        <v>65</v>
      </c>
      <c r="O382" s="6">
        <v>0</v>
      </c>
      <c r="Q382" s="6">
        <v>4</v>
      </c>
      <c r="R382" s="6">
        <v>2</v>
      </c>
      <c r="S382" s="6">
        <v>27</v>
      </c>
      <c r="T382" s="6">
        <v>33</v>
      </c>
      <c r="U382" s="6">
        <v>63</v>
      </c>
      <c r="V382" s="6">
        <v>0</v>
      </c>
      <c r="X382" s="6">
        <v>5</v>
      </c>
      <c r="Y382" s="6">
        <v>2</v>
      </c>
      <c r="Z382" s="6">
        <v>28</v>
      </c>
      <c r="AA382" s="6">
        <v>31</v>
      </c>
      <c r="AB382" s="6">
        <v>42</v>
      </c>
      <c r="AC382" s="6">
        <v>0</v>
      </c>
      <c r="AE382" s="6">
        <v>6</v>
      </c>
      <c r="AF382" s="6">
        <v>6</v>
      </c>
      <c r="AG382" s="6">
        <v>26</v>
      </c>
      <c r="AH382" s="6">
        <v>36</v>
      </c>
      <c r="AI382" s="6">
        <v>34</v>
      </c>
      <c r="AJ382" s="6">
        <v>0</v>
      </c>
      <c r="AL382" s="6">
        <v>7</v>
      </c>
      <c r="AM382" s="6">
        <v>1</v>
      </c>
      <c r="AN382" s="6">
        <v>21</v>
      </c>
      <c r="AO382" s="6">
        <v>33</v>
      </c>
      <c r="AP382" s="6">
        <v>36</v>
      </c>
      <c r="AQ382" s="6">
        <v>0</v>
      </c>
    </row>
    <row r="383" spans="3:43">
      <c r="C383" s="6">
        <v>2</v>
      </c>
      <c r="D383" s="6">
        <v>2</v>
      </c>
      <c r="E383" s="6">
        <v>27</v>
      </c>
      <c r="F383" s="6">
        <v>34</v>
      </c>
      <c r="G383" s="6">
        <v>45</v>
      </c>
      <c r="H383" s="6">
        <v>0</v>
      </c>
      <c r="J383" s="6">
        <v>3</v>
      </c>
      <c r="K383" s="6">
        <v>5</v>
      </c>
      <c r="L383" s="6">
        <v>25</v>
      </c>
      <c r="M383" s="6">
        <v>36</v>
      </c>
      <c r="N383" s="6">
        <v>65</v>
      </c>
      <c r="O383" s="6">
        <v>0</v>
      </c>
      <c r="Q383" s="6">
        <v>4</v>
      </c>
      <c r="R383" s="6">
        <v>2</v>
      </c>
      <c r="S383" s="6">
        <v>25</v>
      </c>
      <c r="T383" s="6">
        <v>33</v>
      </c>
      <c r="U383" s="6">
        <v>63</v>
      </c>
      <c r="V383" s="6">
        <v>0</v>
      </c>
      <c r="X383" s="6">
        <v>5</v>
      </c>
      <c r="Y383" s="6">
        <v>3</v>
      </c>
      <c r="Z383" s="6">
        <v>28</v>
      </c>
      <c r="AA383" s="6">
        <v>31</v>
      </c>
      <c r="AB383" s="6">
        <v>42</v>
      </c>
      <c r="AC383" s="6">
        <v>0</v>
      </c>
      <c r="AE383" s="6">
        <v>6</v>
      </c>
      <c r="AF383" s="6">
        <v>6</v>
      </c>
      <c r="AG383" s="6">
        <v>20</v>
      </c>
      <c r="AH383" s="6">
        <v>36</v>
      </c>
      <c r="AI383" s="6">
        <v>34</v>
      </c>
      <c r="AJ383" s="6">
        <v>0</v>
      </c>
      <c r="AL383" s="6">
        <v>7</v>
      </c>
      <c r="AM383" s="6">
        <v>1</v>
      </c>
      <c r="AN383" s="6">
        <v>21</v>
      </c>
      <c r="AO383" s="6">
        <v>34</v>
      </c>
      <c r="AP383" s="6">
        <v>36</v>
      </c>
      <c r="AQ383" s="6">
        <v>0</v>
      </c>
    </row>
    <row r="384" spans="3:43">
      <c r="C384" s="6">
        <v>2</v>
      </c>
      <c r="D384" s="6">
        <v>5</v>
      </c>
      <c r="E384" s="6">
        <v>26</v>
      </c>
      <c r="F384" s="6">
        <v>34</v>
      </c>
      <c r="G384" s="6">
        <v>44</v>
      </c>
      <c r="H384" s="6">
        <v>0</v>
      </c>
      <c r="J384" s="6">
        <v>3</v>
      </c>
      <c r="K384" s="6">
        <v>7</v>
      </c>
      <c r="L384" s="6">
        <v>25</v>
      </c>
      <c r="M384" s="6">
        <v>36</v>
      </c>
      <c r="N384" s="6">
        <v>65</v>
      </c>
      <c r="O384" s="6">
        <v>0</v>
      </c>
      <c r="Q384" s="6">
        <v>4</v>
      </c>
      <c r="R384" s="6">
        <v>2</v>
      </c>
      <c r="S384" s="6">
        <v>21</v>
      </c>
      <c r="T384" s="6">
        <v>33</v>
      </c>
      <c r="U384" s="6">
        <v>63</v>
      </c>
      <c r="V384" s="6">
        <v>0</v>
      </c>
      <c r="X384" s="6">
        <v>5</v>
      </c>
      <c r="Y384" s="6">
        <v>4</v>
      </c>
      <c r="Z384" s="6">
        <v>23</v>
      </c>
      <c r="AA384" s="6">
        <v>33</v>
      </c>
      <c r="AB384" s="6">
        <v>42</v>
      </c>
      <c r="AC384" s="6">
        <v>0</v>
      </c>
      <c r="AE384" s="6">
        <v>6</v>
      </c>
      <c r="AF384" s="6">
        <v>6</v>
      </c>
      <c r="AG384" s="6">
        <v>28</v>
      </c>
      <c r="AH384" s="6">
        <v>36</v>
      </c>
      <c r="AI384" s="6">
        <v>34</v>
      </c>
      <c r="AJ384" s="6">
        <v>0</v>
      </c>
      <c r="AL384" s="6">
        <v>7</v>
      </c>
      <c r="AM384" s="6">
        <v>1</v>
      </c>
      <c r="AN384" s="6">
        <v>21</v>
      </c>
      <c r="AO384" s="6">
        <v>35</v>
      </c>
      <c r="AP384" s="6">
        <v>36</v>
      </c>
      <c r="AQ384" s="6">
        <v>0</v>
      </c>
    </row>
    <row r="385" spans="3:43">
      <c r="C385" s="6">
        <v>2</v>
      </c>
      <c r="D385" s="6">
        <v>5</v>
      </c>
      <c r="E385" s="6">
        <v>26</v>
      </c>
      <c r="F385" s="6">
        <v>38</v>
      </c>
      <c r="G385" s="6">
        <v>44</v>
      </c>
      <c r="H385" s="6">
        <v>0</v>
      </c>
      <c r="J385" s="6">
        <v>3</v>
      </c>
      <c r="K385" s="6">
        <v>1</v>
      </c>
      <c r="L385" s="6">
        <v>23</v>
      </c>
      <c r="M385" s="6">
        <v>34</v>
      </c>
      <c r="N385" s="6">
        <v>64</v>
      </c>
      <c r="O385" s="6">
        <v>0</v>
      </c>
      <c r="Q385" s="6">
        <v>4</v>
      </c>
      <c r="R385" s="6">
        <v>3</v>
      </c>
      <c r="S385" s="6">
        <v>21</v>
      </c>
      <c r="T385" s="6">
        <v>33</v>
      </c>
      <c r="U385" s="6">
        <v>63</v>
      </c>
      <c r="V385" s="6">
        <v>0</v>
      </c>
      <c r="X385" s="6">
        <v>5</v>
      </c>
      <c r="Y385" s="6">
        <v>4</v>
      </c>
      <c r="Z385" s="6">
        <v>27</v>
      </c>
      <c r="AA385" s="6">
        <v>34</v>
      </c>
      <c r="AB385" s="6">
        <v>42</v>
      </c>
      <c r="AC385" s="6">
        <v>0</v>
      </c>
      <c r="AE385" s="6">
        <v>6</v>
      </c>
      <c r="AF385" s="6">
        <v>7</v>
      </c>
      <c r="AG385" s="6">
        <v>25</v>
      </c>
      <c r="AH385" s="6">
        <v>34</v>
      </c>
      <c r="AI385" s="6">
        <v>34</v>
      </c>
      <c r="AJ385" s="6">
        <v>0</v>
      </c>
      <c r="AL385" s="6">
        <v>7</v>
      </c>
      <c r="AM385" s="6">
        <v>1</v>
      </c>
      <c r="AN385" s="6">
        <v>21</v>
      </c>
      <c r="AO385" s="6">
        <v>36</v>
      </c>
      <c r="AP385" s="6">
        <v>36</v>
      </c>
      <c r="AQ385" s="6">
        <v>0</v>
      </c>
    </row>
    <row r="386" spans="3:43">
      <c r="C386" s="6">
        <v>2</v>
      </c>
      <c r="D386" s="6">
        <v>6</v>
      </c>
      <c r="E386" s="6">
        <v>22</v>
      </c>
      <c r="F386" s="6">
        <v>35</v>
      </c>
      <c r="G386" s="6">
        <v>44</v>
      </c>
      <c r="H386" s="6">
        <v>0</v>
      </c>
      <c r="J386" s="6">
        <v>3</v>
      </c>
      <c r="K386" s="6">
        <v>2</v>
      </c>
      <c r="L386" s="6">
        <v>23</v>
      </c>
      <c r="M386" s="6">
        <v>34</v>
      </c>
      <c r="N386" s="6">
        <v>64</v>
      </c>
      <c r="O386" s="6">
        <v>0</v>
      </c>
      <c r="Q386" s="6">
        <v>4</v>
      </c>
      <c r="R386" s="6">
        <v>3</v>
      </c>
      <c r="S386" s="6">
        <v>22</v>
      </c>
      <c r="T386" s="6">
        <v>33</v>
      </c>
      <c r="U386" s="6">
        <v>63</v>
      </c>
      <c r="V386" s="6">
        <v>0</v>
      </c>
      <c r="X386" s="6">
        <v>5</v>
      </c>
      <c r="Y386" s="6">
        <v>5</v>
      </c>
      <c r="Z386" s="6">
        <v>28</v>
      </c>
      <c r="AA386" s="6">
        <v>31</v>
      </c>
      <c r="AB386" s="6">
        <v>42</v>
      </c>
      <c r="AC386" s="6">
        <v>0</v>
      </c>
      <c r="AE386" s="6">
        <v>6</v>
      </c>
      <c r="AF386" s="6">
        <v>7</v>
      </c>
      <c r="AG386" s="6">
        <v>26</v>
      </c>
      <c r="AH386" s="6">
        <v>35</v>
      </c>
      <c r="AI386" s="6">
        <v>34</v>
      </c>
      <c r="AJ386" s="6">
        <v>0</v>
      </c>
      <c r="AL386" s="6">
        <v>7</v>
      </c>
      <c r="AM386" s="6">
        <v>1</v>
      </c>
      <c r="AN386" s="6">
        <v>27</v>
      </c>
      <c r="AO386" s="6">
        <v>37</v>
      </c>
      <c r="AP386" s="6">
        <v>36</v>
      </c>
      <c r="AQ386" s="6">
        <v>0</v>
      </c>
    </row>
    <row r="387" spans="3:43">
      <c r="C387" s="6">
        <v>2</v>
      </c>
      <c r="D387" s="6">
        <v>7</v>
      </c>
      <c r="E387" s="6">
        <v>24</v>
      </c>
      <c r="F387" s="6">
        <v>35</v>
      </c>
      <c r="G387" s="6">
        <v>44</v>
      </c>
      <c r="H387" s="6">
        <v>0</v>
      </c>
      <c r="J387" s="6">
        <v>3</v>
      </c>
      <c r="K387" s="6">
        <v>3</v>
      </c>
      <c r="L387" s="6">
        <v>23</v>
      </c>
      <c r="M387" s="6">
        <v>34</v>
      </c>
      <c r="N387" s="6">
        <v>64</v>
      </c>
      <c r="O387" s="6">
        <v>0</v>
      </c>
      <c r="Q387" s="6">
        <v>4</v>
      </c>
      <c r="R387" s="6">
        <v>3</v>
      </c>
      <c r="S387" s="6">
        <v>25</v>
      </c>
      <c r="T387" s="6">
        <v>33</v>
      </c>
      <c r="U387" s="6">
        <v>63</v>
      </c>
      <c r="V387" s="6">
        <v>0</v>
      </c>
      <c r="X387" s="6">
        <v>5</v>
      </c>
      <c r="Y387" s="6">
        <v>6</v>
      </c>
      <c r="Z387" s="6">
        <v>23</v>
      </c>
      <c r="AA387" s="6">
        <v>33</v>
      </c>
      <c r="AB387" s="6">
        <v>42</v>
      </c>
      <c r="AC387" s="6">
        <v>0</v>
      </c>
      <c r="AE387" s="6">
        <v>6</v>
      </c>
      <c r="AF387" s="6">
        <v>6</v>
      </c>
      <c r="AG387" s="6">
        <v>22</v>
      </c>
      <c r="AH387" s="6">
        <v>36</v>
      </c>
      <c r="AI387" s="6">
        <v>33</v>
      </c>
      <c r="AJ387" s="6">
        <v>0</v>
      </c>
      <c r="AL387" s="6">
        <v>7</v>
      </c>
      <c r="AM387" s="6">
        <v>1</v>
      </c>
      <c r="AN387" s="6">
        <v>21</v>
      </c>
      <c r="AO387" s="6">
        <v>37</v>
      </c>
      <c r="AP387" s="6">
        <v>36</v>
      </c>
      <c r="AQ387" s="6">
        <v>0</v>
      </c>
    </row>
    <row r="388" spans="3:43">
      <c r="C388" s="6">
        <v>2</v>
      </c>
      <c r="D388" s="6">
        <v>7</v>
      </c>
      <c r="E388" s="6">
        <v>24</v>
      </c>
      <c r="F388" s="6">
        <v>36</v>
      </c>
      <c r="G388" s="6">
        <v>44</v>
      </c>
      <c r="H388" s="6">
        <v>0</v>
      </c>
      <c r="J388" s="6">
        <v>3</v>
      </c>
      <c r="K388" s="6">
        <v>5</v>
      </c>
      <c r="L388" s="6">
        <v>23</v>
      </c>
      <c r="M388" s="6">
        <v>34</v>
      </c>
      <c r="N388" s="6">
        <v>64</v>
      </c>
      <c r="O388" s="6">
        <v>0</v>
      </c>
      <c r="Q388" s="6">
        <v>4</v>
      </c>
      <c r="R388" s="6">
        <v>3</v>
      </c>
      <c r="S388" s="6">
        <v>27</v>
      </c>
      <c r="T388" s="6">
        <v>33</v>
      </c>
      <c r="U388" s="6">
        <v>63</v>
      </c>
      <c r="V388" s="6">
        <v>0</v>
      </c>
      <c r="X388" s="6">
        <v>5</v>
      </c>
      <c r="Y388" s="6">
        <v>7</v>
      </c>
      <c r="Z388" s="6">
        <v>28</v>
      </c>
      <c r="AA388" s="6">
        <v>31</v>
      </c>
      <c r="AB388" s="6">
        <v>42</v>
      </c>
      <c r="AC388" s="6">
        <v>0</v>
      </c>
      <c r="AE388" s="6">
        <v>6</v>
      </c>
      <c r="AF388" s="6">
        <v>7</v>
      </c>
      <c r="AG388" s="6">
        <v>24</v>
      </c>
      <c r="AH388" s="6">
        <v>34</v>
      </c>
      <c r="AI388" s="6">
        <v>33</v>
      </c>
      <c r="AJ388" s="6">
        <v>0</v>
      </c>
      <c r="AL388" s="6">
        <v>7</v>
      </c>
      <c r="AM388" s="6">
        <v>1</v>
      </c>
      <c r="AN388" s="6">
        <v>21</v>
      </c>
      <c r="AO388" s="6">
        <v>38</v>
      </c>
      <c r="AP388" s="6">
        <v>36</v>
      </c>
      <c r="AQ388" s="6">
        <v>0</v>
      </c>
    </row>
    <row r="389" spans="3:43">
      <c r="C389" s="6">
        <v>2</v>
      </c>
      <c r="D389" s="6">
        <v>7</v>
      </c>
      <c r="E389" s="6">
        <v>22</v>
      </c>
      <c r="F389" s="6">
        <v>36</v>
      </c>
      <c r="G389" s="6">
        <v>44</v>
      </c>
      <c r="H389" s="6">
        <v>0</v>
      </c>
      <c r="J389" s="6">
        <v>3</v>
      </c>
      <c r="K389" s="6">
        <v>7</v>
      </c>
      <c r="L389" s="6">
        <v>23</v>
      </c>
      <c r="M389" s="6">
        <v>34</v>
      </c>
      <c r="N389" s="6">
        <v>64</v>
      </c>
      <c r="O389" s="6">
        <v>0</v>
      </c>
      <c r="Q389" s="6">
        <v>4</v>
      </c>
      <c r="R389" s="6">
        <v>4</v>
      </c>
      <c r="S389" s="6">
        <v>23</v>
      </c>
      <c r="T389" s="6">
        <v>33</v>
      </c>
      <c r="U389" s="6">
        <v>63</v>
      </c>
      <c r="V389" s="6">
        <v>0</v>
      </c>
      <c r="X389" s="6">
        <v>5</v>
      </c>
      <c r="Y389" s="6">
        <v>8</v>
      </c>
      <c r="Z389" s="6">
        <v>23</v>
      </c>
      <c r="AA389" s="6">
        <v>33</v>
      </c>
      <c r="AB389" s="6">
        <v>42</v>
      </c>
      <c r="AC389" s="6">
        <v>0</v>
      </c>
      <c r="AE389" s="6">
        <v>6</v>
      </c>
      <c r="AF389" s="6">
        <v>4</v>
      </c>
      <c r="AG389" s="6">
        <v>28</v>
      </c>
      <c r="AH389" s="6">
        <v>32</v>
      </c>
      <c r="AI389" s="6">
        <v>32</v>
      </c>
      <c r="AJ389" s="6">
        <v>0</v>
      </c>
      <c r="AL389" s="6">
        <v>7</v>
      </c>
      <c r="AM389" s="6">
        <v>1</v>
      </c>
      <c r="AN389" s="6">
        <v>21</v>
      </c>
      <c r="AO389" s="6">
        <v>39</v>
      </c>
      <c r="AP389" s="6">
        <v>36</v>
      </c>
      <c r="AQ389" s="6">
        <v>0</v>
      </c>
    </row>
    <row r="390" spans="3:43">
      <c r="C390" s="6">
        <v>2</v>
      </c>
      <c r="D390" s="6">
        <v>3</v>
      </c>
      <c r="E390" s="6">
        <v>27</v>
      </c>
      <c r="F390" s="6">
        <v>34</v>
      </c>
      <c r="G390" s="6">
        <v>41</v>
      </c>
      <c r="H390" s="6">
        <v>0</v>
      </c>
      <c r="J390" s="6">
        <v>3</v>
      </c>
      <c r="K390" s="6">
        <v>4</v>
      </c>
      <c r="L390" s="6">
        <v>26</v>
      </c>
      <c r="M390" s="6">
        <v>31</v>
      </c>
      <c r="N390" s="6">
        <v>63</v>
      </c>
      <c r="O390" s="6">
        <v>0</v>
      </c>
      <c r="Q390" s="6">
        <v>4</v>
      </c>
      <c r="R390" s="6">
        <v>4</v>
      </c>
      <c r="S390" s="6">
        <v>29</v>
      </c>
      <c r="T390" s="6">
        <v>33</v>
      </c>
      <c r="U390" s="6">
        <v>63</v>
      </c>
      <c r="V390" s="6">
        <v>0</v>
      </c>
      <c r="X390" s="6">
        <v>5</v>
      </c>
      <c r="Y390" s="6">
        <v>8</v>
      </c>
      <c r="Z390" s="6">
        <v>28</v>
      </c>
      <c r="AA390" s="6">
        <v>33</v>
      </c>
      <c r="AB390" s="6">
        <v>42</v>
      </c>
      <c r="AC390" s="6">
        <v>0</v>
      </c>
      <c r="AE390" s="6">
        <v>6</v>
      </c>
      <c r="AF390" s="6">
        <v>4</v>
      </c>
      <c r="AG390" s="6">
        <v>20</v>
      </c>
      <c r="AH390" s="6">
        <v>32</v>
      </c>
      <c r="AI390" s="6">
        <v>32</v>
      </c>
      <c r="AJ390" s="6">
        <v>0</v>
      </c>
      <c r="AL390" s="6">
        <v>7</v>
      </c>
      <c r="AM390" s="6">
        <v>2</v>
      </c>
      <c r="AN390" s="6">
        <v>21</v>
      </c>
      <c r="AO390" s="6">
        <v>30</v>
      </c>
      <c r="AP390" s="6">
        <v>36</v>
      </c>
      <c r="AQ390" s="6">
        <v>0</v>
      </c>
    </row>
    <row r="391" spans="3:43">
      <c r="C391" s="6">
        <v>2</v>
      </c>
      <c r="D391" s="6">
        <v>5</v>
      </c>
      <c r="E391" s="6">
        <v>26</v>
      </c>
      <c r="F391" s="6">
        <v>39</v>
      </c>
      <c r="G391" s="6">
        <v>41</v>
      </c>
      <c r="H391" s="6">
        <v>0</v>
      </c>
      <c r="J391" s="6">
        <v>3</v>
      </c>
      <c r="K391" s="6">
        <v>4</v>
      </c>
      <c r="L391" s="6">
        <v>26</v>
      </c>
      <c r="M391" s="6">
        <v>37</v>
      </c>
      <c r="N391" s="6">
        <v>63</v>
      </c>
      <c r="O391" s="6">
        <v>0</v>
      </c>
      <c r="Q391" s="6">
        <v>4</v>
      </c>
      <c r="R391" s="6">
        <v>5</v>
      </c>
      <c r="S391" s="6">
        <v>27</v>
      </c>
      <c r="T391" s="6">
        <v>33</v>
      </c>
      <c r="U391" s="6">
        <v>63</v>
      </c>
      <c r="V391" s="6">
        <v>0</v>
      </c>
      <c r="X391" s="6">
        <v>5</v>
      </c>
      <c r="Y391" s="6">
        <v>4</v>
      </c>
      <c r="Z391" s="6">
        <v>26</v>
      </c>
      <c r="AA391" s="6">
        <v>35</v>
      </c>
      <c r="AB391" s="6">
        <v>41</v>
      </c>
      <c r="AC391" s="6">
        <v>0</v>
      </c>
      <c r="AE391" s="6">
        <v>6</v>
      </c>
      <c r="AF391" s="6">
        <v>4</v>
      </c>
      <c r="AG391" s="6">
        <v>24</v>
      </c>
      <c r="AH391" s="6">
        <v>32</v>
      </c>
      <c r="AI391" s="6">
        <v>32</v>
      </c>
      <c r="AJ391" s="6">
        <v>0</v>
      </c>
      <c r="AL391" s="6">
        <v>7</v>
      </c>
      <c r="AM391" s="6">
        <v>2</v>
      </c>
      <c r="AN391" s="6">
        <v>21</v>
      </c>
      <c r="AO391" s="6">
        <v>31</v>
      </c>
      <c r="AP391" s="6">
        <v>36</v>
      </c>
      <c r="AQ391" s="6">
        <v>0</v>
      </c>
    </row>
    <row r="392" spans="3:43">
      <c r="C392" s="6">
        <v>2</v>
      </c>
      <c r="D392" s="6">
        <v>4</v>
      </c>
      <c r="E392" s="6">
        <v>26</v>
      </c>
      <c r="F392" s="6">
        <v>30</v>
      </c>
      <c r="G392" s="6">
        <v>40</v>
      </c>
      <c r="H392" s="6">
        <v>0</v>
      </c>
      <c r="J392" s="6">
        <v>3</v>
      </c>
      <c r="K392" s="6">
        <v>6</v>
      </c>
      <c r="L392" s="6">
        <v>26</v>
      </c>
      <c r="M392" s="6">
        <v>31</v>
      </c>
      <c r="N392" s="6">
        <v>63</v>
      </c>
      <c r="O392" s="6">
        <v>0</v>
      </c>
      <c r="Q392" s="6">
        <v>4</v>
      </c>
      <c r="R392" s="6">
        <v>5</v>
      </c>
      <c r="S392" s="6">
        <v>22</v>
      </c>
      <c r="T392" s="6">
        <v>33</v>
      </c>
      <c r="U392" s="6">
        <v>63</v>
      </c>
      <c r="V392" s="6">
        <v>0</v>
      </c>
      <c r="X392" s="6">
        <v>5</v>
      </c>
      <c r="Y392" s="6">
        <v>4</v>
      </c>
      <c r="Z392" s="6">
        <v>26</v>
      </c>
      <c r="AA392" s="6">
        <v>36</v>
      </c>
      <c r="AB392" s="6">
        <v>41</v>
      </c>
      <c r="AC392" s="6">
        <v>0</v>
      </c>
      <c r="AE392" s="6">
        <v>6</v>
      </c>
      <c r="AF392" s="6">
        <v>4</v>
      </c>
      <c r="AG392" s="6">
        <v>22</v>
      </c>
      <c r="AH392" s="6">
        <v>32</v>
      </c>
      <c r="AI392" s="6">
        <v>32</v>
      </c>
      <c r="AJ392" s="6">
        <v>0</v>
      </c>
      <c r="AL392" s="6">
        <v>7</v>
      </c>
      <c r="AM392" s="6">
        <v>2</v>
      </c>
      <c r="AN392" s="6">
        <v>27</v>
      </c>
      <c r="AO392" s="6">
        <v>31</v>
      </c>
      <c r="AP392" s="6">
        <v>36</v>
      </c>
      <c r="AQ392" s="6">
        <v>0</v>
      </c>
    </row>
    <row r="393" spans="3:43">
      <c r="C393" s="6">
        <v>2</v>
      </c>
      <c r="D393" s="6">
        <v>6</v>
      </c>
      <c r="E393" s="6">
        <v>26</v>
      </c>
      <c r="F393" s="6">
        <v>31</v>
      </c>
      <c r="G393" s="6">
        <v>40</v>
      </c>
      <c r="H393" s="6">
        <v>0</v>
      </c>
      <c r="J393" s="6">
        <v>3</v>
      </c>
      <c r="K393" s="6">
        <v>6</v>
      </c>
      <c r="L393" s="6">
        <v>26</v>
      </c>
      <c r="M393" s="6">
        <v>37</v>
      </c>
      <c r="N393" s="6">
        <v>63</v>
      </c>
      <c r="O393" s="6">
        <v>0</v>
      </c>
      <c r="Q393" s="6">
        <v>4</v>
      </c>
      <c r="R393" s="6">
        <v>5</v>
      </c>
      <c r="S393" s="6">
        <v>21</v>
      </c>
      <c r="T393" s="6">
        <v>33</v>
      </c>
      <c r="U393" s="6">
        <v>63</v>
      </c>
      <c r="V393" s="6">
        <v>0</v>
      </c>
      <c r="X393" s="6">
        <v>5</v>
      </c>
      <c r="Y393" s="6">
        <v>6</v>
      </c>
      <c r="Z393" s="6">
        <v>26</v>
      </c>
      <c r="AA393" s="6">
        <v>35</v>
      </c>
      <c r="AB393" s="6">
        <v>41</v>
      </c>
      <c r="AC393" s="6">
        <v>0</v>
      </c>
      <c r="AE393" s="6">
        <v>6</v>
      </c>
      <c r="AF393" s="6">
        <v>4</v>
      </c>
      <c r="AG393" s="6">
        <v>26</v>
      </c>
      <c r="AH393" s="6">
        <v>32</v>
      </c>
      <c r="AI393" s="6">
        <v>30</v>
      </c>
      <c r="AJ393" s="6">
        <v>0</v>
      </c>
      <c r="AL393" s="6">
        <v>7</v>
      </c>
      <c r="AM393" s="6">
        <v>2</v>
      </c>
      <c r="AN393" s="6">
        <v>21</v>
      </c>
      <c r="AO393" s="6">
        <v>32</v>
      </c>
      <c r="AP393" s="6">
        <v>36</v>
      </c>
      <c r="AQ393" s="6">
        <v>0</v>
      </c>
    </row>
    <row r="394" spans="3:43">
      <c r="C394" s="6">
        <v>2</v>
      </c>
      <c r="D394" s="6">
        <v>6</v>
      </c>
      <c r="E394" s="6">
        <v>26</v>
      </c>
      <c r="F394" s="6">
        <v>37</v>
      </c>
      <c r="G394" s="6">
        <v>40</v>
      </c>
      <c r="H394" s="6">
        <v>0</v>
      </c>
      <c r="J394" s="6">
        <v>3</v>
      </c>
      <c r="K394" s="6">
        <v>8</v>
      </c>
      <c r="L394" s="6">
        <v>26</v>
      </c>
      <c r="M394" s="6">
        <v>31</v>
      </c>
      <c r="N394" s="6">
        <v>63</v>
      </c>
      <c r="O394" s="6">
        <v>0</v>
      </c>
      <c r="Q394" s="6">
        <v>4</v>
      </c>
      <c r="R394" s="6">
        <v>5</v>
      </c>
      <c r="S394" s="6">
        <v>25</v>
      </c>
      <c r="T394" s="6">
        <v>33</v>
      </c>
      <c r="U394" s="6">
        <v>63</v>
      </c>
      <c r="V394" s="6">
        <v>0</v>
      </c>
      <c r="X394" s="6">
        <v>5</v>
      </c>
      <c r="Y394" s="6">
        <v>8</v>
      </c>
      <c r="Z394" s="6">
        <v>26</v>
      </c>
      <c r="AA394" s="6">
        <v>35</v>
      </c>
      <c r="AB394" s="6">
        <v>41</v>
      </c>
      <c r="AC394" s="6">
        <v>0</v>
      </c>
      <c r="AE394" s="6">
        <v>6</v>
      </c>
      <c r="AF394" s="6">
        <v>7</v>
      </c>
      <c r="AG394" s="6">
        <v>22</v>
      </c>
      <c r="AH394" s="6">
        <v>34</v>
      </c>
      <c r="AI394" s="6">
        <v>30</v>
      </c>
      <c r="AJ394" s="6">
        <v>0</v>
      </c>
      <c r="AL394" s="6">
        <v>7</v>
      </c>
      <c r="AM394" s="6">
        <v>2</v>
      </c>
      <c r="AN394" s="6">
        <v>21</v>
      </c>
      <c r="AO394" s="6">
        <v>33</v>
      </c>
      <c r="AP394" s="6">
        <v>36</v>
      </c>
      <c r="AQ394" s="6">
        <v>0</v>
      </c>
    </row>
    <row r="395" spans="3:43">
      <c r="C395" s="6">
        <v>2</v>
      </c>
      <c r="D395" s="6">
        <v>8</v>
      </c>
      <c r="E395" s="6">
        <v>20</v>
      </c>
      <c r="F395" s="6">
        <v>31</v>
      </c>
      <c r="G395" s="6">
        <v>40</v>
      </c>
      <c r="H395" s="6">
        <v>0</v>
      </c>
      <c r="J395" s="6">
        <v>3</v>
      </c>
      <c r="K395" s="6">
        <v>8</v>
      </c>
      <c r="L395" s="6">
        <v>26</v>
      </c>
      <c r="M395" s="6">
        <v>37</v>
      </c>
      <c r="N395" s="6">
        <v>63</v>
      </c>
      <c r="O395" s="6">
        <v>0</v>
      </c>
      <c r="Q395" s="6">
        <v>4</v>
      </c>
      <c r="R395" s="6">
        <v>6</v>
      </c>
      <c r="S395" s="6">
        <v>29</v>
      </c>
      <c r="T395" s="6">
        <v>33</v>
      </c>
      <c r="U395" s="6">
        <v>63</v>
      </c>
      <c r="V395" s="6">
        <v>0</v>
      </c>
      <c r="X395" s="6">
        <v>5</v>
      </c>
      <c r="Y395" s="6">
        <v>8</v>
      </c>
      <c r="Z395" s="6">
        <v>26</v>
      </c>
      <c r="AA395" s="6">
        <v>36</v>
      </c>
      <c r="AB395" s="6">
        <v>41</v>
      </c>
      <c r="AC395" s="6">
        <v>0</v>
      </c>
      <c r="AE395" s="6">
        <v>6</v>
      </c>
      <c r="AF395" s="6">
        <v>7</v>
      </c>
      <c r="AG395" s="6">
        <v>27</v>
      </c>
      <c r="AH395" s="6">
        <v>34</v>
      </c>
      <c r="AI395" s="6">
        <v>30</v>
      </c>
      <c r="AJ395" s="6">
        <v>0</v>
      </c>
      <c r="AL395" s="6">
        <v>7</v>
      </c>
      <c r="AM395" s="6">
        <v>2</v>
      </c>
      <c r="AN395" s="6">
        <v>21</v>
      </c>
      <c r="AO395" s="6">
        <v>34</v>
      </c>
      <c r="AP395" s="6">
        <v>36</v>
      </c>
      <c r="AQ395" s="6">
        <v>0</v>
      </c>
    </row>
    <row r="396" spans="3:43">
      <c r="C396" s="6">
        <v>2</v>
      </c>
      <c r="D396" s="6">
        <v>8</v>
      </c>
      <c r="E396" s="6">
        <v>20</v>
      </c>
      <c r="F396" s="6">
        <v>37</v>
      </c>
      <c r="G396" s="6">
        <v>40</v>
      </c>
      <c r="H396" s="6">
        <v>0</v>
      </c>
      <c r="J396" s="6">
        <v>3</v>
      </c>
      <c r="K396" s="6">
        <v>6</v>
      </c>
      <c r="L396" s="6">
        <v>22</v>
      </c>
      <c r="M396" s="6">
        <v>35</v>
      </c>
      <c r="N396" s="6">
        <v>62</v>
      </c>
      <c r="O396" s="6">
        <v>1</v>
      </c>
      <c r="Q396" s="6">
        <v>4</v>
      </c>
      <c r="R396" s="6">
        <v>6</v>
      </c>
      <c r="S396" s="6">
        <v>23</v>
      </c>
      <c r="T396" s="6">
        <v>33</v>
      </c>
      <c r="U396" s="6">
        <v>63</v>
      </c>
      <c r="V396" s="6">
        <v>0</v>
      </c>
      <c r="X396" s="6">
        <v>5</v>
      </c>
      <c r="Y396" s="6">
        <v>1</v>
      </c>
      <c r="Z396" s="6">
        <v>21</v>
      </c>
      <c r="AA396" s="6">
        <v>39</v>
      </c>
      <c r="AB396" s="6">
        <v>40</v>
      </c>
      <c r="AC396" s="6">
        <v>0</v>
      </c>
      <c r="AE396" s="6">
        <v>6</v>
      </c>
      <c r="AF396" s="6">
        <v>7</v>
      </c>
      <c r="AG396" s="6">
        <v>21</v>
      </c>
      <c r="AH396" s="6">
        <v>34</v>
      </c>
      <c r="AI396" s="6">
        <v>30</v>
      </c>
      <c r="AJ396" s="6">
        <v>0</v>
      </c>
      <c r="AL396" s="6">
        <v>7</v>
      </c>
      <c r="AM396" s="6">
        <v>2</v>
      </c>
      <c r="AN396" s="6">
        <v>21</v>
      </c>
      <c r="AO396" s="6">
        <v>35</v>
      </c>
      <c r="AP396" s="6">
        <v>36</v>
      </c>
      <c r="AQ396" s="6">
        <v>0</v>
      </c>
    </row>
    <row r="397" spans="3:43">
      <c r="C397" s="6">
        <v>2</v>
      </c>
      <c r="D397" s="6">
        <v>4</v>
      </c>
      <c r="E397" s="6">
        <v>26</v>
      </c>
      <c r="F397" s="6">
        <v>32</v>
      </c>
      <c r="G397" s="6">
        <v>38</v>
      </c>
      <c r="H397" s="6">
        <v>0</v>
      </c>
      <c r="J397" s="6">
        <v>3</v>
      </c>
      <c r="K397" s="6">
        <v>1</v>
      </c>
      <c r="L397" s="6">
        <v>23</v>
      </c>
      <c r="M397" s="6">
        <v>36</v>
      </c>
      <c r="N397" s="6">
        <v>62</v>
      </c>
      <c r="O397" s="6">
        <v>0</v>
      </c>
      <c r="Q397" s="6">
        <v>4</v>
      </c>
      <c r="R397" s="6">
        <v>7</v>
      </c>
      <c r="S397" s="6">
        <v>22</v>
      </c>
      <c r="T397" s="6">
        <v>33</v>
      </c>
      <c r="U397" s="6">
        <v>63</v>
      </c>
      <c r="V397" s="6">
        <v>0</v>
      </c>
      <c r="X397" s="6">
        <v>5</v>
      </c>
      <c r="Y397" s="6">
        <v>2</v>
      </c>
      <c r="Z397" s="6">
        <v>21</v>
      </c>
      <c r="AA397" s="6">
        <v>39</v>
      </c>
      <c r="AB397" s="6">
        <v>40</v>
      </c>
      <c r="AC397" s="6">
        <v>0</v>
      </c>
      <c r="AE397" s="6">
        <v>6</v>
      </c>
      <c r="AF397" s="6">
        <v>7</v>
      </c>
      <c r="AG397" s="6">
        <v>25</v>
      </c>
      <c r="AH397" s="6">
        <v>36</v>
      </c>
      <c r="AI397" s="6">
        <v>30</v>
      </c>
      <c r="AJ397" s="6">
        <v>0</v>
      </c>
      <c r="AL397" s="6">
        <v>7</v>
      </c>
      <c r="AM397" s="6">
        <v>2</v>
      </c>
      <c r="AN397" s="6">
        <v>21</v>
      </c>
      <c r="AO397" s="6">
        <v>36</v>
      </c>
      <c r="AP397" s="6">
        <v>36</v>
      </c>
      <c r="AQ397" s="6">
        <v>0</v>
      </c>
    </row>
    <row r="398" spans="3:43">
      <c r="C398" s="6">
        <v>2</v>
      </c>
      <c r="D398" s="6">
        <v>4</v>
      </c>
      <c r="E398" s="6">
        <v>26</v>
      </c>
      <c r="F398" s="6">
        <v>34</v>
      </c>
      <c r="G398" s="6">
        <v>38</v>
      </c>
      <c r="H398" s="6">
        <v>0</v>
      </c>
      <c r="J398" s="6">
        <v>3</v>
      </c>
      <c r="K398" s="6">
        <v>2</v>
      </c>
      <c r="L398" s="6">
        <v>23</v>
      </c>
      <c r="M398" s="6">
        <v>36</v>
      </c>
      <c r="N398" s="6">
        <v>62</v>
      </c>
      <c r="O398" s="6">
        <v>0</v>
      </c>
      <c r="Q398" s="6">
        <v>4</v>
      </c>
      <c r="R398" s="6">
        <v>7</v>
      </c>
      <c r="S398" s="6">
        <v>27</v>
      </c>
      <c r="T398" s="6">
        <v>33</v>
      </c>
      <c r="U398" s="6">
        <v>63</v>
      </c>
      <c r="V398" s="6">
        <v>0</v>
      </c>
      <c r="X398" s="6">
        <v>5</v>
      </c>
      <c r="Y398" s="6">
        <v>3</v>
      </c>
      <c r="Z398" s="6">
        <v>21</v>
      </c>
      <c r="AA398" s="6">
        <v>39</v>
      </c>
      <c r="AB398" s="6">
        <v>40</v>
      </c>
      <c r="AC398" s="6">
        <v>0</v>
      </c>
      <c r="AE398" s="6">
        <v>6</v>
      </c>
      <c r="AF398" s="6">
        <v>8</v>
      </c>
      <c r="AG398" s="6">
        <v>22</v>
      </c>
      <c r="AH398" s="6">
        <v>37</v>
      </c>
      <c r="AI398" s="6">
        <v>30</v>
      </c>
      <c r="AJ398" s="6">
        <v>0</v>
      </c>
      <c r="AL398" s="6">
        <v>7</v>
      </c>
      <c r="AM398" s="6">
        <v>2</v>
      </c>
      <c r="AN398" s="6">
        <v>21</v>
      </c>
      <c r="AO398" s="6">
        <v>37</v>
      </c>
      <c r="AP398" s="6">
        <v>36</v>
      </c>
      <c r="AQ398" s="6">
        <v>0</v>
      </c>
    </row>
    <row r="399" spans="3:43">
      <c r="C399" s="6">
        <v>2</v>
      </c>
      <c r="D399" s="6">
        <v>4</v>
      </c>
      <c r="E399" s="6">
        <v>26</v>
      </c>
      <c r="F399" s="6">
        <v>35</v>
      </c>
      <c r="G399" s="6">
        <v>38</v>
      </c>
      <c r="H399" s="6">
        <v>0</v>
      </c>
      <c r="J399" s="6">
        <v>3</v>
      </c>
      <c r="K399" s="6">
        <v>3</v>
      </c>
      <c r="L399" s="6">
        <v>23</v>
      </c>
      <c r="M399" s="6">
        <v>36</v>
      </c>
      <c r="N399" s="6">
        <v>62</v>
      </c>
      <c r="O399" s="6">
        <v>0</v>
      </c>
      <c r="Q399" s="6">
        <v>4</v>
      </c>
      <c r="R399" s="6">
        <v>7</v>
      </c>
      <c r="S399" s="6">
        <v>25</v>
      </c>
      <c r="T399" s="6">
        <v>33</v>
      </c>
      <c r="U399" s="6">
        <v>63</v>
      </c>
      <c r="V399" s="6">
        <v>0</v>
      </c>
      <c r="X399" s="6">
        <v>5</v>
      </c>
      <c r="Y399" s="6">
        <v>5</v>
      </c>
      <c r="Z399" s="6">
        <v>21</v>
      </c>
      <c r="AA399" s="6">
        <v>39</v>
      </c>
      <c r="AB399" s="6">
        <v>40</v>
      </c>
      <c r="AC399" s="6">
        <v>0</v>
      </c>
      <c r="AE399" s="6">
        <v>6</v>
      </c>
      <c r="AF399" s="6">
        <v>8</v>
      </c>
      <c r="AG399" s="6">
        <v>28</v>
      </c>
      <c r="AH399" s="6">
        <v>37</v>
      </c>
      <c r="AI399" s="6">
        <v>30</v>
      </c>
      <c r="AJ399" s="6">
        <v>0</v>
      </c>
      <c r="AL399" s="6">
        <v>7</v>
      </c>
      <c r="AM399" s="6">
        <v>2</v>
      </c>
      <c r="AN399" s="6">
        <v>27</v>
      </c>
      <c r="AO399" s="6">
        <v>37</v>
      </c>
      <c r="AP399" s="6">
        <v>36</v>
      </c>
      <c r="AQ399" s="6">
        <v>0</v>
      </c>
    </row>
    <row r="400" spans="3:43">
      <c r="C400" s="6">
        <v>2</v>
      </c>
      <c r="D400" s="6">
        <v>4</v>
      </c>
      <c r="E400" s="6">
        <v>26</v>
      </c>
      <c r="F400" s="6">
        <v>36</v>
      </c>
      <c r="G400" s="6">
        <v>38</v>
      </c>
      <c r="H400" s="6">
        <v>0</v>
      </c>
      <c r="J400" s="6">
        <v>3</v>
      </c>
      <c r="K400" s="6">
        <v>5</v>
      </c>
      <c r="L400" s="6">
        <v>23</v>
      </c>
      <c r="M400" s="6">
        <v>36</v>
      </c>
      <c r="N400" s="6">
        <v>62</v>
      </c>
      <c r="O400" s="6">
        <v>0</v>
      </c>
      <c r="Q400" s="6">
        <v>4</v>
      </c>
      <c r="R400" s="6">
        <v>7</v>
      </c>
      <c r="S400" s="6">
        <v>21</v>
      </c>
      <c r="T400" s="6">
        <v>33</v>
      </c>
      <c r="U400" s="6">
        <v>63</v>
      </c>
      <c r="V400" s="6">
        <v>0</v>
      </c>
      <c r="X400" s="6">
        <v>5</v>
      </c>
      <c r="Y400" s="6">
        <v>7</v>
      </c>
      <c r="Z400" s="6">
        <v>21</v>
      </c>
      <c r="AA400" s="6">
        <v>39</v>
      </c>
      <c r="AB400" s="6">
        <v>40</v>
      </c>
      <c r="AC400" s="6">
        <v>0</v>
      </c>
      <c r="AE400" s="6">
        <v>6</v>
      </c>
      <c r="AF400" s="6">
        <v>8</v>
      </c>
      <c r="AG400" s="6">
        <v>26</v>
      </c>
      <c r="AH400" s="6">
        <v>37</v>
      </c>
      <c r="AI400" s="6">
        <v>30</v>
      </c>
      <c r="AJ400" s="6">
        <v>0</v>
      </c>
      <c r="AL400" s="6">
        <v>7</v>
      </c>
      <c r="AM400" s="6">
        <v>2</v>
      </c>
      <c r="AN400" s="6">
        <v>21</v>
      </c>
      <c r="AO400" s="6">
        <v>38</v>
      </c>
      <c r="AP400" s="6">
        <v>36</v>
      </c>
      <c r="AQ400" s="6">
        <v>0</v>
      </c>
    </row>
    <row r="401" spans="3:43">
      <c r="C401" s="6">
        <v>2</v>
      </c>
      <c r="D401" s="6">
        <v>4</v>
      </c>
      <c r="E401" s="6">
        <v>26</v>
      </c>
      <c r="F401" s="6">
        <v>38</v>
      </c>
      <c r="G401" s="6">
        <v>38</v>
      </c>
      <c r="H401" s="6">
        <v>0</v>
      </c>
      <c r="J401" s="6">
        <v>3</v>
      </c>
      <c r="K401" s="6">
        <v>7</v>
      </c>
      <c r="L401" s="6">
        <v>23</v>
      </c>
      <c r="M401" s="6">
        <v>36</v>
      </c>
      <c r="N401" s="6">
        <v>62</v>
      </c>
      <c r="O401" s="6">
        <v>0</v>
      </c>
      <c r="Q401" s="6">
        <v>4</v>
      </c>
      <c r="R401" s="6">
        <v>8</v>
      </c>
      <c r="S401" s="6">
        <v>29</v>
      </c>
      <c r="T401" s="6">
        <v>33</v>
      </c>
      <c r="U401" s="6">
        <v>63</v>
      </c>
      <c r="V401" s="6">
        <v>0</v>
      </c>
      <c r="X401" s="6">
        <v>5</v>
      </c>
      <c r="Y401" s="6">
        <v>4</v>
      </c>
      <c r="Z401" s="6">
        <v>27</v>
      </c>
      <c r="AA401" s="6">
        <v>36</v>
      </c>
      <c r="AB401" s="6">
        <v>39</v>
      </c>
      <c r="AC401" s="6">
        <v>0</v>
      </c>
      <c r="AE401" s="6">
        <v>6</v>
      </c>
      <c r="AF401" s="6">
        <v>8</v>
      </c>
      <c r="AG401" s="6">
        <v>20</v>
      </c>
      <c r="AH401" s="6">
        <v>37</v>
      </c>
      <c r="AI401" s="6">
        <v>30</v>
      </c>
      <c r="AJ401" s="6">
        <v>0</v>
      </c>
      <c r="AL401" s="6">
        <v>7</v>
      </c>
      <c r="AM401" s="6">
        <v>2</v>
      </c>
      <c r="AN401" s="6">
        <v>21</v>
      </c>
      <c r="AO401" s="6">
        <v>39</v>
      </c>
      <c r="AP401" s="6">
        <v>36</v>
      </c>
      <c r="AQ401" s="6">
        <v>0</v>
      </c>
    </row>
    <row r="402" spans="3:43">
      <c r="C402" s="6">
        <v>2</v>
      </c>
      <c r="D402" s="6">
        <v>4</v>
      </c>
      <c r="E402" s="6">
        <v>26</v>
      </c>
      <c r="F402" s="6">
        <v>39</v>
      </c>
      <c r="G402" s="6">
        <v>36</v>
      </c>
      <c r="H402" s="6">
        <v>1</v>
      </c>
      <c r="J402" s="6">
        <v>3</v>
      </c>
      <c r="K402" s="6">
        <v>9</v>
      </c>
      <c r="L402" s="6">
        <v>22</v>
      </c>
      <c r="M402" s="6">
        <v>30</v>
      </c>
      <c r="N402" s="6">
        <v>62</v>
      </c>
      <c r="O402" s="6">
        <v>0</v>
      </c>
      <c r="Q402" s="6">
        <v>4</v>
      </c>
      <c r="R402" s="6">
        <v>8</v>
      </c>
      <c r="S402" s="6">
        <v>23</v>
      </c>
      <c r="T402" s="6">
        <v>33</v>
      </c>
      <c r="U402" s="6">
        <v>63</v>
      </c>
      <c r="V402" s="6">
        <v>0</v>
      </c>
      <c r="X402" s="6">
        <v>5</v>
      </c>
      <c r="Y402" s="6">
        <v>8</v>
      </c>
      <c r="Z402" s="6">
        <v>27</v>
      </c>
      <c r="AA402" s="6">
        <v>36</v>
      </c>
      <c r="AB402" s="6">
        <v>39</v>
      </c>
      <c r="AC402" s="6">
        <v>0</v>
      </c>
      <c r="AE402" s="6">
        <v>6</v>
      </c>
      <c r="AF402" s="6">
        <v>8</v>
      </c>
      <c r="AG402" s="6">
        <v>24</v>
      </c>
      <c r="AH402" s="6">
        <v>37</v>
      </c>
      <c r="AI402" s="6">
        <v>30</v>
      </c>
      <c r="AJ402" s="6">
        <v>0</v>
      </c>
      <c r="AL402" s="6">
        <v>7</v>
      </c>
      <c r="AM402" s="6">
        <v>3</v>
      </c>
      <c r="AN402" s="6">
        <v>21</v>
      </c>
      <c r="AO402" s="6">
        <v>30</v>
      </c>
      <c r="AP402" s="6">
        <v>36</v>
      </c>
      <c r="AQ402" s="6">
        <v>0</v>
      </c>
    </row>
    <row r="403" spans="3:43">
      <c r="C403" s="6">
        <v>2</v>
      </c>
      <c r="D403" s="6">
        <v>5</v>
      </c>
      <c r="E403" s="6">
        <v>27</v>
      </c>
      <c r="F403" s="6">
        <v>33</v>
      </c>
      <c r="G403" s="6">
        <v>36</v>
      </c>
      <c r="H403" s="6">
        <v>1</v>
      </c>
      <c r="J403" s="6">
        <v>3</v>
      </c>
      <c r="K403" s="6">
        <v>1</v>
      </c>
      <c r="L403" s="6">
        <v>23</v>
      </c>
      <c r="M403" s="6">
        <v>38</v>
      </c>
      <c r="N403" s="6">
        <v>61</v>
      </c>
      <c r="O403" s="6">
        <v>0</v>
      </c>
      <c r="Q403" s="6">
        <v>4</v>
      </c>
      <c r="R403" s="6">
        <v>1</v>
      </c>
      <c r="S403" s="6">
        <v>28</v>
      </c>
      <c r="T403" s="6">
        <v>33</v>
      </c>
      <c r="U403" s="6">
        <v>62</v>
      </c>
      <c r="V403" s="6">
        <v>0</v>
      </c>
      <c r="X403" s="6">
        <v>5</v>
      </c>
      <c r="Y403" s="6">
        <v>1</v>
      </c>
      <c r="Z403" s="6">
        <v>25</v>
      </c>
      <c r="AA403" s="6">
        <v>32</v>
      </c>
      <c r="AB403" s="6">
        <v>38</v>
      </c>
      <c r="AC403" s="6">
        <v>0</v>
      </c>
      <c r="AE403" s="6">
        <v>6</v>
      </c>
      <c r="AF403" s="6">
        <v>5</v>
      </c>
      <c r="AG403" s="6">
        <v>26</v>
      </c>
      <c r="AH403" s="6">
        <v>32</v>
      </c>
      <c r="AI403" s="6">
        <v>29</v>
      </c>
      <c r="AJ403" s="6">
        <v>0</v>
      </c>
      <c r="AL403" s="6">
        <v>7</v>
      </c>
      <c r="AM403" s="6">
        <v>3</v>
      </c>
      <c r="AN403" s="6">
        <v>21</v>
      </c>
      <c r="AO403" s="6">
        <v>31</v>
      </c>
      <c r="AP403" s="6">
        <v>36</v>
      </c>
      <c r="AQ403" s="6">
        <v>0</v>
      </c>
    </row>
    <row r="404" spans="3:43">
      <c r="C404" s="6">
        <v>2</v>
      </c>
      <c r="D404" s="6">
        <v>4</v>
      </c>
      <c r="E404" s="6">
        <v>26</v>
      </c>
      <c r="F404" s="6">
        <v>33</v>
      </c>
      <c r="G404" s="6">
        <v>36</v>
      </c>
      <c r="H404" s="6">
        <v>0</v>
      </c>
      <c r="J404" s="6">
        <v>3</v>
      </c>
      <c r="K404" s="6">
        <v>2</v>
      </c>
      <c r="L404" s="6">
        <v>23</v>
      </c>
      <c r="M404" s="6">
        <v>38</v>
      </c>
      <c r="N404" s="6">
        <v>61</v>
      </c>
      <c r="O404" s="6">
        <v>0</v>
      </c>
      <c r="Q404" s="6">
        <v>4</v>
      </c>
      <c r="R404" s="6">
        <v>2</v>
      </c>
      <c r="S404" s="6">
        <v>28</v>
      </c>
      <c r="T404" s="6">
        <v>33</v>
      </c>
      <c r="U404" s="6">
        <v>62</v>
      </c>
      <c r="V404" s="6">
        <v>0</v>
      </c>
      <c r="X404" s="6">
        <v>5</v>
      </c>
      <c r="Y404" s="6">
        <v>2</v>
      </c>
      <c r="Z404" s="6">
        <v>25</v>
      </c>
      <c r="AA404" s="6">
        <v>32</v>
      </c>
      <c r="AB404" s="6">
        <v>38</v>
      </c>
      <c r="AC404" s="6">
        <v>0</v>
      </c>
      <c r="AE404" s="6">
        <v>6</v>
      </c>
      <c r="AF404" s="6">
        <v>7</v>
      </c>
      <c r="AG404" s="6">
        <v>26</v>
      </c>
      <c r="AH404" s="6">
        <v>34</v>
      </c>
      <c r="AI404" s="6">
        <v>29</v>
      </c>
      <c r="AJ404" s="6">
        <v>0</v>
      </c>
      <c r="AL404" s="6">
        <v>7</v>
      </c>
      <c r="AM404" s="6">
        <v>3</v>
      </c>
      <c r="AN404" s="6">
        <v>27</v>
      </c>
      <c r="AO404" s="6">
        <v>31</v>
      </c>
      <c r="AP404" s="6">
        <v>36</v>
      </c>
      <c r="AQ404" s="6">
        <v>0</v>
      </c>
    </row>
    <row r="405" spans="3:43">
      <c r="C405" s="6">
        <v>2</v>
      </c>
      <c r="D405" s="6">
        <v>5</v>
      </c>
      <c r="E405" s="6">
        <v>26</v>
      </c>
      <c r="F405" s="6">
        <v>31</v>
      </c>
      <c r="G405" s="6">
        <v>36</v>
      </c>
      <c r="H405" s="6">
        <v>0</v>
      </c>
      <c r="J405" s="6">
        <v>3</v>
      </c>
      <c r="K405" s="6">
        <v>3</v>
      </c>
      <c r="L405" s="6">
        <v>23</v>
      </c>
      <c r="M405" s="6">
        <v>38</v>
      </c>
      <c r="N405" s="6">
        <v>61</v>
      </c>
      <c r="O405" s="6">
        <v>0</v>
      </c>
      <c r="Q405" s="6">
        <v>4</v>
      </c>
      <c r="R405" s="6">
        <v>3</v>
      </c>
      <c r="S405" s="6">
        <v>28</v>
      </c>
      <c r="T405" s="6">
        <v>33</v>
      </c>
      <c r="U405" s="6">
        <v>62</v>
      </c>
      <c r="V405" s="6">
        <v>0</v>
      </c>
      <c r="X405" s="6">
        <v>5</v>
      </c>
      <c r="Y405" s="6">
        <v>3</v>
      </c>
      <c r="Z405" s="6">
        <v>25</v>
      </c>
      <c r="AA405" s="6">
        <v>32</v>
      </c>
      <c r="AB405" s="6">
        <v>38</v>
      </c>
      <c r="AC405" s="6">
        <v>0</v>
      </c>
      <c r="AE405" s="6">
        <v>6</v>
      </c>
      <c r="AF405" s="6">
        <v>7</v>
      </c>
      <c r="AG405" s="6">
        <v>28</v>
      </c>
      <c r="AH405" s="6">
        <v>34</v>
      </c>
      <c r="AI405" s="6">
        <v>29</v>
      </c>
      <c r="AJ405" s="6">
        <v>0</v>
      </c>
      <c r="AL405" s="6">
        <v>7</v>
      </c>
      <c r="AM405" s="6">
        <v>3</v>
      </c>
      <c r="AN405" s="6">
        <v>21</v>
      </c>
      <c r="AO405" s="6">
        <v>32</v>
      </c>
      <c r="AP405" s="6">
        <v>36</v>
      </c>
      <c r="AQ405" s="6">
        <v>0</v>
      </c>
    </row>
    <row r="406" spans="3:43">
      <c r="C406" s="6">
        <v>2</v>
      </c>
      <c r="D406" s="6">
        <v>5</v>
      </c>
      <c r="E406" s="6">
        <v>26</v>
      </c>
      <c r="F406" s="6">
        <v>37</v>
      </c>
      <c r="G406" s="6">
        <v>36</v>
      </c>
      <c r="H406" s="6">
        <v>0</v>
      </c>
      <c r="J406" s="6">
        <v>3</v>
      </c>
      <c r="K406" s="6">
        <v>7</v>
      </c>
      <c r="L406" s="6">
        <v>23</v>
      </c>
      <c r="M406" s="6">
        <v>38</v>
      </c>
      <c r="N406" s="6">
        <v>61</v>
      </c>
      <c r="O406" s="6">
        <v>0</v>
      </c>
      <c r="Q406" s="6">
        <v>4</v>
      </c>
      <c r="R406" s="6">
        <v>5</v>
      </c>
      <c r="S406" s="6">
        <v>28</v>
      </c>
      <c r="T406" s="6">
        <v>33</v>
      </c>
      <c r="U406" s="6">
        <v>62</v>
      </c>
      <c r="V406" s="6">
        <v>0</v>
      </c>
      <c r="X406" s="6">
        <v>5</v>
      </c>
      <c r="Y406" s="6">
        <v>4</v>
      </c>
      <c r="Z406" s="6">
        <v>28</v>
      </c>
      <c r="AA406" s="6">
        <v>32</v>
      </c>
      <c r="AB406" s="6">
        <v>38</v>
      </c>
      <c r="AC406" s="6">
        <v>0</v>
      </c>
      <c r="AE406" s="6">
        <v>6</v>
      </c>
      <c r="AF406" s="6">
        <v>5</v>
      </c>
      <c r="AG406" s="6">
        <v>24</v>
      </c>
      <c r="AH406" s="6">
        <v>32</v>
      </c>
      <c r="AI406" s="6">
        <v>28</v>
      </c>
      <c r="AJ406" s="6">
        <v>0</v>
      </c>
      <c r="AL406" s="6">
        <v>7</v>
      </c>
      <c r="AM406" s="6">
        <v>3</v>
      </c>
      <c r="AN406" s="6">
        <v>21</v>
      </c>
      <c r="AO406" s="6">
        <v>33</v>
      </c>
      <c r="AP406" s="6">
        <v>36</v>
      </c>
      <c r="AQ406" s="6">
        <v>0</v>
      </c>
    </row>
    <row r="407" spans="3:43">
      <c r="C407" s="6">
        <v>2</v>
      </c>
      <c r="D407" s="6">
        <v>5</v>
      </c>
      <c r="E407" s="6">
        <v>27</v>
      </c>
      <c r="F407" s="6">
        <v>39</v>
      </c>
      <c r="G407" s="6">
        <v>36</v>
      </c>
      <c r="H407" s="6">
        <v>0</v>
      </c>
      <c r="J407" s="6">
        <v>3</v>
      </c>
      <c r="K407" s="6">
        <v>3</v>
      </c>
      <c r="L407" s="6">
        <v>24</v>
      </c>
      <c r="M407" s="6">
        <v>37</v>
      </c>
      <c r="N407" s="6">
        <v>60</v>
      </c>
      <c r="O407" s="6">
        <v>1</v>
      </c>
      <c r="Q407" s="6">
        <v>4</v>
      </c>
      <c r="R407" s="6">
        <v>7</v>
      </c>
      <c r="S407" s="6">
        <v>28</v>
      </c>
      <c r="T407" s="6">
        <v>33</v>
      </c>
      <c r="U407" s="6">
        <v>62</v>
      </c>
      <c r="V407" s="6">
        <v>0</v>
      </c>
      <c r="X407" s="6">
        <v>5</v>
      </c>
      <c r="Y407" s="6">
        <v>4</v>
      </c>
      <c r="Z407" s="6">
        <v>24</v>
      </c>
      <c r="AA407" s="6">
        <v>36</v>
      </c>
      <c r="AB407" s="6">
        <v>38</v>
      </c>
      <c r="AC407" s="6">
        <v>0</v>
      </c>
      <c r="AE407" s="6">
        <v>6</v>
      </c>
      <c r="AF407" s="6">
        <v>7</v>
      </c>
      <c r="AG407" s="6">
        <v>21</v>
      </c>
      <c r="AH407" s="6">
        <v>33</v>
      </c>
      <c r="AI407" s="6">
        <v>28</v>
      </c>
      <c r="AJ407" s="6">
        <v>0</v>
      </c>
      <c r="AL407" s="6">
        <v>7</v>
      </c>
      <c r="AM407" s="6">
        <v>3</v>
      </c>
      <c r="AN407" s="6">
        <v>21</v>
      </c>
      <c r="AO407" s="6">
        <v>34</v>
      </c>
      <c r="AP407" s="6">
        <v>36</v>
      </c>
      <c r="AQ407" s="6">
        <v>0</v>
      </c>
    </row>
    <row r="408" spans="3:43">
      <c r="C408" s="6">
        <v>2</v>
      </c>
      <c r="D408" s="6">
        <v>7</v>
      </c>
      <c r="E408" s="6">
        <v>25</v>
      </c>
      <c r="F408" s="6">
        <v>31</v>
      </c>
      <c r="G408" s="6">
        <v>36</v>
      </c>
      <c r="H408" s="6">
        <v>0</v>
      </c>
      <c r="J408" s="6">
        <v>3</v>
      </c>
      <c r="K408" s="6">
        <v>5</v>
      </c>
      <c r="L408" s="6">
        <v>24</v>
      </c>
      <c r="M408" s="6">
        <v>37</v>
      </c>
      <c r="N408" s="6">
        <v>60</v>
      </c>
      <c r="O408" s="6">
        <v>1</v>
      </c>
      <c r="Q408" s="6">
        <v>4</v>
      </c>
      <c r="R408" s="6">
        <v>1</v>
      </c>
      <c r="S408" s="6">
        <v>29</v>
      </c>
      <c r="T408" s="6">
        <v>35</v>
      </c>
      <c r="U408" s="6">
        <v>60</v>
      </c>
      <c r="V408" s="6">
        <v>2</v>
      </c>
      <c r="X408" s="6">
        <v>5</v>
      </c>
      <c r="Y408" s="6">
        <v>5</v>
      </c>
      <c r="Z408" s="6">
        <v>25</v>
      </c>
      <c r="AA408" s="6">
        <v>32</v>
      </c>
      <c r="AB408" s="6">
        <v>38</v>
      </c>
      <c r="AC408" s="6">
        <v>0</v>
      </c>
      <c r="AE408" s="6">
        <v>6</v>
      </c>
      <c r="AF408" s="6">
        <v>7</v>
      </c>
      <c r="AG408" s="6">
        <v>22</v>
      </c>
      <c r="AH408" s="6">
        <v>33</v>
      </c>
      <c r="AI408" s="6">
        <v>28</v>
      </c>
      <c r="AJ408" s="6">
        <v>0</v>
      </c>
      <c r="AL408" s="6">
        <v>7</v>
      </c>
      <c r="AM408" s="6">
        <v>3</v>
      </c>
      <c r="AN408" s="6">
        <v>21</v>
      </c>
      <c r="AO408" s="6">
        <v>35</v>
      </c>
      <c r="AP408" s="6">
        <v>36</v>
      </c>
      <c r="AQ408" s="6">
        <v>0</v>
      </c>
    </row>
    <row r="409" spans="3:43">
      <c r="C409" s="6">
        <v>2</v>
      </c>
      <c r="D409" s="6">
        <v>7</v>
      </c>
      <c r="E409" s="6">
        <v>25</v>
      </c>
      <c r="F409" s="6">
        <v>33</v>
      </c>
      <c r="G409" s="6">
        <v>36</v>
      </c>
      <c r="H409" s="6">
        <v>0</v>
      </c>
      <c r="J409" s="6">
        <v>3</v>
      </c>
      <c r="K409" s="6">
        <v>5</v>
      </c>
      <c r="L409" s="6">
        <v>23</v>
      </c>
      <c r="M409" s="6">
        <v>38</v>
      </c>
      <c r="N409" s="6">
        <v>60</v>
      </c>
      <c r="O409" s="6">
        <v>1</v>
      </c>
      <c r="Q409" s="6">
        <v>4</v>
      </c>
      <c r="R409" s="6">
        <v>1</v>
      </c>
      <c r="S409" s="6">
        <v>20</v>
      </c>
      <c r="T409" s="6">
        <v>33</v>
      </c>
      <c r="U409" s="6">
        <v>60</v>
      </c>
      <c r="V409" s="6">
        <v>0</v>
      </c>
      <c r="X409" s="6">
        <v>5</v>
      </c>
      <c r="Y409" s="6">
        <v>6</v>
      </c>
      <c r="Z409" s="6">
        <v>28</v>
      </c>
      <c r="AA409" s="6">
        <v>34</v>
      </c>
      <c r="AB409" s="6">
        <v>38</v>
      </c>
      <c r="AC409" s="6">
        <v>0</v>
      </c>
      <c r="AE409" s="6">
        <v>6</v>
      </c>
      <c r="AF409" s="6">
        <v>7</v>
      </c>
      <c r="AG409" s="6">
        <v>25</v>
      </c>
      <c r="AH409" s="6">
        <v>33</v>
      </c>
      <c r="AI409" s="6">
        <v>28</v>
      </c>
      <c r="AJ409" s="6">
        <v>0</v>
      </c>
      <c r="AL409" s="6">
        <v>7</v>
      </c>
      <c r="AM409" s="6">
        <v>3</v>
      </c>
      <c r="AN409" s="6">
        <v>21</v>
      </c>
      <c r="AO409" s="6">
        <v>36</v>
      </c>
      <c r="AP409" s="6">
        <v>36</v>
      </c>
      <c r="AQ409" s="6">
        <v>0</v>
      </c>
    </row>
    <row r="410" spans="3:43">
      <c r="C410" s="6">
        <v>2</v>
      </c>
      <c r="D410" s="6">
        <v>7</v>
      </c>
      <c r="E410" s="6">
        <v>25</v>
      </c>
      <c r="F410" s="6">
        <v>35</v>
      </c>
      <c r="G410" s="6">
        <v>36</v>
      </c>
      <c r="H410" s="6">
        <v>0</v>
      </c>
      <c r="J410" s="6">
        <v>3</v>
      </c>
      <c r="K410" s="6">
        <v>1</v>
      </c>
      <c r="L410" s="6">
        <v>24</v>
      </c>
      <c r="M410" s="6">
        <v>31</v>
      </c>
      <c r="N410" s="6">
        <v>60</v>
      </c>
      <c r="O410" s="6">
        <v>0</v>
      </c>
      <c r="Q410" s="6">
        <v>4</v>
      </c>
      <c r="R410" s="6">
        <v>1</v>
      </c>
      <c r="S410" s="6">
        <v>23</v>
      </c>
      <c r="T410" s="6">
        <v>35</v>
      </c>
      <c r="U410" s="6">
        <v>60</v>
      </c>
      <c r="V410" s="6">
        <v>0</v>
      </c>
      <c r="X410" s="6">
        <v>5</v>
      </c>
      <c r="Y410" s="6">
        <v>6</v>
      </c>
      <c r="Z410" s="6">
        <v>24</v>
      </c>
      <c r="AA410" s="6">
        <v>36</v>
      </c>
      <c r="AB410" s="6">
        <v>38</v>
      </c>
      <c r="AC410" s="6">
        <v>0</v>
      </c>
      <c r="AE410" s="6">
        <v>6</v>
      </c>
      <c r="AF410" s="6">
        <v>7</v>
      </c>
      <c r="AG410" s="6">
        <v>28</v>
      </c>
      <c r="AH410" s="6">
        <v>33</v>
      </c>
      <c r="AI410" s="6">
        <v>28</v>
      </c>
      <c r="AJ410" s="6">
        <v>0</v>
      </c>
      <c r="AL410" s="6">
        <v>7</v>
      </c>
      <c r="AM410" s="6">
        <v>3</v>
      </c>
      <c r="AN410" s="6">
        <v>21</v>
      </c>
      <c r="AO410" s="6">
        <v>37</v>
      </c>
      <c r="AP410" s="6">
        <v>36</v>
      </c>
      <c r="AQ410" s="6">
        <v>0</v>
      </c>
    </row>
    <row r="411" spans="3:43">
      <c r="C411" s="6">
        <v>2</v>
      </c>
      <c r="D411" s="6">
        <v>7</v>
      </c>
      <c r="E411" s="6">
        <v>25</v>
      </c>
      <c r="F411" s="6">
        <v>37</v>
      </c>
      <c r="G411" s="6">
        <v>36</v>
      </c>
      <c r="H411" s="6">
        <v>0</v>
      </c>
      <c r="J411" s="6">
        <v>3</v>
      </c>
      <c r="K411" s="6">
        <v>1</v>
      </c>
      <c r="L411" s="6">
        <v>26</v>
      </c>
      <c r="M411" s="6">
        <v>32</v>
      </c>
      <c r="N411" s="6">
        <v>60</v>
      </c>
      <c r="O411" s="6">
        <v>0</v>
      </c>
      <c r="Q411" s="6">
        <v>4</v>
      </c>
      <c r="R411" s="6">
        <v>2</v>
      </c>
      <c r="S411" s="6">
        <v>20</v>
      </c>
      <c r="T411" s="6">
        <v>33</v>
      </c>
      <c r="U411" s="6">
        <v>60</v>
      </c>
      <c r="V411" s="6">
        <v>0</v>
      </c>
      <c r="X411" s="6">
        <v>5</v>
      </c>
      <c r="Y411" s="6">
        <v>7</v>
      </c>
      <c r="Z411" s="6">
        <v>25</v>
      </c>
      <c r="AA411" s="6">
        <v>32</v>
      </c>
      <c r="AB411" s="6">
        <v>38</v>
      </c>
      <c r="AC411" s="6">
        <v>0</v>
      </c>
      <c r="AE411" s="6">
        <v>6</v>
      </c>
      <c r="AF411" s="6">
        <v>7</v>
      </c>
      <c r="AG411" s="6">
        <v>27</v>
      </c>
      <c r="AH411" s="6">
        <v>33</v>
      </c>
      <c r="AI411" s="6">
        <v>28</v>
      </c>
      <c r="AJ411" s="6">
        <v>0</v>
      </c>
      <c r="AL411" s="6">
        <v>7</v>
      </c>
      <c r="AM411" s="6">
        <v>3</v>
      </c>
      <c r="AN411" s="6">
        <v>27</v>
      </c>
      <c r="AO411" s="6">
        <v>37</v>
      </c>
      <c r="AP411" s="6">
        <v>36</v>
      </c>
      <c r="AQ411" s="6">
        <v>0</v>
      </c>
    </row>
    <row r="412" spans="3:43">
      <c r="C412" s="6">
        <v>2</v>
      </c>
      <c r="D412" s="6">
        <v>5</v>
      </c>
      <c r="E412" s="6">
        <v>27</v>
      </c>
      <c r="F412" s="6">
        <v>35</v>
      </c>
      <c r="G412" s="6">
        <v>35</v>
      </c>
      <c r="H412" s="6">
        <v>0</v>
      </c>
      <c r="J412" s="6">
        <v>3</v>
      </c>
      <c r="K412" s="6">
        <v>1</v>
      </c>
      <c r="L412" s="6">
        <v>26</v>
      </c>
      <c r="M412" s="6">
        <v>36</v>
      </c>
      <c r="N412" s="6">
        <v>60</v>
      </c>
      <c r="O412" s="6">
        <v>0</v>
      </c>
      <c r="Q412" s="6">
        <v>4</v>
      </c>
      <c r="R412" s="6">
        <v>2</v>
      </c>
      <c r="S412" s="6">
        <v>29</v>
      </c>
      <c r="T412" s="6">
        <v>35</v>
      </c>
      <c r="U412" s="6">
        <v>60</v>
      </c>
      <c r="V412" s="6">
        <v>0</v>
      </c>
      <c r="X412" s="6">
        <v>5</v>
      </c>
      <c r="Y412" s="6">
        <v>8</v>
      </c>
      <c r="Z412" s="6">
        <v>28</v>
      </c>
      <c r="AA412" s="6">
        <v>32</v>
      </c>
      <c r="AB412" s="6">
        <v>38</v>
      </c>
      <c r="AC412" s="6">
        <v>0</v>
      </c>
      <c r="AE412" s="6">
        <v>6</v>
      </c>
      <c r="AF412" s="6">
        <v>7</v>
      </c>
      <c r="AG412" s="6">
        <v>20</v>
      </c>
      <c r="AH412" s="6">
        <v>33</v>
      </c>
      <c r="AI412" s="6">
        <v>27</v>
      </c>
      <c r="AJ412" s="6">
        <v>0</v>
      </c>
      <c r="AL412" s="6">
        <v>7</v>
      </c>
      <c r="AM412" s="6">
        <v>3</v>
      </c>
      <c r="AN412" s="6">
        <v>21</v>
      </c>
      <c r="AO412" s="6">
        <v>38</v>
      </c>
      <c r="AP412" s="6">
        <v>36</v>
      </c>
      <c r="AQ412" s="6">
        <v>0</v>
      </c>
    </row>
    <row r="413" spans="3:43">
      <c r="C413" s="6">
        <v>2</v>
      </c>
      <c r="D413" s="6">
        <v>5</v>
      </c>
      <c r="E413" s="6">
        <v>27</v>
      </c>
      <c r="F413" s="6">
        <v>38</v>
      </c>
      <c r="G413" s="6">
        <v>35</v>
      </c>
      <c r="H413" s="6">
        <v>0</v>
      </c>
      <c r="J413" s="6">
        <v>3</v>
      </c>
      <c r="K413" s="6">
        <v>1</v>
      </c>
      <c r="L413" s="6">
        <v>24</v>
      </c>
      <c r="M413" s="6">
        <v>37</v>
      </c>
      <c r="N413" s="6">
        <v>60</v>
      </c>
      <c r="O413" s="6">
        <v>0</v>
      </c>
      <c r="Q413" s="6">
        <v>4</v>
      </c>
      <c r="R413" s="6">
        <v>2</v>
      </c>
      <c r="S413" s="6">
        <v>23</v>
      </c>
      <c r="T413" s="6">
        <v>35</v>
      </c>
      <c r="U413" s="6">
        <v>60</v>
      </c>
      <c r="V413" s="6">
        <v>0</v>
      </c>
      <c r="X413" s="6">
        <v>5</v>
      </c>
      <c r="Y413" s="6">
        <v>8</v>
      </c>
      <c r="Z413" s="6">
        <v>24</v>
      </c>
      <c r="AA413" s="6">
        <v>36</v>
      </c>
      <c r="AB413" s="6">
        <v>38</v>
      </c>
      <c r="AC413" s="6">
        <v>0</v>
      </c>
      <c r="AE413" s="6">
        <v>6</v>
      </c>
      <c r="AF413" s="6">
        <v>5</v>
      </c>
      <c r="AG413" s="6">
        <v>25</v>
      </c>
      <c r="AH413" s="6">
        <v>32</v>
      </c>
      <c r="AI413" s="6">
        <v>26</v>
      </c>
      <c r="AJ413" s="6">
        <v>0</v>
      </c>
      <c r="AL413" s="6">
        <v>7</v>
      </c>
      <c r="AM413" s="6">
        <v>3</v>
      </c>
      <c r="AN413" s="6">
        <v>21</v>
      </c>
      <c r="AO413" s="6">
        <v>39</v>
      </c>
      <c r="AP413" s="6">
        <v>36</v>
      </c>
      <c r="AQ413" s="6">
        <v>0</v>
      </c>
    </row>
    <row r="414" spans="3:43">
      <c r="C414" s="6">
        <v>2</v>
      </c>
      <c r="D414" s="6">
        <v>7</v>
      </c>
      <c r="E414" s="6">
        <v>25</v>
      </c>
      <c r="F414" s="6">
        <v>39</v>
      </c>
      <c r="G414" s="6">
        <v>35</v>
      </c>
      <c r="H414" s="6">
        <v>0</v>
      </c>
      <c r="J414" s="6">
        <v>3</v>
      </c>
      <c r="K414" s="6">
        <v>2</v>
      </c>
      <c r="L414" s="6">
        <v>24</v>
      </c>
      <c r="M414" s="6">
        <v>31</v>
      </c>
      <c r="N414" s="6">
        <v>60</v>
      </c>
      <c r="O414" s="6">
        <v>0</v>
      </c>
      <c r="Q414" s="6">
        <v>4</v>
      </c>
      <c r="R414" s="6">
        <v>3</v>
      </c>
      <c r="S414" s="6">
        <v>20</v>
      </c>
      <c r="T414" s="6">
        <v>33</v>
      </c>
      <c r="U414" s="6">
        <v>60</v>
      </c>
      <c r="V414" s="6">
        <v>0</v>
      </c>
      <c r="X414" s="6">
        <v>5</v>
      </c>
      <c r="Y414" s="6">
        <v>6</v>
      </c>
      <c r="Z414" s="6">
        <v>27</v>
      </c>
      <c r="AA414" s="6">
        <v>34</v>
      </c>
      <c r="AB414" s="6">
        <v>37</v>
      </c>
      <c r="AC414" s="6">
        <v>0</v>
      </c>
      <c r="AE414" s="6">
        <v>6</v>
      </c>
      <c r="AF414" s="6">
        <v>6</v>
      </c>
      <c r="AG414" s="6">
        <v>28</v>
      </c>
      <c r="AH414" s="6">
        <v>34</v>
      </c>
      <c r="AI414" s="6">
        <v>26</v>
      </c>
      <c r="AJ414" s="6">
        <v>0</v>
      </c>
      <c r="AL414" s="6">
        <v>7</v>
      </c>
      <c r="AM414" s="6">
        <v>4</v>
      </c>
      <c r="AN414" s="6">
        <v>21</v>
      </c>
      <c r="AO414" s="6">
        <v>31</v>
      </c>
      <c r="AP414" s="6">
        <v>36</v>
      </c>
      <c r="AQ414" s="6">
        <v>0</v>
      </c>
    </row>
    <row r="415" spans="3:43">
      <c r="C415" s="6">
        <v>2</v>
      </c>
      <c r="D415" s="6">
        <v>5</v>
      </c>
      <c r="E415" s="6">
        <v>27</v>
      </c>
      <c r="F415" s="6">
        <v>30</v>
      </c>
      <c r="G415" s="6">
        <v>34</v>
      </c>
      <c r="H415" s="6">
        <v>1</v>
      </c>
      <c r="J415" s="6">
        <v>3</v>
      </c>
      <c r="K415" s="6">
        <v>2</v>
      </c>
      <c r="L415" s="6">
        <v>26</v>
      </c>
      <c r="M415" s="6">
        <v>32</v>
      </c>
      <c r="N415" s="6">
        <v>60</v>
      </c>
      <c r="O415" s="6">
        <v>0</v>
      </c>
      <c r="Q415" s="6">
        <v>4</v>
      </c>
      <c r="R415" s="6">
        <v>3</v>
      </c>
      <c r="S415" s="6">
        <v>23</v>
      </c>
      <c r="T415" s="6">
        <v>35</v>
      </c>
      <c r="U415" s="6">
        <v>60</v>
      </c>
      <c r="V415" s="6">
        <v>0</v>
      </c>
      <c r="X415" s="6">
        <v>5</v>
      </c>
      <c r="Y415" s="6">
        <v>6</v>
      </c>
      <c r="Z415" s="6">
        <v>26</v>
      </c>
      <c r="AA415" s="6">
        <v>34</v>
      </c>
      <c r="AB415" s="6">
        <v>37</v>
      </c>
      <c r="AC415" s="6">
        <v>0</v>
      </c>
      <c r="AE415" s="6">
        <v>6</v>
      </c>
      <c r="AF415" s="6">
        <v>6</v>
      </c>
      <c r="AG415" s="6">
        <v>20</v>
      </c>
      <c r="AH415" s="6">
        <v>34</v>
      </c>
      <c r="AI415" s="6">
        <v>26</v>
      </c>
      <c r="AJ415" s="6">
        <v>0</v>
      </c>
      <c r="AL415" s="6">
        <v>7</v>
      </c>
      <c r="AM415" s="6">
        <v>4</v>
      </c>
      <c r="AN415" s="6">
        <v>21</v>
      </c>
      <c r="AO415" s="6">
        <v>37</v>
      </c>
      <c r="AP415" s="6">
        <v>36</v>
      </c>
      <c r="AQ415" s="6">
        <v>0</v>
      </c>
    </row>
    <row r="416" spans="3:43">
      <c r="C416" s="6">
        <v>2</v>
      </c>
      <c r="D416" s="6">
        <v>7</v>
      </c>
      <c r="E416" s="6">
        <v>24</v>
      </c>
      <c r="F416" s="6">
        <v>33</v>
      </c>
      <c r="G416" s="6">
        <v>34</v>
      </c>
      <c r="H416" s="6">
        <v>0</v>
      </c>
      <c r="J416" s="6">
        <v>3</v>
      </c>
      <c r="K416" s="6">
        <v>2</v>
      </c>
      <c r="L416" s="6">
        <v>26</v>
      </c>
      <c r="M416" s="6">
        <v>36</v>
      </c>
      <c r="N416" s="6">
        <v>60</v>
      </c>
      <c r="O416" s="6">
        <v>0</v>
      </c>
      <c r="Q416" s="6">
        <v>4</v>
      </c>
      <c r="R416" s="6">
        <v>3</v>
      </c>
      <c r="S416" s="6">
        <v>29</v>
      </c>
      <c r="T416" s="6">
        <v>35</v>
      </c>
      <c r="U416" s="6">
        <v>60</v>
      </c>
      <c r="V416" s="6">
        <v>0</v>
      </c>
      <c r="X416" s="6">
        <v>5</v>
      </c>
      <c r="Y416" s="6">
        <v>8</v>
      </c>
      <c r="Z416" s="6">
        <v>26</v>
      </c>
      <c r="AA416" s="6">
        <v>34</v>
      </c>
      <c r="AB416" s="6">
        <v>37</v>
      </c>
      <c r="AC416" s="6">
        <v>0</v>
      </c>
      <c r="AE416" s="6">
        <v>6</v>
      </c>
      <c r="AF416" s="6">
        <v>7</v>
      </c>
      <c r="AG416" s="6">
        <v>20</v>
      </c>
      <c r="AH416" s="6">
        <v>34</v>
      </c>
      <c r="AI416" s="6">
        <v>26</v>
      </c>
      <c r="AJ416" s="6">
        <v>0</v>
      </c>
      <c r="AL416" s="6">
        <v>7</v>
      </c>
      <c r="AM416" s="6">
        <v>5</v>
      </c>
      <c r="AN416" s="6">
        <v>21</v>
      </c>
      <c r="AO416" s="6">
        <v>30</v>
      </c>
      <c r="AP416" s="6">
        <v>36</v>
      </c>
      <c r="AQ416" s="6">
        <v>0</v>
      </c>
    </row>
    <row r="417" spans="3:43">
      <c r="C417" s="6">
        <v>2</v>
      </c>
      <c r="D417" s="6">
        <v>7</v>
      </c>
      <c r="E417" s="6">
        <v>25</v>
      </c>
      <c r="F417" s="6">
        <v>38</v>
      </c>
      <c r="G417" s="6">
        <v>34</v>
      </c>
      <c r="H417" s="6">
        <v>0</v>
      </c>
      <c r="J417" s="6">
        <v>3</v>
      </c>
      <c r="K417" s="6">
        <v>2</v>
      </c>
      <c r="L417" s="6">
        <v>24</v>
      </c>
      <c r="M417" s="6">
        <v>37</v>
      </c>
      <c r="N417" s="6">
        <v>60</v>
      </c>
      <c r="O417" s="6">
        <v>0</v>
      </c>
      <c r="Q417" s="6">
        <v>4</v>
      </c>
      <c r="R417" s="6">
        <v>5</v>
      </c>
      <c r="S417" s="6">
        <v>20</v>
      </c>
      <c r="T417" s="6">
        <v>33</v>
      </c>
      <c r="U417" s="6">
        <v>60</v>
      </c>
      <c r="V417" s="6">
        <v>0</v>
      </c>
      <c r="X417" s="6">
        <v>5</v>
      </c>
      <c r="Y417" s="6">
        <v>3</v>
      </c>
      <c r="Z417" s="6">
        <v>23</v>
      </c>
      <c r="AA417" s="6">
        <v>33</v>
      </c>
      <c r="AB417" s="6">
        <v>36</v>
      </c>
      <c r="AC417" s="6">
        <v>1</v>
      </c>
      <c r="AE417" s="6">
        <v>6</v>
      </c>
      <c r="AF417" s="6">
        <v>6</v>
      </c>
      <c r="AG417" s="6">
        <v>22</v>
      </c>
      <c r="AH417" s="6">
        <v>34</v>
      </c>
      <c r="AI417" s="6">
        <v>25</v>
      </c>
      <c r="AJ417" s="6">
        <v>0</v>
      </c>
      <c r="AL417" s="6">
        <v>7</v>
      </c>
      <c r="AM417" s="6">
        <v>5</v>
      </c>
      <c r="AN417" s="6">
        <v>27</v>
      </c>
      <c r="AO417" s="6">
        <v>31</v>
      </c>
      <c r="AP417" s="6">
        <v>36</v>
      </c>
      <c r="AQ417" s="6">
        <v>0</v>
      </c>
    </row>
    <row r="418" spans="3:43">
      <c r="C418" s="6">
        <v>2</v>
      </c>
      <c r="D418" s="6">
        <v>5</v>
      </c>
      <c r="E418" s="6">
        <v>27</v>
      </c>
      <c r="F418" s="6">
        <v>36</v>
      </c>
      <c r="G418" s="6">
        <v>33</v>
      </c>
      <c r="H418" s="6">
        <v>0</v>
      </c>
      <c r="J418" s="6">
        <v>3</v>
      </c>
      <c r="K418" s="6">
        <v>3</v>
      </c>
      <c r="L418" s="6">
        <v>24</v>
      </c>
      <c r="M418" s="6">
        <v>31</v>
      </c>
      <c r="N418" s="6">
        <v>60</v>
      </c>
      <c r="O418" s="6">
        <v>0</v>
      </c>
      <c r="Q418" s="6">
        <v>4</v>
      </c>
      <c r="R418" s="6">
        <v>5</v>
      </c>
      <c r="S418" s="6">
        <v>23</v>
      </c>
      <c r="T418" s="6">
        <v>35</v>
      </c>
      <c r="U418" s="6">
        <v>60</v>
      </c>
      <c r="V418" s="6">
        <v>0</v>
      </c>
      <c r="X418" s="6">
        <v>5</v>
      </c>
      <c r="Y418" s="6">
        <v>4</v>
      </c>
      <c r="Z418" s="6">
        <v>26</v>
      </c>
      <c r="AA418" s="6">
        <v>34</v>
      </c>
      <c r="AB418" s="6">
        <v>36</v>
      </c>
      <c r="AC418" s="6">
        <v>1</v>
      </c>
      <c r="AE418" s="6">
        <v>6</v>
      </c>
      <c r="AF418" s="6">
        <v>6</v>
      </c>
      <c r="AG418" s="6">
        <v>26</v>
      </c>
      <c r="AH418" s="6">
        <v>34</v>
      </c>
      <c r="AI418" s="6">
        <v>25</v>
      </c>
      <c r="AJ418" s="6">
        <v>0</v>
      </c>
      <c r="AL418" s="6">
        <v>7</v>
      </c>
      <c r="AM418" s="6">
        <v>5</v>
      </c>
      <c r="AN418" s="6">
        <v>21</v>
      </c>
      <c r="AO418" s="6">
        <v>33</v>
      </c>
      <c r="AP418" s="6">
        <v>36</v>
      </c>
      <c r="AQ418" s="6">
        <v>0</v>
      </c>
    </row>
    <row r="419" spans="3:43">
      <c r="C419" s="6">
        <v>2</v>
      </c>
      <c r="D419" s="6">
        <v>7</v>
      </c>
      <c r="E419" s="6">
        <v>24</v>
      </c>
      <c r="F419" s="6">
        <v>32</v>
      </c>
      <c r="G419" s="6">
        <v>33</v>
      </c>
      <c r="H419" s="6">
        <v>0</v>
      </c>
      <c r="J419" s="6">
        <v>3</v>
      </c>
      <c r="K419" s="6">
        <v>3</v>
      </c>
      <c r="L419" s="6">
        <v>26</v>
      </c>
      <c r="M419" s="6">
        <v>32</v>
      </c>
      <c r="N419" s="6">
        <v>60</v>
      </c>
      <c r="O419" s="6">
        <v>0</v>
      </c>
      <c r="Q419" s="6">
        <v>4</v>
      </c>
      <c r="R419" s="6">
        <v>5</v>
      </c>
      <c r="S419" s="6">
        <v>29</v>
      </c>
      <c r="T419" s="6">
        <v>35</v>
      </c>
      <c r="U419" s="6">
        <v>60</v>
      </c>
      <c r="V419" s="6">
        <v>0</v>
      </c>
      <c r="X419" s="6">
        <v>5</v>
      </c>
      <c r="Y419" s="6">
        <v>1</v>
      </c>
      <c r="Z419" s="6">
        <v>24</v>
      </c>
      <c r="AA419" s="6">
        <v>32</v>
      </c>
      <c r="AB419" s="6">
        <v>36</v>
      </c>
      <c r="AC419" s="6">
        <v>0</v>
      </c>
      <c r="AE419" s="6">
        <v>6</v>
      </c>
      <c r="AF419" s="6">
        <v>6</v>
      </c>
      <c r="AG419" s="6">
        <v>24</v>
      </c>
      <c r="AH419" s="6">
        <v>34</v>
      </c>
      <c r="AI419" s="6">
        <v>25</v>
      </c>
      <c r="AJ419" s="6">
        <v>0</v>
      </c>
      <c r="AL419" s="6">
        <v>7</v>
      </c>
      <c r="AM419" s="6">
        <v>5</v>
      </c>
      <c r="AN419" s="6">
        <v>21</v>
      </c>
      <c r="AO419" s="6">
        <v>34</v>
      </c>
      <c r="AP419" s="6">
        <v>36</v>
      </c>
      <c r="AQ419" s="6">
        <v>0</v>
      </c>
    </row>
    <row r="420" spans="3:43">
      <c r="C420" s="6">
        <v>2</v>
      </c>
      <c r="D420" s="6">
        <v>7</v>
      </c>
      <c r="E420" s="6">
        <v>24</v>
      </c>
      <c r="F420" s="6">
        <v>34</v>
      </c>
      <c r="G420" s="6">
        <v>33</v>
      </c>
      <c r="H420" s="6">
        <v>0</v>
      </c>
      <c r="J420" s="6">
        <v>3</v>
      </c>
      <c r="K420" s="6">
        <v>3</v>
      </c>
      <c r="L420" s="6">
        <v>26</v>
      </c>
      <c r="M420" s="6">
        <v>36</v>
      </c>
      <c r="N420" s="6">
        <v>60</v>
      </c>
      <c r="O420" s="6">
        <v>0</v>
      </c>
      <c r="Q420" s="6">
        <v>4</v>
      </c>
      <c r="R420" s="6">
        <v>7</v>
      </c>
      <c r="S420" s="6">
        <v>20</v>
      </c>
      <c r="T420" s="6">
        <v>33</v>
      </c>
      <c r="U420" s="6">
        <v>60</v>
      </c>
      <c r="V420" s="6">
        <v>0</v>
      </c>
      <c r="X420" s="6">
        <v>5</v>
      </c>
      <c r="Y420" s="6">
        <v>1</v>
      </c>
      <c r="Z420" s="6">
        <v>23</v>
      </c>
      <c r="AA420" s="6">
        <v>33</v>
      </c>
      <c r="AB420" s="6">
        <v>36</v>
      </c>
      <c r="AC420" s="6">
        <v>0</v>
      </c>
      <c r="AE420" s="6">
        <v>6</v>
      </c>
      <c r="AF420" s="6">
        <v>1</v>
      </c>
      <c r="AG420" s="6">
        <v>29</v>
      </c>
      <c r="AH420" s="6">
        <v>32</v>
      </c>
      <c r="AI420" s="6">
        <v>24</v>
      </c>
      <c r="AJ420" s="6">
        <v>1</v>
      </c>
      <c r="AL420" s="6">
        <v>7</v>
      </c>
      <c r="AM420" s="6">
        <v>5</v>
      </c>
      <c r="AN420" s="6">
        <v>21</v>
      </c>
      <c r="AO420" s="6">
        <v>35</v>
      </c>
      <c r="AP420" s="6">
        <v>36</v>
      </c>
      <c r="AQ420" s="6">
        <v>0</v>
      </c>
    </row>
    <row r="421" spans="3:43">
      <c r="C421" s="6">
        <v>2</v>
      </c>
      <c r="D421" s="6">
        <v>5</v>
      </c>
      <c r="E421" s="6">
        <v>27</v>
      </c>
      <c r="F421" s="6">
        <v>32</v>
      </c>
      <c r="G421" s="6">
        <v>32</v>
      </c>
      <c r="H421" s="6">
        <v>0</v>
      </c>
      <c r="J421" s="6">
        <v>3</v>
      </c>
      <c r="K421" s="6">
        <v>5</v>
      </c>
      <c r="L421" s="6">
        <v>24</v>
      </c>
      <c r="M421" s="6">
        <v>31</v>
      </c>
      <c r="N421" s="6">
        <v>60</v>
      </c>
      <c r="O421" s="6">
        <v>0</v>
      </c>
      <c r="Q421" s="6">
        <v>4</v>
      </c>
      <c r="R421" s="6">
        <v>7</v>
      </c>
      <c r="S421" s="6">
        <v>29</v>
      </c>
      <c r="T421" s="6">
        <v>35</v>
      </c>
      <c r="U421" s="6">
        <v>60</v>
      </c>
      <c r="V421" s="6">
        <v>0</v>
      </c>
      <c r="X421" s="6">
        <v>5</v>
      </c>
      <c r="Y421" s="6">
        <v>1</v>
      </c>
      <c r="Z421" s="6">
        <v>21</v>
      </c>
      <c r="AA421" s="6">
        <v>37</v>
      </c>
      <c r="AB421" s="6">
        <v>36</v>
      </c>
      <c r="AC421" s="6">
        <v>0</v>
      </c>
      <c r="AE421" s="6">
        <v>6</v>
      </c>
      <c r="AF421" s="6">
        <v>1</v>
      </c>
      <c r="AG421" s="6">
        <v>20</v>
      </c>
      <c r="AH421" s="6">
        <v>31</v>
      </c>
      <c r="AI421" s="6">
        <v>24</v>
      </c>
      <c r="AJ421" s="6">
        <v>0</v>
      </c>
      <c r="AL421" s="6">
        <v>7</v>
      </c>
      <c r="AM421" s="6">
        <v>5</v>
      </c>
      <c r="AN421" s="6">
        <v>21</v>
      </c>
      <c r="AO421" s="6">
        <v>36</v>
      </c>
      <c r="AP421" s="6">
        <v>36</v>
      </c>
      <c r="AQ421" s="6">
        <v>0</v>
      </c>
    </row>
    <row r="422" spans="3:43">
      <c r="C422" s="6">
        <v>2</v>
      </c>
      <c r="D422" s="6">
        <v>7</v>
      </c>
      <c r="E422" s="6">
        <v>25</v>
      </c>
      <c r="F422" s="6">
        <v>30</v>
      </c>
      <c r="G422" s="6">
        <v>32</v>
      </c>
      <c r="H422" s="6">
        <v>0</v>
      </c>
      <c r="J422" s="6">
        <v>3</v>
      </c>
      <c r="K422" s="6">
        <v>5</v>
      </c>
      <c r="L422" s="6">
        <v>26</v>
      </c>
      <c r="M422" s="6">
        <v>32</v>
      </c>
      <c r="N422" s="6">
        <v>60</v>
      </c>
      <c r="O422" s="6">
        <v>0</v>
      </c>
      <c r="Q422" s="6">
        <v>4</v>
      </c>
      <c r="R422" s="6">
        <v>7</v>
      </c>
      <c r="S422" s="6">
        <v>23</v>
      </c>
      <c r="T422" s="6">
        <v>35</v>
      </c>
      <c r="U422" s="6">
        <v>60</v>
      </c>
      <c r="V422" s="6">
        <v>0</v>
      </c>
      <c r="X422" s="6">
        <v>5</v>
      </c>
      <c r="Y422" s="6">
        <v>1</v>
      </c>
      <c r="Z422" s="6">
        <v>21</v>
      </c>
      <c r="AA422" s="6">
        <v>38</v>
      </c>
      <c r="AB422" s="6">
        <v>36</v>
      </c>
      <c r="AC422" s="6">
        <v>0</v>
      </c>
      <c r="AE422" s="6">
        <v>6</v>
      </c>
      <c r="AF422" s="6">
        <v>1</v>
      </c>
      <c r="AG422" s="6">
        <v>21</v>
      </c>
      <c r="AH422" s="6">
        <v>31</v>
      </c>
      <c r="AI422" s="6">
        <v>24</v>
      </c>
      <c r="AJ422" s="6">
        <v>0</v>
      </c>
      <c r="AL422" s="6">
        <v>7</v>
      </c>
      <c r="AM422" s="6">
        <v>5</v>
      </c>
      <c r="AN422" s="6">
        <v>27</v>
      </c>
      <c r="AO422" s="6">
        <v>37</v>
      </c>
      <c r="AP422" s="6">
        <v>36</v>
      </c>
      <c r="AQ422" s="6">
        <v>0</v>
      </c>
    </row>
    <row r="423" spans="3:43">
      <c r="C423" s="6">
        <v>2</v>
      </c>
      <c r="D423" s="6">
        <v>7</v>
      </c>
      <c r="E423" s="6">
        <v>25</v>
      </c>
      <c r="F423" s="6">
        <v>32</v>
      </c>
      <c r="G423" s="6">
        <v>32</v>
      </c>
      <c r="H423" s="6">
        <v>0</v>
      </c>
      <c r="J423" s="6">
        <v>3</v>
      </c>
      <c r="K423" s="6">
        <v>5</v>
      </c>
      <c r="L423" s="6">
        <v>26</v>
      </c>
      <c r="M423" s="6">
        <v>36</v>
      </c>
      <c r="N423" s="6">
        <v>60</v>
      </c>
      <c r="O423" s="6">
        <v>0</v>
      </c>
      <c r="Q423" s="6">
        <v>4</v>
      </c>
      <c r="R423" s="6">
        <v>8</v>
      </c>
      <c r="S423" s="6">
        <v>24</v>
      </c>
      <c r="T423" s="6">
        <v>39</v>
      </c>
      <c r="U423" s="6">
        <v>58</v>
      </c>
      <c r="V423" s="6">
        <v>1</v>
      </c>
      <c r="X423" s="6">
        <v>5</v>
      </c>
      <c r="Y423" s="6">
        <v>2</v>
      </c>
      <c r="Z423" s="6">
        <v>24</v>
      </c>
      <c r="AA423" s="6">
        <v>32</v>
      </c>
      <c r="AB423" s="6">
        <v>36</v>
      </c>
      <c r="AC423" s="6">
        <v>0</v>
      </c>
      <c r="AE423" s="6">
        <v>6</v>
      </c>
      <c r="AF423" s="6">
        <v>1</v>
      </c>
      <c r="AG423" s="6">
        <v>28</v>
      </c>
      <c r="AH423" s="6">
        <v>31</v>
      </c>
      <c r="AI423" s="6">
        <v>24</v>
      </c>
      <c r="AJ423" s="6">
        <v>0</v>
      </c>
      <c r="AL423" s="6">
        <v>7</v>
      </c>
      <c r="AM423" s="6">
        <v>5</v>
      </c>
      <c r="AN423" s="6">
        <v>21</v>
      </c>
      <c r="AO423" s="6">
        <v>37</v>
      </c>
      <c r="AP423" s="6">
        <v>36</v>
      </c>
      <c r="AQ423" s="6">
        <v>0</v>
      </c>
    </row>
    <row r="424" spans="3:43">
      <c r="C424" s="6">
        <v>2</v>
      </c>
      <c r="D424" s="6">
        <v>7</v>
      </c>
      <c r="E424" s="6">
        <v>24</v>
      </c>
      <c r="F424" s="6">
        <v>39</v>
      </c>
      <c r="G424" s="6">
        <v>32</v>
      </c>
      <c r="H424" s="6">
        <v>0</v>
      </c>
      <c r="J424" s="6">
        <v>3</v>
      </c>
      <c r="K424" s="6">
        <v>7</v>
      </c>
      <c r="L424" s="6">
        <v>26</v>
      </c>
      <c r="M424" s="6">
        <v>32</v>
      </c>
      <c r="N424" s="6">
        <v>60</v>
      </c>
      <c r="O424" s="6">
        <v>0</v>
      </c>
      <c r="Q424" s="6">
        <v>4</v>
      </c>
      <c r="R424" s="6">
        <v>1</v>
      </c>
      <c r="S424" s="6">
        <v>26</v>
      </c>
      <c r="T424" s="6">
        <v>33</v>
      </c>
      <c r="U424" s="6">
        <v>56</v>
      </c>
      <c r="V424" s="6">
        <v>0</v>
      </c>
      <c r="X424" s="6">
        <v>5</v>
      </c>
      <c r="Y424" s="6">
        <v>2</v>
      </c>
      <c r="Z424" s="6">
        <v>23</v>
      </c>
      <c r="AA424" s="6">
        <v>33</v>
      </c>
      <c r="AB424" s="6">
        <v>36</v>
      </c>
      <c r="AC424" s="6">
        <v>0</v>
      </c>
      <c r="AE424" s="6">
        <v>6</v>
      </c>
      <c r="AF424" s="6">
        <v>1</v>
      </c>
      <c r="AG424" s="6">
        <v>23</v>
      </c>
      <c r="AH424" s="6">
        <v>32</v>
      </c>
      <c r="AI424" s="6">
        <v>24</v>
      </c>
      <c r="AJ424" s="6">
        <v>0</v>
      </c>
      <c r="AL424" s="6">
        <v>7</v>
      </c>
      <c r="AM424" s="6">
        <v>5</v>
      </c>
      <c r="AN424" s="6">
        <v>21</v>
      </c>
      <c r="AO424" s="6">
        <v>38</v>
      </c>
      <c r="AP424" s="6">
        <v>36</v>
      </c>
      <c r="AQ424" s="6">
        <v>0</v>
      </c>
    </row>
    <row r="425" spans="3:43">
      <c r="C425" s="6">
        <v>2</v>
      </c>
      <c r="D425" s="6">
        <v>8</v>
      </c>
      <c r="E425" s="6">
        <v>22</v>
      </c>
      <c r="F425" s="6">
        <v>31</v>
      </c>
      <c r="G425" s="6">
        <v>32</v>
      </c>
      <c r="H425" s="6">
        <v>0</v>
      </c>
      <c r="J425" s="6">
        <v>3</v>
      </c>
      <c r="K425" s="6">
        <v>7</v>
      </c>
      <c r="L425" s="6">
        <v>26</v>
      </c>
      <c r="M425" s="6">
        <v>36</v>
      </c>
      <c r="N425" s="6">
        <v>60</v>
      </c>
      <c r="O425" s="6">
        <v>0</v>
      </c>
      <c r="Q425" s="6">
        <v>4</v>
      </c>
      <c r="R425" s="6">
        <v>2</v>
      </c>
      <c r="S425" s="6">
        <v>26</v>
      </c>
      <c r="T425" s="6">
        <v>33</v>
      </c>
      <c r="U425" s="6">
        <v>56</v>
      </c>
      <c r="V425" s="6">
        <v>0</v>
      </c>
      <c r="X425" s="6">
        <v>5</v>
      </c>
      <c r="Y425" s="6">
        <v>2</v>
      </c>
      <c r="Z425" s="6">
        <v>21</v>
      </c>
      <c r="AA425" s="6">
        <v>37</v>
      </c>
      <c r="AB425" s="6">
        <v>36</v>
      </c>
      <c r="AC425" s="6">
        <v>0</v>
      </c>
      <c r="AE425" s="6">
        <v>6</v>
      </c>
      <c r="AF425" s="6">
        <v>2</v>
      </c>
      <c r="AG425" s="6">
        <v>21</v>
      </c>
      <c r="AH425" s="6">
        <v>31</v>
      </c>
      <c r="AI425" s="6">
        <v>24</v>
      </c>
      <c r="AJ425" s="6">
        <v>0</v>
      </c>
      <c r="AL425" s="6">
        <v>7</v>
      </c>
      <c r="AM425" s="6">
        <v>5</v>
      </c>
      <c r="AN425" s="6">
        <v>21</v>
      </c>
      <c r="AO425" s="6">
        <v>39</v>
      </c>
      <c r="AP425" s="6">
        <v>36</v>
      </c>
      <c r="AQ425" s="6">
        <v>0</v>
      </c>
    </row>
    <row r="426" spans="3:43">
      <c r="C426" s="6">
        <v>2</v>
      </c>
      <c r="D426" s="6">
        <v>8</v>
      </c>
      <c r="E426" s="6">
        <v>22</v>
      </c>
      <c r="F426" s="6">
        <v>37</v>
      </c>
      <c r="G426" s="6">
        <v>32</v>
      </c>
      <c r="H426" s="6">
        <v>0</v>
      </c>
      <c r="J426" s="6">
        <v>3</v>
      </c>
      <c r="K426" s="6">
        <v>7</v>
      </c>
      <c r="L426" s="6">
        <v>24</v>
      </c>
      <c r="M426" s="6">
        <v>37</v>
      </c>
      <c r="N426" s="6">
        <v>60</v>
      </c>
      <c r="O426" s="6">
        <v>0</v>
      </c>
      <c r="Q426" s="6">
        <v>4</v>
      </c>
      <c r="R426" s="6">
        <v>3</v>
      </c>
      <c r="S426" s="6">
        <v>26</v>
      </c>
      <c r="T426" s="6">
        <v>33</v>
      </c>
      <c r="U426" s="6">
        <v>56</v>
      </c>
      <c r="V426" s="6">
        <v>0</v>
      </c>
      <c r="X426" s="6">
        <v>5</v>
      </c>
      <c r="Y426" s="6">
        <v>2</v>
      </c>
      <c r="Z426" s="6">
        <v>21</v>
      </c>
      <c r="AA426" s="6">
        <v>38</v>
      </c>
      <c r="AB426" s="6">
        <v>36</v>
      </c>
      <c r="AC426" s="6">
        <v>0</v>
      </c>
      <c r="AE426" s="6">
        <v>6</v>
      </c>
      <c r="AF426" s="6">
        <v>2</v>
      </c>
      <c r="AG426" s="6">
        <v>20</v>
      </c>
      <c r="AH426" s="6">
        <v>31</v>
      </c>
      <c r="AI426" s="6">
        <v>24</v>
      </c>
      <c r="AJ426" s="6">
        <v>0</v>
      </c>
      <c r="AL426" s="6">
        <v>7</v>
      </c>
      <c r="AM426" s="6">
        <v>6</v>
      </c>
      <c r="AN426" s="6">
        <v>21</v>
      </c>
      <c r="AO426" s="6">
        <v>31</v>
      </c>
      <c r="AP426" s="6">
        <v>36</v>
      </c>
      <c r="AQ426" s="6">
        <v>0</v>
      </c>
    </row>
    <row r="427" spans="3:43">
      <c r="C427" s="6">
        <v>2</v>
      </c>
      <c r="D427" s="6">
        <v>7</v>
      </c>
      <c r="E427" s="6">
        <v>24</v>
      </c>
      <c r="F427" s="6">
        <v>30</v>
      </c>
      <c r="G427" s="6">
        <v>31</v>
      </c>
      <c r="H427" s="6">
        <v>0</v>
      </c>
      <c r="J427" s="6">
        <v>3</v>
      </c>
      <c r="K427" s="6">
        <v>1</v>
      </c>
      <c r="L427" s="6">
        <v>26</v>
      </c>
      <c r="M427" s="6">
        <v>30</v>
      </c>
      <c r="N427" s="6">
        <v>59</v>
      </c>
      <c r="O427" s="6">
        <v>1</v>
      </c>
      <c r="Q427" s="6">
        <v>4</v>
      </c>
      <c r="R427" s="6">
        <v>5</v>
      </c>
      <c r="S427" s="6">
        <v>26</v>
      </c>
      <c r="T427" s="6">
        <v>33</v>
      </c>
      <c r="U427" s="6">
        <v>56</v>
      </c>
      <c r="V427" s="6">
        <v>0</v>
      </c>
      <c r="X427" s="6">
        <v>5</v>
      </c>
      <c r="Y427" s="6">
        <v>3</v>
      </c>
      <c r="Z427" s="6">
        <v>24</v>
      </c>
      <c r="AA427" s="6">
        <v>32</v>
      </c>
      <c r="AB427" s="6">
        <v>36</v>
      </c>
      <c r="AC427" s="6">
        <v>0</v>
      </c>
      <c r="AE427" s="6">
        <v>6</v>
      </c>
      <c r="AF427" s="6">
        <v>2</v>
      </c>
      <c r="AG427" s="6">
        <v>28</v>
      </c>
      <c r="AH427" s="6">
        <v>31</v>
      </c>
      <c r="AI427" s="6">
        <v>24</v>
      </c>
      <c r="AJ427" s="6">
        <v>0</v>
      </c>
      <c r="AL427" s="6">
        <v>7</v>
      </c>
      <c r="AM427" s="6">
        <v>6</v>
      </c>
      <c r="AN427" s="6">
        <v>21</v>
      </c>
      <c r="AO427" s="6">
        <v>37</v>
      </c>
      <c r="AP427" s="6">
        <v>36</v>
      </c>
      <c r="AQ427" s="6">
        <v>0</v>
      </c>
    </row>
    <row r="428" spans="3:43">
      <c r="C428" s="6">
        <v>2</v>
      </c>
      <c r="D428" s="6">
        <v>6</v>
      </c>
      <c r="E428" s="6">
        <v>24</v>
      </c>
      <c r="F428" s="6">
        <v>35</v>
      </c>
      <c r="G428" s="6">
        <v>30</v>
      </c>
      <c r="H428" s="6">
        <v>1</v>
      </c>
      <c r="J428" s="6">
        <v>3</v>
      </c>
      <c r="K428" s="6">
        <v>7</v>
      </c>
      <c r="L428" s="6">
        <v>24</v>
      </c>
      <c r="M428" s="6">
        <v>31</v>
      </c>
      <c r="N428" s="6">
        <v>59</v>
      </c>
      <c r="O428" s="6">
        <v>1</v>
      </c>
      <c r="Q428" s="6">
        <v>4</v>
      </c>
      <c r="R428" s="6">
        <v>7</v>
      </c>
      <c r="S428" s="6">
        <v>26</v>
      </c>
      <c r="T428" s="6">
        <v>33</v>
      </c>
      <c r="U428" s="6">
        <v>56</v>
      </c>
      <c r="V428" s="6">
        <v>0</v>
      </c>
      <c r="X428" s="6">
        <v>5</v>
      </c>
      <c r="Y428" s="6">
        <v>3</v>
      </c>
      <c r="Z428" s="6">
        <v>21</v>
      </c>
      <c r="AA428" s="6">
        <v>37</v>
      </c>
      <c r="AB428" s="6">
        <v>36</v>
      </c>
      <c r="AC428" s="6">
        <v>0</v>
      </c>
      <c r="AE428" s="6">
        <v>6</v>
      </c>
      <c r="AF428" s="6">
        <v>2</v>
      </c>
      <c r="AG428" s="6">
        <v>23</v>
      </c>
      <c r="AH428" s="6">
        <v>32</v>
      </c>
      <c r="AI428" s="6">
        <v>24</v>
      </c>
      <c r="AJ428" s="6">
        <v>0</v>
      </c>
      <c r="AL428" s="6">
        <v>7</v>
      </c>
      <c r="AM428" s="6">
        <v>7</v>
      </c>
      <c r="AN428" s="6">
        <v>21</v>
      </c>
      <c r="AO428" s="6">
        <v>30</v>
      </c>
      <c r="AP428" s="6">
        <v>36</v>
      </c>
      <c r="AQ428" s="6">
        <v>0</v>
      </c>
    </row>
    <row r="429" spans="3:43">
      <c r="C429" s="6">
        <v>2</v>
      </c>
      <c r="D429" s="6">
        <v>6</v>
      </c>
      <c r="E429" s="6">
        <v>24</v>
      </c>
      <c r="F429" s="6">
        <v>30</v>
      </c>
      <c r="G429" s="6">
        <v>30</v>
      </c>
      <c r="H429" s="6">
        <v>0</v>
      </c>
      <c r="J429" s="6">
        <v>3</v>
      </c>
      <c r="K429" s="6">
        <v>2</v>
      </c>
      <c r="L429" s="6">
        <v>26</v>
      </c>
      <c r="M429" s="6">
        <v>30</v>
      </c>
      <c r="N429" s="6">
        <v>59</v>
      </c>
      <c r="O429" s="6">
        <v>0</v>
      </c>
      <c r="Q429" s="6">
        <v>4</v>
      </c>
      <c r="R429" s="6">
        <v>4</v>
      </c>
      <c r="S429" s="6">
        <v>24</v>
      </c>
      <c r="T429" s="6">
        <v>36</v>
      </c>
      <c r="U429" s="6">
        <v>54</v>
      </c>
      <c r="V429" s="6">
        <v>0</v>
      </c>
      <c r="X429" s="6">
        <v>5</v>
      </c>
      <c r="Y429" s="6">
        <v>3</v>
      </c>
      <c r="Z429" s="6">
        <v>21</v>
      </c>
      <c r="AA429" s="6">
        <v>38</v>
      </c>
      <c r="AB429" s="6">
        <v>36</v>
      </c>
      <c r="AC429" s="6">
        <v>0</v>
      </c>
      <c r="AE429" s="6">
        <v>6</v>
      </c>
      <c r="AF429" s="6">
        <v>2</v>
      </c>
      <c r="AG429" s="6">
        <v>29</v>
      </c>
      <c r="AH429" s="6">
        <v>32</v>
      </c>
      <c r="AI429" s="6">
        <v>24</v>
      </c>
      <c r="AJ429" s="6">
        <v>0</v>
      </c>
      <c r="AL429" s="6">
        <v>7</v>
      </c>
      <c r="AM429" s="6">
        <v>7</v>
      </c>
      <c r="AN429" s="6">
        <v>21</v>
      </c>
      <c r="AO429" s="6">
        <v>31</v>
      </c>
      <c r="AP429" s="6">
        <v>36</v>
      </c>
      <c r="AQ429" s="6">
        <v>0</v>
      </c>
    </row>
    <row r="430" spans="3:43">
      <c r="C430" s="6">
        <v>2</v>
      </c>
      <c r="D430" s="6">
        <v>6</v>
      </c>
      <c r="E430" s="6">
        <v>24</v>
      </c>
      <c r="F430" s="6">
        <v>36</v>
      </c>
      <c r="G430" s="6">
        <v>30</v>
      </c>
      <c r="H430" s="6">
        <v>0</v>
      </c>
      <c r="J430" s="6">
        <v>3</v>
      </c>
      <c r="K430" s="6">
        <v>3</v>
      </c>
      <c r="L430" s="6">
        <v>26</v>
      </c>
      <c r="M430" s="6">
        <v>30</v>
      </c>
      <c r="N430" s="6">
        <v>59</v>
      </c>
      <c r="O430" s="6">
        <v>0</v>
      </c>
      <c r="Q430" s="6">
        <v>4</v>
      </c>
      <c r="R430" s="6">
        <v>4</v>
      </c>
      <c r="S430" s="6">
        <v>21</v>
      </c>
      <c r="T430" s="6">
        <v>36</v>
      </c>
      <c r="U430" s="6">
        <v>54</v>
      </c>
      <c r="V430" s="6">
        <v>0</v>
      </c>
      <c r="X430" s="6">
        <v>5</v>
      </c>
      <c r="Y430" s="6">
        <v>4</v>
      </c>
      <c r="Z430" s="6">
        <v>25</v>
      </c>
      <c r="AA430" s="6">
        <v>36</v>
      </c>
      <c r="AB430" s="6">
        <v>36</v>
      </c>
      <c r="AC430" s="6">
        <v>0</v>
      </c>
      <c r="AE430" s="6">
        <v>6</v>
      </c>
      <c r="AF430" s="6">
        <v>3</v>
      </c>
      <c r="AG430" s="6">
        <v>21</v>
      </c>
      <c r="AH430" s="6">
        <v>31</v>
      </c>
      <c r="AI430" s="6">
        <v>24</v>
      </c>
      <c r="AJ430" s="6">
        <v>0</v>
      </c>
      <c r="AL430" s="6">
        <v>7</v>
      </c>
      <c r="AM430" s="6">
        <v>7</v>
      </c>
      <c r="AN430" s="6">
        <v>27</v>
      </c>
      <c r="AO430" s="6">
        <v>31</v>
      </c>
      <c r="AP430" s="6">
        <v>36</v>
      </c>
      <c r="AQ430" s="6">
        <v>0</v>
      </c>
    </row>
    <row r="431" spans="3:43">
      <c r="C431" s="6">
        <v>2</v>
      </c>
      <c r="D431" s="6">
        <v>7</v>
      </c>
      <c r="E431" s="6">
        <v>25</v>
      </c>
      <c r="F431" s="6">
        <v>34</v>
      </c>
      <c r="G431" s="6">
        <v>30</v>
      </c>
      <c r="H431" s="6">
        <v>0</v>
      </c>
      <c r="J431" s="6">
        <v>3</v>
      </c>
      <c r="K431" s="6">
        <v>5</v>
      </c>
      <c r="L431" s="6">
        <v>26</v>
      </c>
      <c r="M431" s="6">
        <v>30</v>
      </c>
      <c r="N431" s="6">
        <v>59</v>
      </c>
      <c r="O431" s="6">
        <v>0</v>
      </c>
      <c r="Q431" s="6">
        <v>4</v>
      </c>
      <c r="R431" s="6">
        <v>4</v>
      </c>
      <c r="S431" s="6">
        <v>20</v>
      </c>
      <c r="T431" s="6">
        <v>36</v>
      </c>
      <c r="U431" s="6">
        <v>54</v>
      </c>
      <c r="V431" s="6">
        <v>0</v>
      </c>
      <c r="X431" s="6">
        <v>5</v>
      </c>
      <c r="Y431" s="6">
        <v>5</v>
      </c>
      <c r="Z431" s="6">
        <v>24</v>
      </c>
      <c r="AA431" s="6">
        <v>32</v>
      </c>
      <c r="AB431" s="6">
        <v>36</v>
      </c>
      <c r="AC431" s="6">
        <v>0</v>
      </c>
      <c r="AE431" s="6">
        <v>6</v>
      </c>
      <c r="AF431" s="6">
        <v>3</v>
      </c>
      <c r="AG431" s="6">
        <v>20</v>
      </c>
      <c r="AH431" s="6">
        <v>31</v>
      </c>
      <c r="AI431" s="6">
        <v>24</v>
      </c>
      <c r="AJ431" s="6">
        <v>0</v>
      </c>
      <c r="AL431" s="6">
        <v>7</v>
      </c>
      <c r="AM431" s="6">
        <v>7</v>
      </c>
      <c r="AN431" s="6">
        <v>21</v>
      </c>
      <c r="AO431" s="6">
        <v>32</v>
      </c>
      <c r="AP431" s="6">
        <v>36</v>
      </c>
      <c r="AQ431" s="6">
        <v>0</v>
      </c>
    </row>
    <row r="432" spans="3:43">
      <c r="C432" s="6">
        <v>2</v>
      </c>
      <c r="D432" s="6">
        <v>7</v>
      </c>
      <c r="E432" s="6">
        <v>24</v>
      </c>
      <c r="F432" s="6">
        <v>38</v>
      </c>
      <c r="G432" s="6">
        <v>30</v>
      </c>
      <c r="H432" s="6">
        <v>0</v>
      </c>
      <c r="J432" s="6">
        <v>3</v>
      </c>
      <c r="K432" s="6">
        <v>7</v>
      </c>
      <c r="L432" s="6">
        <v>26</v>
      </c>
      <c r="M432" s="6">
        <v>30</v>
      </c>
      <c r="N432" s="6">
        <v>59</v>
      </c>
      <c r="O432" s="6">
        <v>0</v>
      </c>
      <c r="Q432" s="6">
        <v>4</v>
      </c>
      <c r="R432" s="6">
        <v>4</v>
      </c>
      <c r="S432" s="6">
        <v>28</v>
      </c>
      <c r="T432" s="6">
        <v>36</v>
      </c>
      <c r="U432" s="6">
        <v>54</v>
      </c>
      <c r="V432" s="6">
        <v>0</v>
      </c>
      <c r="X432" s="6">
        <v>5</v>
      </c>
      <c r="Y432" s="6">
        <v>5</v>
      </c>
      <c r="Z432" s="6">
        <v>23</v>
      </c>
      <c r="AA432" s="6">
        <v>33</v>
      </c>
      <c r="AB432" s="6">
        <v>36</v>
      </c>
      <c r="AC432" s="6">
        <v>0</v>
      </c>
      <c r="AE432" s="6">
        <v>6</v>
      </c>
      <c r="AF432" s="6">
        <v>3</v>
      </c>
      <c r="AG432" s="6">
        <v>28</v>
      </c>
      <c r="AH432" s="6">
        <v>31</v>
      </c>
      <c r="AI432" s="6">
        <v>24</v>
      </c>
      <c r="AJ432" s="6">
        <v>0</v>
      </c>
      <c r="AL432" s="6">
        <v>7</v>
      </c>
      <c r="AM432" s="6">
        <v>7</v>
      </c>
      <c r="AN432" s="6">
        <v>21</v>
      </c>
      <c r="AO432" s="6">
        <v>33</v>
      </c>
      <c r="AP432" s="6">
        <v>36</v>
      </c>
      <c r="AQ432" s="6">
        <v>0</v>
      </c>
    </row>
    <row r="433" spans="3:43">
      <c r="C433" s="6">
        <v>2</v>
      </c>
      <c r="D433" s="6">
        <v>6</v>
      </c>
      <c r="E433" s="6">
        <v>24</v>
      </c>
      <c r="F433" s="6">
        <v>32</v>
      </c>
      <c r="G433" s="6">
        <v>29</v>
      </c>
      <c r="H433" s="6">
        <v>0</v>
      </c>
      <c r="J433" s="6">
        <v>3</v>
      </c>
      <c r="K433" s="6">
        <v>1</v>
      </c>
      <c r="L433" s="6">
        <v>26</v>
      </c>
      <c r="M433" s="6">
        <v>35</v>
      </c>
      <c r="N433" s="6">
        <v>58</v>
      </c>
      <c r="O433" s="6">
        <v>0</v>
      </c>
      <c r="Q433" s="6">
        <v>4</v>
      </c>
      <c r="R433" s="6">
        <v>6</v>
      </c>
      <c r="S433" s="6">
        <v>26</v>
      </c>
      <c r="T433" s="6">
        <v>36</v>
      </c>
      <c r="U433" s="6">
        <v>54</v>
      </c>
      <c r="V433" s="6">
        <v>0</v>
      </c>
      <c r="X433" s="6">
        <v>5</v>
      </c>
      <c r="Y433" s="6">
        <v>5</v>
      </c>
      <c r="Z433" s="6">
        <v>21</v>
      </c>
      <c r="AA433" s="6">
        <v>37</v>
      </c>
      <c r="AB433" s="6">
        <v>36</v>
      </c>
      <c r="AC433" s="6">
        <v>0</v>
      </c>
      <c r="AE433" s="6">
        <v>6</v>
      </c>
      <c r="AF433" s="6">
        <v>3</v>
      </c>
      <c r="AG433" s="6">
        <v>29</v>
      </c>
      <c r="AH433" s="6">
        <v>32</v>
      </c>
      <c r="AI433" s="6">
        <v>24</v>
      </c>
      <c r="AJ433" s="6">
        <v>0</v>
      </c>
      <c r="AL433" s="6">
        <v>7</v>
      </c>
      <c r="AM433" s="6">
        <v>7</v>
      </c>
      <c r="AN433" s="6">
        <v>21</v>
      </c>
      <c r="AO433" s="6">
        <v>34</v>
      </c>
      <c r="AP433" s="6">
        <v>36</v>
      </c>
      <c r="AQ433" s="6">
        <v>0</v>
      </c>
    </row>
    <row r="434" spans="3:43">
      <c r="C434" s="6">
        <v>2</v>
      </c>
      <c r="D434" s="6">
        <v>6</v>
      </c>
      <c r="E434" s="6">
        <v>24</v>
      </c>
      <c r="F434" s="6">
        <v>33</v>
      </c>
      <c r="G434" s="6">
        <v>29</v>
      </c>
      <c r="H434" s="6">
        <v>0</v>
      </c>
      <c r="J434" s="6">
        <v>3</v>
      </c>
      <c r="K434" s="6">
        <v>1</v>
      </c>
      <c r="L434" s="6">
        <v>23</v>
      </c>
      <c r="M434" s="6">
        <v>39</v>
      </c>
      <c r="N434" s="6">
        <v>58</v>
      </c>
      <c r="O434" s="6">
        <v>0</v>
      </c>
      <c r="Q434" s="6">
        <v>4</v>
      </c>
      <c r="R434" s="6">
        <v>6</v>
      </c>
      <c r="S434" s="6">
        <v>27</v>
      </c>
      <c r="T434" s="6">
        <v>36</v>
      </c>
      <c r="U434" s="6">
        <v>54</v>
      </c>
      <c r="V434" s="6">
        <v>0</v>
      </c>
      <c r="X434" s="6">
        <v>5</v>
      </c>
      <c r="Y434" s="6">
        <v>5</v>
      </c>
      <c r="Z434" s="6">
        <v>21</v>
      </c>
      <c r="AA434" s="6">
        <v>38</v>
      </c>
      <c r="AB434" s="6">
        <v>36</v>
      </c>
      <c r="AC434" s="6">
        <v>0</v>
      </c>
      <c r="AE434" s="6">
        <v>6</v>
      </c>
      <c r="AF434" s="6">
        <v>3</v>
      </c>
      <c r="AG434" s="6">
        <v>23</v>
      </c>
      <c r="AH434" s="6">
        <v>32</v>
      </c>
      <c r="AI434" s="6">
        <v>24</v>
      </c>
      <c r="AJ434" s="6">
        <v>0</v>
      </c>
      <c r="AL434" s="6">
        <v>7</v>
      </c>
      <c r="AM434" s="6">
        <v>7</v>
      </c>
      <c r="AN434" s="6">
        <v>21</v>
      </c>
      <c r="AO434" s="6">
        <v>35</v>
      </c>
      <c r="AP434" s="6">
        <v>36</v>
      </c>
      <c r="AQ434" s="6">
        <v>0</v>
      </c>
    </row>
    <row r="435" spans="3:43">
      <c r="C435" s="6">
        <v>2</v>
      </c>
      <c r="D435" s="6">
        <v>6</v>
      </c>
      <c r="E435" s="6">
        <v>24</v>
      </c>
      <c r="F435" s="6">
        <v>34</v>
      </c>
      <c r="G435" s="6">
        <v>29</v>
      </c>
      <c r="H435" s="6">
        <v>0</v>
      </c>
      <c r="J435" s="6">
        <v>3</v>
      </c>
      <c r="K435" s="6">
        <v>2</v>
      </c>
      <c r="L435" s="6">
        <v>26</v>
      </c>
      <c r="M435" s="6">
        <v>35</v>
      </c>
      <c r="N435" s="6">
        <v>58</v>
      </c>
      <c r="O435" s="6">
        <v>0</v>
      </c>
      <c r="Q435" s="6">
        <v>4</v>
      </c>
      <c r="R435" s="6">
        <v>6</v>
      </c>
      <c r="S435" s="6">
        <v>24</v>
      </c>
      <c r="T435" s="6">
        <v>36</v>
      </c>
      <c r="U435" s="6">
        <v>54</v>
      </c>
      <c r="V435" s="6">
        <v>0</v>
      </c>
      <c r="X435" s="6">
        <v>5</v>
      </c>
      <c r="Y435" s="6">
        <v>7</v>
      </c>
      <c r="Z435" s="6">
        <v>24</v>
      </c>
      <c r="AA435" s="6">
        <v>32</v>
      </c>
      <c r="AB435" s="6">
        <v>36</v>
      </c>
      <c r="AC435" s="6">
        <v>0</v>
      </c>
      <c r="AE435" s="6">
        <v>6</v>
      </c>
      <c r="AF435" s="6">
        <v>4</v>
      </c>
      <c r="AG435" s="6">
        <v>24</v>
      </c>
      <c r="AH435" s="6">
        <v>31</v>
      </c>
      <c r="AI435" s="6">
        <v>24</v>
      </c>
      <c r="AJ435" s="6">
        <v>0</v>
      </c>
      <c r="AL435" s="6">
        <v>7</v>
      </c>
      <c r="AM435" s="6">
        <v>7</v>
      </c>
      <c r="AN435" s="6">
        <v>21</v>
      </c>
      <c r="AO435" s="6">
        <v>36</v>
      </c>
      <c r="AP435" s="6">
        <v>36</v>
      </c>
      <c r="AQ435" s="6">
        <v>0</v>
      </c>
    </row>
    <row r="436" spans="3:43">
      <c r="C436" s="6">
        <v>2</v>
      </c>
      <c r="D436" s="6">
        <v>6</v>
      </c>
      <c r="E436" s="6">
        <v>24</v>
      </c>
      <c r="F436" s="6">
        <v>38</v>
      </c>
      <c r="G436" s="6">
        <v>29</v>
      </c>
      <c r="H436" s="6">
        <v>0</v>
      </c>
      <c r="J436" s="6">
        <v>3</v>
      </c>
      <c r="K436" s="6">
        <v>2</v>
      </c>
      <c r="L436" s="6">
        <v>23</v>
      </c>
      <c r="M436" s="6">
        <v>39</v>
      </c>
      <c r="N436" s="6">
        <v>58</v>
      </c>
      <c r="O436" s="6">
        <v>0</v>
      </c>
      <c r="Q436" s="6">
        <v>4</v>
      </c>
      <c r="R436" s="6">
        <v>6</v>
      </c>
      <c r="S436" s="6">
        <v>28</v>
      </c>
      <c r="T436" s="6">
        <v>36</v>
      </c>
      <c r="U436" s="6">
        <v>54</v>
      </c>
      <c r="V436" s="6">
        <v>0</v>
      </c>
      <c r="X436" s="6">
        <v>5</v>
      </c>
      <c r="Y436" s="6">
        <v>7</v>
      </c>
      <c r="Z436" s="6">
        <v>23</v>
      </c>
      <c r="AA436" s="6">
        <v>33</v>
      </c>
      <c r="AB436" s="6">
        <v>36</v>
      </c>
      <c r="AC436" s="6">
        <v>0</v>
      </c>
      <c r="AE436" s="6">
        <v>6</v>
      </c>
      <c r="AF436" s="6">
        <v>4</v>
      </c>
      <c r="AG436" s="6">
        <v>22</v>
      </c>
      <c r="AH436" s="6">
        <v>31</v>
      </c>
      <c r="AI436" s="6">
        <v>24</v>
      </c>
      <c r="AJ436" s="6">
        <v>0</v>
      </c>
      <c r="AL436" s="6">
        <v>7</v>
      </c>
      <c r="AM436" s="6">
        <v>7</v>
      </c>
      <c r="AN436" s="6">
        <v>21</v>
      </c>
      <c r="AO436" s="6">
        <v>37</v>
      </c>
      <c r="AP436" s="6">
        <v>36</v>
      </c>
      <c r="AQ436" s="6">
        <v>0</v>
      </c>
    </row>
    <row r="437" spans="3:43">
      <c r="C437" s="6">
        <v>2</v>
      </c>
      <c r="D437" s="6">
        <v>5</v>
      </c>
      <c r="E437" s="6">
        <v>27</v>
      </c>
      <c r="F437" s="6">
        <v>34</v>
      </c>
      <c r="G437" s="6">
        <v>27</v>
      </c>
      <c r="H437" s="6">
        <v>0</v>
      </c>
      <c r="J437" s="6">
        <v>3</v>
      </c>
      <c r="K437" s="6">
        <v>3</v>
      </c>
      <c r="L437" s="6">
        <v>26</v>
      </c>
      <c r="M437" s="6">
        <v>35</v>
      </c>
      <c r="N437" s="6">
        <v>58</v>
      </c>
      <c r="O437" s="6">
        <v>0</v>
      </c>
      <c r="Q437" s="6">
        <v>4</v>
      </c>
      <c r="R437" s="6">
        <v>6</v>
      </c>
      <c r="S437" s="6">
        <v>21</v>
      </c>
      <c r="T437" s="6">
        <v>36</v>
      </c>
      <c r="U437" s="6">
        <v>54</v>
      </c>
      <c r="V437" s="6">
        <v>0</v>
      </c>
      <c r="X437" s="6">
        <v>5</v>
      </c>
      <c r="Y437" s="6">
        <v>7</v>
      </c>
      <c r="Z437" s="6">
        <v>21</v>
      </c>
      <c r="AA437" s="6">
        <v>37</v>
      </c>
      <c r="AB437" s="6">
        <v>36</v>
      </c>
      <c r="AC437" s="6">
        <v>0</v>
      </c>
      <c r="AE437" s="6">
        <v>6</v>
      </c>
      <c r="AF437" s="6">
        <v>4</v>
      </c>
      <c r="AG437" s="6">
        <v>26</v>
      </c>
      <c r="AH437" s="6">
        <v>31</v>
      </c>
      <c r="AI437" s="6">
        <v>24</v>
      </c>
      <c r="AJ437" s="6">
        <v>0</v>
      </c>
      <c r="AL437" s="6">
        <v>7</v>
      </c>
      <c r="AM437" s="6">
        <v>7</v>
      </c>
      <c r="AN437" s="6">
        <v>21</v>
      </c>
      <c r="AO437" s="6">
        <v>38</v>
      </c>
      <c r="AP437" s="6">
        <v>36</v>
      </c>
      <c r="AQ437" s="6">
        <v>0</v>
      </c>
    </row>
    <row r="438" spans="3:43">
      <c r="C438" s="6">
        <v>2</v>
      </c>
      <c r="D438" s="6">
        <v>6</v>
      </c>
      <c r="E438" s="6">
        <v>24</v>
      </c>
      <c r="F438" s="6">
        <v>39</v>
      </c>
      <c r="G438" s="6">
        <v>27</v>
      </c>
      <c r="H438" s="6">
        <v>0</v>
      </c>
      <c r="J438" s="6">
        <v>3</v>
      </c>
      <c r="K438" s="6">
        <v>3</v>
      </c>
      <c r="L438" s="6">
        <v>23</v>
      </c>
      <c r="M438" s="6">
        <v>39</v>
      </c>
      <c r="N438" s="6">
        <v>58</v>
      </c>
      <c r="O438" s="6">
        <v>0</v>
      </c>
      <c r="Q438" s="6">
        <v>4</v>
      </c>
      <c r="R438" s="6">
        <v>6</v>
      </c>
      <c r="S438" s="6">
        <v>20</v>
      </c>
      <c r="T438" s="6">
        <v>36</v>
      </c>
      <c r="U438" s="6">
        <v>54</v>
      </c>
      <c r="V438" s="6">
        <v>0</v>
      </c>
      <c r="X438" s="6">
        <v>5</v>
      </c>
      <c r="Y438" s="6">
        <v>7</v>
      </c>
      <c r="Z438" s="6">
        <v>21</v>
      </c>
      <c r="AA438" s="6">
        <v>38</v>
      </c>
      <c r="AB438" s="6">
        <v>36</v>
      </c>
      <c r="AC438" s="6">
        <v>0</v>
      </c>
      <c r="AE438" s="6">
        <v>6</v>
      </c>
      <c r="AF438" s="6">
        <v>4</v>
      </c>
      <c r="AG438" s="6">
        <v>28</v>
      </c>
      <c r="AH438" s="6">
        <v>31</v>
      </c>
      <c r="AI438" s="6">
        <v>24</v>
      </c>
      <c r="AJ438" s="6">
        <v>0</v>
      </c>
      <c r="AL438" s="6">
        <v>7</v>
      </c>
      <c r="AM438" s="6">
        <v>7</v>
      </c>
      <c r="AN438" s="6">
        <v>21</v>
      </c>
      <c r="AO438" s="6">
        <v>39</v>
      </c>
      <c r="AP438" s="6">
        <v>36</v>
      </c>
      <c r="AQ438" s="6">
        <v>0</v>
      </c>
    </row>
    <row r="439" spans="3:43">
      <c r="C439" s="6">
        <v>2</v>
      </c>
      <c r="D439" s="6">
        <v>7</v>
      </c>
      <c r="E439" s="6">
        <v>26</v>
      </c>
      <c r="F439" s="6">
        <v>33</v>
      </c>
      <c r="G439" s="6">
        <v>26</v>
      </c>
      <c r="H439" s="6">
        <v>0</v>
      </c>
      <c r="J439" s="6">
        <v>3</v>
      </c>
      <c r="K439" s="6">
        <v>5</v>
      </c>
      <c r="L439" s="6">
        <v>26</v>
      </c>
      <c r="M439" s="6">
        <v>35</v>
      </c>
      <c r="N439" s="6">
        <v>58</v>
      </c>
      <c r="O439" s="6">
        <v>0</v>
      </c>
      <c r="Q439" s="6">
        <v>4</v>
      </c>
      <c r="R439" s="6">
        <v>8</v>
      </c>
      <c r="S439" s="6">
        <v>24</v>
      </c>
      <c r="T439" s="6">
        <v>36</v>
      </c>
      <c r="U439" s="6">
        <v>54</v>
      </c>
      <c r="V439" s="6">
        <v>0</v>
      </c>
      <c r="X439" s="6">
        <v>5</v>
      </c>
      <c r="Y439" s="6">
        <v>8</v>
      </c>
      <c r="Z439" s="6">
        <v>27</v>
      </c>
      <c r="AA439" s="6">
        <v>34</v>
      </c>
      <c r="AB439" s="6">
        <v>36</v>
      </c>
      <c r="AC439" s="6">
        <v>0</v>
      </c>
      <c r="AE439" s="6">
        <v>6</v>
      </c>
      <c r="AF439" s="6">
        <v>4</v>
      </c>
      <c r="AG439" s="6">
        <v>20</v>
      </c>
      <c r="AH439" s="6">
        <v>31</v>
      </c>
      <c r="AI439" s="6">
        <v>24</v>
      </c>
      <c r="AJ439" s="6">
        <v>0</v>
      </c>
      <c r="AL439" s="6">
        <v>7</v>
      </c>
      <c r="AM439" s="6">
        <v>8</v>
      </c>
      <c r="AN439" s="6">
        <v>21</v>
      </c>
      <c r="AO439" s="6">
        <v>31</v>
      </c>
      <c r="AP439" s="6">
        <v>36</v>
      </c>
      <c r="AQ439" s="6">
        <v>0</v>
      </c>
    </row>
    <row r="440" spans="3:43">
      <c r="C440" s="6">
        <v>2</v>
      </c>
      <c r="D440" s="6">
        <v>7</v>
      </c>
      <c r="E440" s="6">
        <v>26</v>
      </c>
      <c r="F440" s="6">
        <v>36</v>
      </c>
      <c r="G440" s="6">
        <v>25</v>
      </c>
      <c r="H440" s="6">
        <v>0</v>
      </c>
      <c r="J440" s="6">
        <v>3</v>
      </c>
      <c r="K440" s="6">
        <v>5</v>
      </c>
      <c r="L440" s="6">
        <v>23</v>
      </c>
      <c r="M440" s="6">
        <v>39</v>
      </c>
      <c r="N440" s="6">
        <v>58</v>
      </c>
      <c r="O440" s="6">
        <v>0</v>
      </c>
      <c r="Q440" s="6">
        <v>4</v>
      </c>
      <c r="R440" s="6">
        <v>8</v>
      </c>
      <c r="S440" s="6">
        <v>20</v>
      </c>
      <c r="T440" s="6">
        <v>36</v>
      </c>
      <c r="U440" s="6">
        <v>54</v>
      </c>
      <c r="V440" s="6">
        <v>0</v>
      </c>
      <c r="X440" s="6">
        <v>5</v>
      </c>
      <c r="Y440" s="6">
        <v>5</v>
      </c>
      <c r="Z440" s="6">
        <v>22</v>
      </c>
      <c r="AA440" s="6">
        <v>34</v>
      </c>
      <c r="AB440" s="6">
        <v>35</v>
      </c>
      <c r="AC440" s="6">
        <v>1</v>
      </c>
      <c r="AE440" s="6">
        <v>6</v>
      </c>
      <c r="AF440" s="6">
        <v>7</v>
      </c>
      <c r="AG440" s="6">
        <v>29</v>
      </c>
      <c r="AH440" s="6">
        <v>33</v>
      </c>
      <c r="AI440" s="6">
        <v>24</v>
      </c>
      <c r="AJ440" s="6">
        <v>0</v>
      </c>
      <c r="AL440" s="6">
        <v>7</v>
      </c>
      <c r="AM440" s="6">
        <v>8</v>
      </c>
      <c r="AN440" s="6">
        <v>21</v>
      </c>
      <c r="AO440" s="6">
        <v>37</v>
      </c>
      <c r="AP440" s="6">
        <v>36</v>
      </c>
      <c r="AQ440" s="6">
        <v>0</v>
      </c>
    </row>
    <row r="441" spans="3:43">
      <c r="C441" s="6">
        <v>2</v>
      </c>
      <c r="D441" s="6">
        <v>1</v>
      </c>
      <c r="E441" s="6">
        <v>28</v>
      </c>
      <c r="F441" s="6">
        <v>30</v>
      </c>
      <c r="G441" s="6">
        <v>24</v>
      </c>
      <c r="H441" s="6">
        <v>0</v>
      </c>
      <c r="J441" s="6">
        <v>3</v>
      </c>
      <c r="K441" s="6">
        <v>7</v>
      </c>
      <c r="L441" s="6">
        <v>26</v>
      </c>
      <c r="M441" s="6">
        <v>35</v>
      </c>
      <c r="N441" s="6">
        <v>58</v>
      </c>
      <c r="O441" s="6">
        <v>0</v>
      </c>
      <c r="Q441" s="6">
        <v>4</v>
      </c>
      <c r="R441" s="6">
        <v>8</v>
      </c>
      <c r="S441" s="6">
        <v>28</v>
      </c>
      <c r="T441" s="6">
        <v>36</v>
      </c>
      <c r="U441" s="6">
        <v>54</v>
      </c>
      <c r="V441" s="6">
        <v>0</v>
      </c>
      <c r="X441" s="6">
        <v>5</v>
      </c>
      <c r="Y441" s="6">
        <v>8</v>
      </c>
      <c r="Z441" s="6">
        <v>25</v>
      </c>
      <c r="AA441" s="6">
        <v>36</v>
      </c>
      <c r="AB441" s="6">
        <v>35</v>
      </c>
      <c r="AC441" s="6">
        <v>1</v>
      </c>
      <c r="AE441" s="6">
        <v>6</v>
      </c>
      <c r="AF441" s="6">
        <v>7</v>
      </c>
      <c r="AG441" s="6">
        <v>23</v>
      </c>
      <c r="AH441" s="6">
        <v>33</v>
      </c>
      <c r="AI441" s="6">
        <v>24</v>
      </c>
      <c r="AJ441" s="6">
        <v>0</v>
      </c>
      <c r="AL441" s="6">
        <v>7</v>
      </c>
      <c r="AM441" s="6">
        <v>5</v>
      </c>
      <c r="AN441" s="6">
        <v>21</v>
      </c>
      <c r="AO441" s="6">
        <v>31</v>
      </c>
      <c r="AP441" s="6">
        <v>35</v>
      </c>
      <c r="AQ441" s="6">
        <v>1</v>
      </c>
    </row>
    <row r="442" spans="3:43">
      <c r="C442" s="6">
        <v>2</v>
      </c>
      <c r="D442" s="6">
        <v>1</v>
      </c>
      <c r="E442" s="6">
        <v>27</v>
      </c>
      <c r="F442" s="6">
        <v>31</v>
      </c>
      <c r="G442" s="6">
        <v>24</v>
      </c>
      <c r="H442" s="6">
        <v>0</v>
      </c>
      <c r="J442" s="6">
        <v>3</v>
      </c>
      <c r="K442" s="6">
        <v>7</v>
      </c>
      <c r="L442" s="6">
        <v>23</v>
      </c>
      <c r="M442" s="6">
        <v>39</v>
      </c>
      <c r="N442" s="6">
        <v>58</v>
      </c>
      <c r="O442" s="6">
        <v>0</v>
      </c>
      <c r="Q442" s="6">
        <v>4</v>
      </c>
      <c r="R442" s="6">
        <v>8</v>
      </c>
      <c r="S442" s="6">
        <v>21</v>
      </c>
      <c r="T442" s="6">
        <v>36</v>
      </c>
      <c r="U442" s="6">
        <v>54</v>
      </c>
      <c r="V442" s="6">
        <v>0</v>
      </c>
      <c r="X442" s="6">
        <v>5</v>
      </c>
      <c r="Y442" s="6">
        <v>1</v>
      </c>
      <c r="Z442" s="6">
        <v>22</v>
      </c>
      <c r="AA442" s="6">
        <v>34</v>
      </c>
      <c r="AB442" s="6">
        <v>35</v>
      </c>
      <c r="AC442" s="6">
        <v>0</v>
      </c>
      <c r="AE442" s="6">
        <v>6</v>
      </c>
      <c r="AF442" s="6">
        <v>1</v>
      </c>
      <c r="AG442" s="6">
        <v>24</v>
      </c>
      <c r="AH442" s="6">
        <v>31</v>
      </c>
      <c r="AI442" s="6">
        <v>23</v>
      </c>
      <c r="AJ442" s="6">
        <v>0</v>
      </c>
      <c r="AL442" s="6">
        <v>7</v>
      </c>
      <c r="AM442" s="6">
        <v>5</v>
      </c>
      <c r="AN442" s="6">
        <v>21</v>
      </c>
      <c r="AO442" s="6">
        <v>32</v>
      </c>
      <c r="AP442" s="6">
        <v>35</v>
      </c>
      <c r="AQ442" s="6">
        <v>1</v>
      </c>
    </row>
    <row r="443" spans="3:43">
      <c r="C443" s="6">
        <v>2</v>
      </c>
      <c r="D443" s="6">
        <v>1</v>
      </c>
      <c r="E443" s="6">
        <v>28</v>
      </c>
      <c r="F443" s="6">
        <v>35</v>
      </c>
      <c r="G443" s="6">
        <v>24</v>
      </c>
      <c r="H443" s="6">
        <v>0</v>
      </c>
      <c r="J443" s="6">
        <v>3</v>
      </c>
      <c r="K443" s="6">
        <v>1</v>
      </c>
      <c r="L443" s="6">
        <v>26</v>
      </c>
      <c r="M443" s="6">
        <v>33</v>
      </c>
      <c r="N443" s="6">
        <v>56</v>
      </c>
      <c r="O443" s="6">
        <v>0</v>
      </c>
      <c r="Q443" s="6">
        <v>4</v>
      </c>
      <c r="R443" s="6">
        <v>9</v>
      </c>
      <c r="S443" s="6">
        <v>28</v>
      </c>
      <c r="T443" s="6">
        <v>36</v>
      </c>
      <c r="U443" s="6">
        <v>54</v>
      </c>
      <c r="V443" s="6">
        <v>0</v>
      </c>
      <c r="X443" s="6">
        <v>5</v>
      </c>
      <c r="Y443" s="6">
        <v>2</v>
      </c>
      <c r="Z443" s="6">
        <v>22</v>
      </c>
      <c r="AA443" s="6">
        <v>34</v>
      </c>
      <c r="AB443" s="6">
        <v>35</v>
      </c>
      <c r="AC443" s="6">
        <v>0</v>
      </c>
      <c r="AE443" s="6">
        <v>6</v>
      </c>
      <c r="AF443" s="6">
        <v>2</v>
      </c>
      <c r="AG443" s="6">
        <v>24</v>
      </c>
      <c r="AH443" s="6">
        <v>31</v>
      </c>
      <c r="AI443" s="6">
        <v>23</v>
      </c>
      <c r="AJ443" s="6">
        <v>0</v>
      </c>
      <c r="AL443" s="6">
        <v>7</v>
      </c>
      <c r="AM443" s="6">
        <v>5</v>
      </c>
      <c r="AN443" s="6">
        <v>28</v>
      </c>
      <c r="AO443" s="6">
        <v>39</v>
      </c>
      <c r="AP443" s="6">
        <v>35</v>
      </c>
      <c r="AQ443" s="6">
        <v>1</v>
      </c>
    </row>
    <row r="444" spans="3:43">
      <c r="C444" s="6">
        <v>2</v>
      </c>
      <c r="D444" s="6">
        <v>1</v>
      </c>
      <c r="E444" s="6">
        <v>28</v>
      </c>
      <c r="F444" s="6">
        <v>36</v>
      </c>
      <c r="G444" s="6">
        <v>24</v>
      </c>
      <c r="H444" s="6">
        <v>0</v>
      </c>
      <c r="J444" s="6">
        <v>3</v>
      </c>
      <c r="K444" s="6">
        <v>2</v>
      </c>
      <c r="L444" s="6">
        <v>26</v>
      </c>
      <c r="M444" s="6">
        <v>33</v>
      </c>
      <c r="N444" s="6">
        <v>56</v>
      </c>
      <c r="O444" s="6">
        <v>0</v>
      </c>
      <c r="Q444" s="6">
        <v>4</v>
      </c>
      <c r="R444" s="6">
        <v>9</v>
      </c>
      <c r="S444" s="6">
        <v>24</v>
      </c>
      <c r="T444" s="6">
        <v>36</v>
      </c>
      <c r="U444" s="6">
        <v>54</v>
      </c>
      <c r="V444" s="6">
        <v>0</v>
      </c>
      <c r="X444" s="6">
        <v>5</v>
      </c>
      <c r="Y444" s="6">
        <v>3</v>
      </c>
      <c r="Z444" s="6">
        <v>22</v>
      </c>
      <c r="AA444" s="6">
        <v>34</v>
      </c>
      <c r="AB444" s="6">
        <v>35</v>
      </c>
      <c r="AC444" s="6">
        <v>0</v>
      </c>
      <c r="AE444" s="6">
        <v>6</v>
      </c>
      <c r="AF444" s="6">
        <v>3</v>
      </c>
      <c r="AG444" s="6">
        <v>24</v>
      </c>
      <c r="AH444" s="6">
        <v>31</v>
      </c>
      <c r="AI444" s="6">
        <v>23</v>
      </c>
      <c r="AJ444" s="6">
        <v>0</v>
      </c>
      <c r="AL444" s="6">
        <v>7</v>
      </c>
      <c r="AM444" s="6">
        <v>1</v>
      </c>
      <c r="AN444" s="6">
        <v>28</v>
      </c>
      <c r="AO444" s="6">
        <v>39</v>
      </c>
      <c r="AP444" s="6">
        <v>35</v>
      </c>
      <c r="AQ444" s="6">
        <v>0</v>
      </c>
    </row>
    <row r="445" spans="3:43">
      <c r="C445" s="6">
        <v>2</v>
      </c>
      <c r="D445" s="6">
        <v>1</v>
      </c>
      <c r="E445" s="6">
        <v>27</v>
      </c>
      <c r="F445" s="6">
        <v>37</v>
      </c>
      <c r="G445" s="6">
        <v>24</v>
      </c>
      <c r="H445" s="6">
        <v>0</v>
      </c>
      <c r="J445" s="6">
        <v>3</v>
      </c>
      <c r="K445" s="6">
        <v>3</v>
      </c>
      <c r="L445" s="6">
        <v>26</v>
      </c>
      <c r="M445" s="6">
        <v>33</v>
      </c>
      <c r="N445" s="6">
        <v>56</v>
      </c>
      <c r="O445" s="6">
        <v>0</v>
      </c>
      <c r="Q445" s="6">
        <v>4</v>
      </c>
      <c r="R445" s="6">
        <v>9</v>
      </c>
      <c r="S445" s="6">
        <v>20</v>
      </c>
      <c r="T445" s="6">
        <v>36</v>
      </c>
      <c r="U445" s="6">
        <v>53</v>
      </c>
      <c r="V445" s="6">
        <v>1</v>
      </c>
      <c r="X445" s="6">
        <v>5</v>
      </c>
      <c r="Y445" s="6">
        <v>6</v>
      </c>
      <c r="Z445" s="6">
        <v>25</v>
      </c>
      <c r="AA445" s="6">
        <v>36</v>
      </c>
      <c r="AB445" s="6">
        <v>35</v>
      </c>
      <c r="AC445" s="6">
        <v>0</v>
      </c>
      <c r="AE445" s="6">
        <v>6</v>
      </c>
      <c r="AF445" s="6">
        <v>2</v>
      </c>
      <c r="AG445" s="6">
        <v>26</v>
      </c>
      <c r="AH445" s="6">
        <v>31</v>
      </c>
      <c r="AI445" s="6">
        <v>22</v>
      </c>
      <c r="AJ445" s="6">
        <v>1</v>
      </c>
      <c r="AL445" s="6">
        <v>7</v>
      </c>
      <c r="AM445" s="6">
        <v>2</v>
      </c>
      <c r="AN445" s="6">
        <v>28</v>
      </c>
      <c r="AO445" s="6">
        <v>39</v>
      </c>
      <c r="AP445" s="6">
        <v>35</v>
      </c>
      <c r="AQ445" s="6">
        <v>0</v>
      </c>
    </row>
    <row r="446" spans="3:43">
      <c r="C446" s="6">
        <v>2</v>
      </c>
      <c r="D446" s="6">
        <v>2</v>
      </c>
      <c r="E446" s="6">
        <v>28</v>
      </c>
      <c r="F446" s="6">
        <v>30</v>
      </c>
      <c r="G446" s="6">
        <v>24</v>
      </c>
      <c r="H446" s="6">
        <v>0</v>
      </c>
      <c r="J446" s="6">
        <v>3</v>
      </c>
      <c r="K446" s="6">
        <v>5</v>
      </c>
      <c r="L446" s="6">
        <v>26</v>
      </c>
      <c r="M446" s="6">
        <v>33</v>
      </c>
      <c r="N446" s="6">
        <v>56</v>
      </c>
      <c r="O446" s="6">
        <v>0</v>
      </c>
      <c r="Q446" s="6">
        <v>4</v>
      </c>
      <c r="R446" s="6">
        <v>3</v>
      </c>
      <c r="S446" s="6">
        <v>24</v>
      </c>
      <c r="T446" s="6">
        <v>33</v>
      </c>
      <c r="U446" s="6">
        <v>52</v>
      </c>
      <c r="V446" s="6">
        <v>1</v>
      </c>
      <c r="X446" s="6">
        <v>5</v>
      </c>
      <c r="Y446" s="6">
        <v>7</v>
      </c>
      <c r="Z446" s="6">
        <v>22</v>
      </c>
      <c r="AA446" s="6">
        <v>34</v>
      </c>
      <c r="AB446" s="6">
        <v>35</v>
      </c>
      <c r="AC446" s="6">
        <v>0</v>
      </c>
      <c r="AE446" s="6">
        <v>6</v>
      </c>
      <c r="AF446" s="6">
        <v>1</v>
      </c>
      <c r="AG446" s="6">
        <v>26</v>
      </c>
      <c r="AH446" s="6">
        <v>31</v>
      </c>
      <c r="AI446" s="6">
        <v>22</v>
      </c>
      <c r="AJ446" s="6">
        <v>0</v>
      </c>
      <c r="AL446" s="6">
        <v>7</v>
      </c>
      <c r="AM446" s="6">
        <v>3</v>
      </c>
      <c r="AN446" s="6">
        <v>28</v>
      </c>
      <c r="AO446" s="6">
        <v>39</v>
      </c>
      <c r="AP446" s="6">
        <v>35</v>
      </c>
      <c r="AQ446" s="6">
        <v>0</v>
      </c>
    </row>
    <row r="447" spans="3:43">
      <c r="C447" s="6">
        <v>2</v>
      </c>
      <c r="D447" s="6">
        <v>2</v>
      </c>
      <c r="E447" s="6">
        <v>27</v>
      </c>
      <c r="F447" s="6">
        <v>31</v>
      </c>
      <c r="G447" s="6">
        <v>24</v>
      </c>
      <c r="H447" s="6">
        <v>0</v>
      </c>
      <c r="J447" s="6">
        <v>3</v>
      </c>
      <c r="K447" s="6">
        <v>7</v>
      </c>
      <c r="L447" s="6">
        <v>26</v>
      </c>
      <c r="M447" s="6">
        <v>33</v>
      </c>
      <c r="N447" s="6">
        <v>56</v>
      </c>
      <c r="O447" s="6">
        <v>0</v>
      </c>
      <c r="Q447" s="6">
        <v>4</v>
      </c>
      <c r="R447" s="6">
        <v>1</v>
      </c>
      <c r="S447" s="6">
        <v>24</v>
      </c>
      <c r="T447" s="6">
        <v>33</v>
      </c>
      <c r="U447" s="6">
        <v>52</v>
      </c>
      <c r="V447" s="6">
        <v>0</v>
      </c>
      <c r="X447" s="6">
        <v>5</v>
      </c>
      <c r="Y447" s="6">
        <v>1</v>
      </c>
      <c r="Z447" s="6">
        <v>27</v>
      </c>
      <c r="AA447" s="6">
        <v>31</v>
      </c>
      <c r="AB447" s="6">
        <v>34</v>
      </c>
      <c r="AC447" s="6">
        <v>0</v>
      </c>
      <c r="AE447" s="6">
        <v>6</v>
      </c>
      <c r="AF447" s="6">
        <v>1</v>
      </c>
      <c r="AG447" s="6">
        <v>22</v>
      </c>
      <c r="AH447" s="6">
        <v>31</v>
      </c>
      <c r="AI447" s="6">
        <v>22</v>
      </c>
      <c r="AJ447" s="6">
        <v>0</v>
      </c>
      <c r="AL447" s="6">
        <v>7</v>
      </c>
      <c r="AM447" s="6">
        <v>7</v>
      </c>
      <c r="AN447" s="6">
        <v>28</v>
      </c>
      <c r="AO447" s="6">
        <v>39</v>
      </c>
      <c r="AP447" s="6">
        <v>35</v>
      </c>
      <c r="AQ447" s="6">
        <v>0</v>
      </c>
    </row>
    <row r="448" spans="3:43">
      <c r="C448" s="6">
        <v>2</v>
      </c>
      <c r="D448" s="6">
        <v>2</v>
      </c>
      <c r="E448" s="6">
        <v>28</v>
      </c>
      <c r="F448" s="6">
        <v>35</v>
      </c>
      <c r="G448" s="6">
        <v>24</v>
      </c>
      <c r="H448" s="6">
        <v>0</v>
      </c>
      <c r="J448" s="6">
        <v>3</v>
      </c>
      <c r="K448" s="6">
        <v>9</v>
      </c>
      <c r="L448" s="6">
        <v>22</v>
      </c>
      <c r="M448" s="6">
        <v>36</v>
      </c>
      <c r="N448" s="6">
        <v>54</v>
      </c>
      <c r="O448" s="6">
        <v>0</v>
      </c>
      <c r="Q448" s="6">
        <v>4</v>
      </c>
      <c r="R448" s="6">
        <v>2</v>
      </c>
      <c r="S448" s="6">
        <v>24</v>
      </c>
      <c r="T448" s="6">
        <v>33</v>
      </c>
      <c r="U448" s="6">
        <v>52</v>
      </c>
      <c r="V448" s="6">
        <v>0</v>
      </c>
      <c r="X448" s="6">
        <v>5</v>
      </c>
      <c r="Y448" s="6">
        <v>2</v>
      </c>
      <c r="Z448" s="6">
        <v>27</v>
      </c>
      <c r="AA448" s="6">
        <v>31</v>
      </c>
      <c r="AB448" s="6">
        <v>34</v>
      </c>
      <c r="AC448" s="6">
        <v>0</v>
      </c>
      <c r="AE448" s="6">
        <v>6</v>
      </c>
      <c r="AF448" s="6">
        <v>2</v>
      </c>
      <c r="AG448" s="6">
        <v>22</v>
      </c>
      <c r="AH448" s="6">
        <v>31</v>
      </c>
      <c r="AI448" s="6">
        <v>22</v>
      </c>
      <c r="AJ448" s="6">
        <v>0</v>
      </c>
      <c r="AL448" s="6">
        <v>7</v>
      </c>
      <c r="AM448" s="6">
        <v>6</v>
      </c>
      <c r="AN448" s="6">
        <v>27</v>
      </c>
      <c r="AO448" s="6">
        <v>35</v>
      </c>
      <c r="AP448" s="6">
        <v>34</v>
      </c>
      <c r="AQ448" s="6">
        <v>1</v>
      </c>
    </row>
    <row r="449" spans="3:43">
      <c r="C449" s="6">
        <v>2</v>
      </c>
      <c r="D449" s="6">
        <v>2</v>
      </c>
      <c r="E449" s="6">
        <v>28</v>
      </c>
      <c r="F449" s="6">
        <v>36</v>
      </c>
      <c r="G449" s="6">
        <v>24</v>
      </c>
      <c r="H449" s="6">
        <v>0</v>
      </c>
      <c r="J449" s="6">
        <v>3</v>
      </c>
      <c r="K449" s="6">
        <v>1</v>
      </c>
      <c r="L449" s="6">
        <v>26</v>
      </c>
      <c r="M449" s="6">
        <v>34</v>
      </c>
      <c r="N449" s="6">
        <v>53</v>
      </c>
      <c r="O449" s="6">
        <v>1</v>
      </c>
      <c r="Q449" s="6">
        <v>4</v>
      </c>
      <c r="R449" s="6">
        <v>5</v>
      </c>
      <c r="S449" s="6">
        <v>24</v>
      </c>
      <c r="T449" s="6">
        <v>33</v>
      </c>
      <c r="U449" s="6">
        <v>52</v>
      </c>
      <c r="V449" s="6">
        <v>0</v>
      </c>
      <c r="X449" s="6">
        <v>5</v>
      </c>
      <c r="Y449" s="6">
        <v>3</v>
      </c>
      <c r="Z449" s="6">
        <v>27</v>
      </c>
      <c r="AA449" s="6">
        <v>31</v>
      </c>
      <c r="AB449" s="6">
        <v>34</v>
      </c>
      <c r="AC449" s="6">
        <v>0</v>
      </c>
      <c r="AE449" s="6">
        <v>6</v>
      </c>
      <c r="AF449" s="6">
        <v>3</v>
      </c>
      <c r="AG449" s="6">
        <v>26</v>
      </c>
      <c r="AH449" s="6">
        <v>31</v>
      </c>
      <c r="AI449" s="6">
        <v>22</v>
      </c>
      <c r="AJ449" s="6">
        <v>0</v>
      </c>
      <c r="AL449" s="6">
        <v>7</v>
      </c>
      <c r="AM449" s="6">
        <v>6</v>
      </c>
      <c r="AN449" s="6">
        <v>24</v>
      </c>
      <c r="AO449" s="6">
        <v>36</v>
      </c>
      <c r="AP449" s="6">
        <v>34</v>
      </c>
      <c r="AQ449" s="6">
        <v>1</v>
      </c>
    </row>
    <row r="450" spans="3:43">
      <c r="C450" s="6">
        <v>2</v>
      </c>
      <c r="D450" s="6">
        <v>2</v>
      </c>
      <c r="E450" s="6">
        <v>27</v>
      </c>
      <c r="F450" s="6">
        <v>37</v>
      </c>
      <c r="G450" s="6">
        <v>24</v>
      </c>
      <c r="H450" s="6">
        <v>0</v>
      </c>
      <c r="J450" s="6">
        <v>3</v>
      </c>
      <c r="K450" s="6">
        <v>2</v>
      </c>
      <c r="L450" s="6">
        <v>26</v>
      </c>
      <c r="M450" s="6">
        <v>34</v>
      </c>
      <c r="N450" s="6">
        <v>53</v>
      </c>
      <c r="O450" s="6">
        <v>0</v>
      </c>
      <c r="Q450" s="6">
        <v>4</v>
      </c>
      <c r="R450" s="6">
        <v>7</v>
      </c>
      <c r="S450" s="6">
        <v>24</v>
      </c>
      <c r="T450" s="6">
        <v>33</v>
      </c>
      <c r="U450" s="6">
        <v>52</v>
      </c>
      <c r="V450" s="6">
        <v>0</v>
      </c>
      <c r="X450" s="6">
        <v>5</v>
      </c>
      <c r="Y450" s="6">
        <v>4</v>
      </c>
      <c r="Z450" s="6">
        <v>28</v>
      </c>
      <c r="AA450" s="6">
        <v>31</v>
      </c>
      <c r="AB450" s="6">
        <v>34</v>
      </c>
      <c r="AC450" s="6">
        <v>0</v>
      </c>
      <c r="AE450" s="6">
        <v>6</v>
      </c>
      <c r="AF450" s="6">
        <v>3</v>
      </c>
      <c r="AG450" s="6">
        <v>22</v>
      </c>
      <c r="AH450" s="6">
        <v>31</v>
      </c>
      <c r="AI450" s="6">
        <v>22</v>
      </c>
      <c r="AJ450" s="6">
        <v>0</v>
      </c>
      <c r="AL450" s="6">
        <v>7</v>
      </c>
      <c r="AM450" s="6">
        <v>8</v>
      </c>
      <c r="AN450" s="6">
        <v>24</v>
      </c>
      <c r="AO450" s="6">
        <v>32</v>
      </c>
      <c r="AP450" s="6">
        <v>34</v>
      </c>
      <c r="AQ450" s="6">
        <v>1</v>
      </c>
    </row>
    <row r="451" spans="3:43">
      <c r="C451" s="6">
        <v>2</v>
      </c>
      <c r="D451" s="6">
        <v>3</v>
      </c>
      <c r="E451" s="6">
        <v>28</v>
      </c>
      <c r="F451" s="6">
        <v>30</v>
      </c>
      <c r="G451" s="6">
        <v>24</v>
      </c>
      <c r="H451" s="6">
        <v>0</v>
      </c>
      <c r="J451" s="6">
        <v>3</v>
      </c>
      <c r="K451" s="6">
        <v>3</v>
      </c>
      <c r="L451" s="6">
        <v>26</v>
      </c>
      <c r="M451" s="6">
        <v>34</v>
      </c>
      <c r="N451" s="6">
        <v>53</v>
      </c>
      <c r="O451" s="6">
        <v>0</v>
      </c>
      <c r="Q451" s="6">
        <v>4</v>
      </c>
      <c r="R451" s="6">
        <v>4</v>
      </c>
      <c r="S451" s="6">
        <v>26</v>
      </c>
      <c r="T451" s="6">
        <v>36</v>
      </c>
      <c r="U451" s="6">
        <v>50</v>
      </c>
      <c r="V451" s="6">
        <v>0</v>
      </c>
      <c r="X451" s="6">
        <v>5</v>
      </c>
      <c r="Y451" s="6">
        <v>4</v>
      </c>
      <c r="Z451" s="6">
        <v>27</v>
      </c>
      <c r="AA451" s="6">
        <v>32</v>
      </c>
      <c r="AB451" s="6">
        <v>34</v>
      </c>
      <c r="AC451" s="6">
        <v>0</v>
      </c>
      <c r="AE451" s="6">
        <v>6</v>
      </c>
      <c r="AF451" s="6">
        <v>7</v>
      </c>
      <c r="AG451" s="6">
        <v>24</v>
      </c>
      <c r="AH451" s="6">
        <v>33</v>
      </c>
      <c r="AI451" s="6">
        <v>22</v>
      </c>
      <c r="AJ451" s="6">
        <v>0</v>
      </c>
      <c r="AL451" s="6">
        <v>7</v>
      </c>
      <c r="AM451" s="6">
        <v>8</v>
      </c>
      <c r="AN451" s="6">
        <v>24</v>
      </c>
      <c r="AO451" s="6">
        <v>36</v>
      </c>
      <c r="AP451" s="6">
        <v>34</v>
      </c>
      <c r="AQ451" s="6">
        <v>1</v>
      </c>
    </row>
    <row r="452" spans="3:43">
      <c r="C452" s="6">
        <v>2</v>
      </c>
      <c r="D452" s="6">
        <v>3</v>
      </c>
      <c r="E452" s="6">
        <v>27</v>
      </c>
      <c r="F452" s="6">
        <v>31</v>
      </c>
      <c r="G452" s="6">
        <v>24</v>
      </c>
      <c r="H452" s="6">
        <v>0</v>
      </c>
      <c r="J452" s="6">
        <v>3</v>
      </c>
      <c r="K452" s="6">
        <v>5</v>
      </c>
      <c r="L452" s="6">
        <v>26</v>
      </c>
      <c r="M452" s="6">
        <v>34</v>
      </c>
      <c r="N452" s="6">
        <v>53</v>
      </c>
      <c r="O452" s="6">
        <v>0</v>
      </c>
      <c r="Q452" s="6">
        <v>4</v>
      </c>
      <c r="R452" s="6">
        <v>4</v>
      </c>
      <c r="S452" s="6">
        <v>22</v>
      </c>
      <c r="T452" s="6">
        <v>36</v>
      </c>
      <c r="U452" s="6">
        <v>50</v>
      </c>
      <c r="V452" s="6">
        <v>0</v>
      </c>
      <c r="X452" s="6">
        <v>5</v>
      </c>
      <c r="Y452" s="6">
        <v>4</v>
      </c>
      <c r="Z452" s="6">
        <v>24</v>
      </c>
      <c r="AA452" s="6">
        <v>35</v>
      </c>
      <c r="AB452" s="6">
        <v>34</v>
      </c>
      <c r="AC452" s="6">
        <v>0</v>
      </c>
      <c r="AE452" s="6">
        <v>6</v>
      </c>
      <c r="AF452" s="6">
        <v>7</v>
      </c>
      <c r="AG452" s="6">
        <v>26</v>
      </c>
      <c r="AH452" s="6">
        <v>33</v>
      </c>
      <c r="AI452" s="6">
        <v>22</v>
      </c>
      <c r="AJ452" s="6">
        <v>0</v>
      </c>
      <c r="AL452" s="6">
        <v>7</v>
      </c>
      <c r="AM452" s="6">
        <v>4</v>
      </c>
      <c r="AN452" s="6">
        <v>26</v>
      </c>
      <c r="AO452" s="6">
        <v>30</v>
      </c>
      <c r="AP452" s="6">
        <v>34</v>
      </c>
      <c r="AQ452" s="6">
        <v>0</v>
      </c>
    </row>
    <row r="453" spans="3:43">
      <c r="C453" s="6">
        <v>2</v>
      </c>
      <c r="D453" s="6">
        <v>3</v>
      </c>
      <c r="E453" s="6">
        <v>28</v>
      </c>
      <c r="F453" s="6">
        <v>35</v>
      </c>
      <c r="G453" s="6">
        <v>24</v>
      </c>
      <c r="H453" s="6">
        <v>0</v>
      </c>
      <c r="J453" s="6">
        <v>3</v>
      </c>
      <c r="K453" s="6">
        <v>7</v>
      </c>
      <c r="L453" s="6">
        <v>26</v>
      </c>
      <c r="M453" s="6">
        <v>34</v>
      </c>
      <c r="N453" s="6">
        <v>53</v>
      </c>
      <c r="O453" s="6">
        <v>0</v>
      </c>
      <c r="Q453" s="6">
        <v>4</v>
      </c>
      <c r="R453" s="6">
        <v>6</v>
      </c>
      <c r="S453" s="6">
        <v>22</v>
      </c>
      <c r="T453" s="6">
        <v>36</v>
      </c>
      <c r="U453" s="6">
        <v>50</v>
      </c>
      <c r="V453" s="6">
        <v>0</v>
      </c>
      <c r="X453" s="6">
        <v>5</v>
      </c>
      <c r="Y453" s="6">
        <v>5</v>
      </c>
      <c r="Z453" s="6">
        <v>27</v>
      </c>
      <c r="AA453" s="6">
        <v>31</v>
      </c>
      <c r="AB453" s="6">
        <v>34</v>
      </c>
      <c r="AC453" s="6">
        <v>0</v>
      </c>
      <c r="AE453" s="6">
        <v>6</v>
      </c>
      <c r="AF453" s="6">
        <v>1</v>
      </c>
      <c r="AG453" s="6">
        <v>27</v>
      </c>
      <c r="AH453" s="6">
        <v>31</v>
      </c>
      <c r="AI453" s="6">
        <v>20</v>
      </c>
      <c r="AJ453" s="6">
        <v>0</v>
      </c>
      <c r="AL453" s="6">
        <v>7</v>
      </c>
      <c r="AM453" s="6">
        <v>4</v>
      </c>
      <c r="AN453" s="6">
        <v>28</v>
      </c>
      <c r="AO453" s="6">
        <v>30</v>
      </c>
      <c r="AP453" s="6">
        <v>34</v>
      </c>
      <c r="AQ453" s="6">
        <v>0</v>
      </c>
    </row>
    <row r="454" spans="3:43">
      <c r="C454" s="6">
        <v>2</v>
      </c>
      <c r="D454" s="6">
        <v>3</v>
      </c>
      <c r="E454" s="6">
        <v>28</v>
      </c>
      <c r="F454" s="6">
        <v>36</v>
      </c>
      <c r="G454" s="6">
        <v>24</v>
      </c>
      <c r="H454" s="6">
        <v>0</v>
      </c>
      <c r="J454" s="6">
        <v>3</v>
      </c>
      <c r="K454" s="6">
        <v>7</v>
      </c>
      <c r="L454" s="6">
        <v>26</v>
      </c>
      <c r="M454" s="6">
        <v>38</v>
      </c>
      <c r="N454" s="6">
        <v>52</v>
      </c>
      <c r="O454" s="6">
        <v>1</v>
      </c>
      <c r="Q454" s="6">
        <v>4</v>
      </c>
      <c r="R454" s="6">
        <v>8</v>
      </c>
      <c r="S454" s="6">
        <v>26</v>
      </c>
      <c r="T454" s="6">
        <v>36</v>
      </c>
      <c r="U454" s="6">
        <v>50</v>
      </c>
      <c r="V454" s="6">
        <v>0</v>
      </c>
      <c r="X454" s="6">
        <v>5</v>
      </c>
      <c r="Y454" s="6">
        <v>6</v>
      </c>
      <c r="Z454" s="6">
        <v>28</v>
      </c>
      <c r="AA454" s="6">
        <v>31</v>
      </c>
      <c r="AB454" s="6">
        <v>34</v>
      </c>
      <c r="AC454" s="6">
        <v>0</v>
      </c>
      <c r="AE454" s="6">
        <v>6</v>
      </c>
      <c r="AF454" s="6">
        <v>2</v>
      </c>
      <c r="AG454" s="6">
        <v>27</v>
      </c>
      <c r="AH454" s="6">
        <v>31</v>
      </c>
      <c r="AI454" s="6">
        <v>20</v>
      </c>
      <c r="AJ454" s="6">
        <v>0</v>
      </c>
      <c r="AL454" s="6">
        <v>7</v>
      </c>
      <c r="AM454" s="6">
        <v>4</v>
      </c>
      <c r="AN454" s="6">
        <v>24</v>
      </c>
      <c r="AO454" s="6">
        <v>30</v>
      </c>
      <c r="AP454" s="6">
        <v>34</v>
      </c>
      <c r="AQ454" s="6">
        <v>0</v>
      </c>
    </row>
    <row r="455" spans="3:43">
      <c r="C455" s="6">
        <v>2</v>
      </c>
      <c r="D455" s="6">
        <v>3</v>
      </c>
      <c r="E455" s="6">
        <v>27</v>
      </c>
      <c r="F455" s="6">
        <v>37</v>
      </c>
      <c r="G455" s="6">
        <v>24</v>
      </c>
      <c r="H455" s="6">
        <v>0</v>
      </c>
      <c r="J455" s="6">
        <v>3</v>
      </c>
      <c r="K455" s="6">
        <v>1</v>
      </c>
      <c r="L455" s="6">
        <v>26</v>
      </c>
      <c r="M455" s="6">
        <v>38</v>
      </c>
      <c r="N455" s="6">
        <v>52</v>
      </c>
      <c r="O455" s="6">
        <v>0</v>
      </c>
      <c r="Q455" s="6">
        <v>4</v>
      </c>
      <c r="R455" s="6">
        <v>8</v>
      </c>
      <c r="S455" s="6">
        <v>22</v>
      </c>
      <c r="T455" s="6">
        <v>36</v>
      </c>
      <c r="U455" s="6">
        <v>50</v>
      </c>
      <c r="V455" s="6">
        <v>0</v>
      </c>
      <c r="X455" s="6">
        <v>5</v>
      </c>
      <c r="Y455" s="6">
        <v>6</v>
      </c>
      <c r="Z455" s="6">
        <v>26</v>
      </c>
      <c r="AA455" s="6">
        <v>33</v>
      </c>
      <c r="AB455" s="6">
        <v>34</v>
      </c>
      <c r="AC455" s="6">
        <v>0</v>
      </c>
      <c r="AE455" s="6">
        <v>6</v>
      </c>
      <c r="AF455" s="6">
        <v>3</v>
      </c>
      <c r="AG455" s="6">
        <v>27</v>
      </c>
      <c r="AH455" s="6">
        <v>31</v>
      </c>
      <c r="AI455" s="6">
        <v>20</v>
      </c>
      <c r="AJ455" s="6">
        <v>0</v>
      </c>
      <c r="AL455" s="6">
        <v>7</v>
      </c>
      <c r="AM455" s="6">
        <v>4</v>
      </c>
      <c r="AN455" s="6">
        <v>28</v>
      </c>
      <c r="AO455" s="6">
        <v>32</v>
      </c>
      <c r="AP455" s="6">
        <v>34</v>
      </c>
      <c r="AQ455" s="6">
        <v>0</v>
      </c>
    </row>
    <row r="456" spans="3:43">
      <c r="C456" s="6">
        <v>2</v>
      </c>
      <c r="D456" s="6">
        <v>4</v>
      </c>
      <c r="E456" s="6">
        <v>28</v>
      </c>
      <c r="F456" s="6">
        <v>30</v>
      </c>
      <c r="G456" s="6">
        <v>24</v>
      </c>
      <c r="H456" s="6">
        <v>0</v>
      </c>
      <c r="J456" s="6">
        <v>3</v>
      </c>
      <c r="K456" s="6">
        <v>2</v>
      </c>
      <c r="L456" s="6">
        <v>26</v>
      </c>
      <c r="M456" s="6">
        <v>38</v>
      </c>
      <c r="N456" s="6">
        <v>52</v>
      </c>
      <c r="O456" s="6">
        <v>0</v>
      </c>
      <c r="Q456" s="6">
        <v>4</v>
      </c>
      <c r="R456" s="6">
        <v>8</v>
      </c>
      <c r="S456" s="6">
        <v>28</v>
      </c>
      <c r="T456" s="6">
        <v>35</v>
      </c>
      <c r="U456" s="6">
        <v>48</v>
      </c>
      <c r="V456" s="6">
        <v>1</v>
      </c>
      <c r="X456" s="6">
        <v>5</v>
      </c>
      <c r="Y456" s="6">
        <v>6</v>
      </c>
      <c r="Z456" s="6">
        <v>24</v>
      </c>
      <c r="AA456" s="6">
        <v>35</v>
      </c>
      <c r="AB456" s="6">
        <v>34</v>
      </c>
      <c r="AC456" s="6">
        <v>0</v>
      </c>
      <c r="AE456" s="6">
        <v>6</v>
      </c>
      <c r="AF456" s="6">
        <v>7</v>
      </c>
      <c r="AG456" s="6">
        <v>22</v>
      </c>
      <c r="AH456" s="6">
        <v>32</v>
      </c>
      <c r="AI456" s="6">
        <v>20</v>
      </c>
      <c r="AJ456" s="6">
        <v>0</v>
      </c>
      <c r="AL456" s="6">
        <v>7</v>
      </c>
      <c r="AM456" s="6">
        <v>4</v>
      </c>
      <c r="AN456" s="6">
        <v>25</v>
      </c>
      <c r="AO456" s="6">
        <v>32</v>
      </c>
      <c r="AP456" s="6">
        <v>34</v>
      </c>
      <c r="AQ456" s="6">
        <v>0</v>
      </c>
    </row>
    <row r="457" spans="3:43">
      <c r="C457" s="6">
        <v>2</v>
      </c>
      <c r="D457" s="6">
        <v>4</v>
      </c>
      <c r="E457" s="6">
        <v>28</v>
      </c>
      <c r="F457" s="6">
        <v>32</v>
      </c>
      <c r="G457" s="6">
        <v>24</v>
      </c>
      <c r="H457" s="6">
        <v>0</v>
      </c>
      <c r="J457" s="6">
        <v>3</v>
      </c>
      <c r="K457" s="6">
        <v>3</v>
      </c>
      <c r="L457" s="6">
        <v>26</v>
      </c>
      <c r="M457" s="6">
        <v>38</v>
      </c>
      <c r="N457" s="6">
        <v>52</v>
      </c>
      <c r="O457" s="6">
        <v>0</v>
      </c>
      <c r="Q457" s="6">
        <v>4</v>
      </c>
      <c r="R457" s="6">
        <v>4</v>
      </c>
      <c r="S457" s="6">
        <v>28</v>
      </c>
      <c r="T457" s="6">
        <v>35</v>
      </c>
      <c r="U457" s="6">
        <v>48</v>
      </c>
      <c r="V457" s="6">
        <v>0</v>
      </c>
      <c r="X457" s="6">
        <v>5</v>
      </c>
      <c r="Y457" s="6">
        <v>7</v>
      </c>
      <c r="Z457" s="6">
        <v>27</v>
      </c>
      <c r="AA457" s="6">
        <v>31</v>
      </c>
      <c r="AB457" s="6">
        <v>34</v>
      </c>
      <c r="AC457" s="6">
        <v>0</v>
      </c>
      <c r="AE457" s="6">
        <v>6</v>
      </c>
      <c r="AF457" s="6">
        <v>7</v>
      </c>
      <c r="AG457" s="6">
        <v>27</v>
      </c>
      <c r="AH457" s="6">
        <v>32</v>
      </c>
      <c r="AI457" s="6">
        <v>20</v>
      </c>
      <c r="AJ457" s="6">
        <v>0</v>
      </c>
      <c r="AL457" s="6">
        <v>7</v>
      </c>
      <c r="AM457" s="6">
        <v>4</v>
      </c>
      <c r="AN457" s="6">
        <v>24</v>
      </c>
      <c r="AO457" s="6">
        <v>32</v>
      </c>
      <c r="AP457" s="6">
        <v>34</v>
      </c>
      <c r="AQ457" s="6">
        <v>0</v>
      </c>
    </row>
    <row r="458" spans="3:43">
      <c r="C458" s="6">
        <v>2</v>
      </c>
      <c r="D458" s="6">
        <v>4</v>
      </c>
      <c r="E458" s="6">
        <v>28</v>
      </c>
      <c r="F458" s="6">
        <v>34</v>
      </c>
      <c r="G458" s="6">
        <v>24</v>
      </c>
      <c r="H458" s="6">
        <v>0</v>
      </c>
      <c r="J458" s="6">
        <v>3</v>
      </c>
      <c r="K458" s="6">
        <v>5</v>
      </c>
      <c r="L458" s="6">
        <v>26</v>
      </c>
      <c r="M458" s="6">
        <v>38</v>
      </c>
      <c r="N458" s="6">
        <v>52</v>
      </c>
      <c r="O458" s="6">
        <v>0</v>
      </c>
      <c r="Q458" s="6">
        <v>4</v>
      </c>
      <c r="R458" s="6">
        <v>4</v>
      </c>
      <c r="S458" s="6">
        <v>20</v>
      </c>
      <c r="T458" s="6">
        <v>35</v>
      </c>
      <c r="U458" s="6">
        <v>48</v>
      </c>
      <c r="V458" s="6">
        <v>0</v>
      </c>
      <c r="X458" s="6">
        <v>5</v>
      </c>
      <c r="Y458" s="6">
        <v>8</v>
      </c>
      <c r="Z458" s="6">
        <v>28</v>
      </c>
      <c r="AA458" s="6">
        <v>31</v>
      </c>
      <c r="AB458" s="6">
        <v>34</v>
      </c>
      <c r="AC458" s="6">
        <v>0</v>
      </c>
      <c r="AE458" s="6">
        <v>6</v>
      </c>
      <c r="AF458" s="6">
        <v>7</v>
      </c>
      <c r="AG458" s="6">
        <v>21</v>
      </c>
      <c r="AH458" s="6">
        <v>32</v>
      </c>
      <c r="AI458" s="6">
        <v>20</v>
      </c>
      <c r="AJ458" s="6">
        <v>0</v>
      </c>
      <c r="AL458" s="6">
        <v>7</v>
      </c>
      <c r="AM458" s="6">
        <v>4</v>
      </c>
      <c r="AN458" s="6">
        <v>27</v>
      </c>
      <c r="AO458" s="6">
        <v>32</v>
      </c>
      <c r="AP458" s="6">
        <v>34</v>
      </c>
      <c r="AQ458" s="6">
        <v>0</v>
      </c>
    </row>
    <row r="459" spans="3:43">
      <c r="C459" s="6">
        <v>2</v>
      </c>
      <c r="D459" s="6">
        <v>4</v>
      </c>
      <c r="E459" s="6">
        <v>28</v>
      </c>
      <c r="F459" s="6">
        <v>35</v>
      </c>
      <c r="G459" s="6">
        <v>24</v>
      </c>
      <c r="H459" s="6">
        <v>0</v>
      </c>
      <c r="J459" s="6">
        <v>3</v>
      </c>
      <c r="K459" s="6">
        <v>4</v>
      </c>
      <c r="L459" s="6">
        <v>24</v>
      </c>
      <c r="M459" s="6">
        <v>30</v>
      </c>
      <c r="N459" s="6">
        <v>48</v>
      </c>
      <c r="O459" s="6">
        <v>0</v>
      </c>
      <c r="Q459" s="6">
        <v>4</v>
      </c>
      <c r="R459" s="6">
        <v>4</v>
      </c>
      <c r="S459" s="6">
        <v>24</v>
      </c>
      <c r="T459" s="6">
        <v>35</v>
      </c>
      <c r="U459" s="6">
        <v>48</v>
      </c>
      <c r="V459" s="6">
        <v>0</v>
      </c>
      <c r="X459" s="6">
        <v>5</v>
      </c>
      <c r="Y459" s="6">
        <v>8</v>
      </c>
      <c r="Z459" s="6">
        <v>27</v>
      </c>
      <c r="AA459" s="6">
        <v>32</v>
      </c>
      <c r="AB459" s="6">
        <v>34</v>
      </c>
      <c r="AC459" s="6">
        <v>0</v>
      </c>
      <c r="AE459" s="6">
        <v>6</v>
      </c>
      <c r="AF459" s="6">
        <v>7</v>
      </c>
      <c r="AG459" s="6">
        <v>28</v>
      </c>
      <c r="AH459" s="6">
        <v>32</v>
      </c>
      <c r="AI459" s="6">
        <v>19</v>
      </c>
      <c r="AJ459" s="6">
        <v>0</v>
      </c>
      <c r="AL459" s="6">
        <v>7</v>
      </c>
      <c r="AM459" s="6">
        <v>4</v>
      </c>
      <c r="AN459" s="6">
        <v>27</v>
      </c>
      <c r="AO459" s="6">
        <v>33</v>
      </c>
      <c r="AP459" s="6">
        <v>34</v>
      </c>
      <c r="AQ459" s="6">
        <v>0</v>
      </c>
    </row>
    <row r="460" spans="3:43">
      <c r="C460" s="6">
        <v>2</v>
      </c>
      <c r="D460" s="6">
        <v>4</v>
      </c>
      <c r="E460" s="6">
        <v>28</v>
      </c>
      <c r="F460" s="6">
        <v>36</v>
      </c>
      <c r="G460" s="6">
        <v>24</v>
      </c>
      <c r="H460" s="6">
        <v>0</v>
      </c>
      <c r="J460" s="6">
        <v>3</v>
      </c>
      <c r="K460" s="6">
        <v>4</v>
      </c>
      <c r="L460" s="6">
        <v>24</v>
      </c>
      <c r="M460" s="6">
        <v>32</v>
      </c>
      <c r="N460" s="6">
        <v>48</v>
      </c>
      <c r="O460" s="6">
        <v>0</v>
      </c>
      <c r="Q460" s="6">
        <v>4</v>
      </c>
      <c r="R460" s="6">
        <v>4</v>
      </c>
      <c r="S460" s="6">
        <v>21</v>
      </c>
      <c r="T460" s="6">
        <v>35</v>
      </c>
      <c r="U460" s="6">
        <v>48</v>
      </c>
      <c r="V460" s="6">
        <v>0</v>
      </c>
      <c r="X460" s="6">
        <v>5</v>
      </c>
      <c r="Y460" s="6">
        <v>8</v>
      </c>
      <c r="Z460" s="6">
        <v>24</v>
      </c>
      <c r="AA460" s="6">
        <v>35</v>
      </c>
      <c r="AB460" s="6">
        <v>34</v>
      </c>
      <c r="AC460" s="6">
        <v>0</v>
      </c>
      <c r="AE460" s="6">
        <v>6</v>
      </c>
      <c r="AF460" s="6">
        <v>5</v>
      </c>
      <c r="AG460" s="6">
        <v>21</v>
      </c>
      <c r="AH460" s="6">
        <v>31</v>
      </c>
      <c r="AI460" s="6">
        <v>18</v>
      </c>
      <c r="AJ460" s="6">
        <v>0</v>
      </c>
      <c r="AL460" s="6">
        <v>7</v>
      </c>
      <c r="AM460" s="6">
        <v>4</v>
      </c>
      <c r="AN460" s="6">
        <v>24</v>
      </c>
      <c r="AO460" s="6">
        <v>33</v>
      </c>
      <c r="AP460" s="6">
        <v>34</v>
      </c>
      <c r="AQ460" s="6">
        <v>0</v>
      </c>
    </row>
    <row r="461" spans="3:43">
      <c r="C461" s="6">
        <v>2</v>
      </c>
      <c r="D461" s="6">
        <v>4</v>
      </c>
      <c r="E461" s="6">
        <v>28</v>
      </c>
      <c r="F461" s="6">
        <v>38</v>
      </c>
      <c r="G461" s="6">
        <v>24</v>
      </c>
      <c r="H461" s="6">
        <v>0</v>
      </c>
      <c r="J461" s="6">
        <v>3</v>
      </c>
      <c r="K461" s="6">
        <v>4</v>
      </c>
      <c r="L461" s="6">
        <v>24</v>
      </c>
      <c r="M461" s="6">
        <v>33</v>
      </c>
      <c r="N461" s="6">
        <v>48</v>
      </c>
      <c r="O461" s="6">
        <v>0</v>
      </c>
      <c r="Q461" s="6">
        <v>4</v>
      </c>
      <c r="R461" s="6">
        <v>6</v>
      </c>
      <c r="S461" s="6">
        <v>27</v>
      </c>
      <c r="T461" s="6">
        <v>35</v>
      </c>
      <c r="U461" s="6">
        <v>48</v>
      </c>
      <c r="V461" s="6">
        <v>0</v>
      </c>
      <c r="X461" s="6">
        <v>5</v>
      </c>
      <c r="Y461" s="6">
        <v>4</v>
      </c>
      <c r="Z461" s="6">
        <v>25</v>
      </c>
      <c r="AA461" s="6">
        <v>34</v>
      </c>
      <c r="AB461" s="6">
        <v>33</v>
      </c>
      <c r="AC461" s="6">
        <v>0</v>
      </c>
      <c r="AE461" s="6">
        <v>6</v>
      </c>
      <c r="AF461" s="6">
        <v>5</v>
      </c>
      <c r="AG461" s="6">
        <v>28</v>
      </c>
      <c r="AH461" s="6">
        <v>31</v>
      </c>
      <c r="AI461" s="6">
        <v>18</v>
      </c>
      <c r="AJ461" s="6">
        <v>0</v>
      </c>
      <c r="AL461" s="6">
        <v>7</v>
      </c>
      <c r="AM461" s="6">
        <v>4</v>
      </c>
      <c r="AN461" s="6">
        <v>25</v>
      </c>
      <c r="AO461" s="6">
        <v>33</v>
      </c>
      <c r="AP461" s="6">
        <v>34</v>
      </c>
      <c r="AQ461" s="6">
        <v>0</v>
      </c>
    </row>
    <row r="462" spans="3:43">
      <c r="C462" s="6">
        <v>2</v>
      </c>
      <c r="D462" s="6">
        <v>7</v>
      </c>
      <c r="E462" s="6">
        <v>26</v>
      </c>
      <c r="F462" s="6">
        <v>31</v>
      </c>
      <c r="G462" s="6">
        <v>24</v>
      </c>
      <c r="H462" s="6">
        <v>0</v>
      </c>
      <c r="J462" s="6">
        <v>3</v>
      </c>
      <c r="K462" s="6">
        <v>4</v>
      </c>
      <c r="L462" s="6">
        <v>24</v>
      </c>
      <c r="M462" s="6">
        <v>34</v>
      </c>
      <c r="N462" s="6">
        <v>48</v>
      </c>
      <c r="O462" s="6">
        <v>0</v>
      </c>
      <c r="Q462" s="6">
        <v>4</v>
      </c>
      <c r="R462" s="6">
        <v>6</v>
      </c>
      <c r="S462" s="6">
        <v>25</v>
      </c>
      <c r="T462" s="6">
        <v>35</v>
      </c>
      <c r="U462" s="6">
        <v>48</v>
      </c>
      <c r="V462" s="6">
        <v>0</v>
      </c>
      <c r="X462" s="6">
        <v>5</v>
      </c>
      <c r="Y462" s="6">
        <v>6</v>
      </c>
      <c r="Z462" s="6">
        <v>28</v>
      </c>
      <c r="AA462" s="6">
        <v>33</v>
      </c>
      <c r="AB462" s="6">
        <v>33</v>
      </c>
      <c r="AC462" s="6">
        <v>0</v>
      </c>
      <c r="AE462" s="6">
        <v>6</v>
      </c>
      <c r="AF462" s="6">
        <v>5</v>
      </c>
      <c r="AG462" s="6">
        <v>20</v>
      </c>
      <c r="AH462" s="6">
        <v>31</v>
      </c>
      <c r="AI462" s="6">
        <v>18</v>
      </c>
      <c r="AJ462" s="6">
        <v>0</v>
      </c>
      <c r="AL462" s="6">
        <v>7</v>
      </c>
      <c r="AM462" s="6">
        <v>4</v>
      </c>
      <c r="AN462" s="6">
        <v>27</v>
      </c>
      <c r="AO462" s="6">
        <v>34</v>
      </c>
      <c r="AP462" s="6">
        <v>34</v>
      </c>
      <c r="AQ462" s="6">
        <v>0</v>
      </c>
    </row>
    <row r="463" spans="3:43">
      <c r="C463" s="6">
        <v>2</v>
      </c>
      <c r="D463" s="6">
        <v>7</v>
      </c>
      <c r="E463" s="6">
        <v>26</v>
      </c>
      <c r="F463" s="6">
        <v>37</v>
      </c>
      <c r="G463" s="6">
        <v>24</v>
      </c>
      <c r="H463" s="6">
        <v>0</v>
      </c>
      <c r="J463" s="6">
        <v>3</v>
      </c>
      <c r="K463" s="6">
        <v>4</v>
      </c>
      <c r="L463" s="6">
        <v>24</v>
      </c>
      <c r="M463" s="6">
        <v>35</v>
      </c>
      <c r="N463" s="6">
        <v>48</v>
      </c>
      <c r="O463" s="6">
        <v>0</v>
      </c>
      <c r="Q463" s="6">
        <v>4</v>
      </c>
      <c r="R463" s="6">
        <v>6</v>
      </c>
      <c r="S463" s="6">
        <v>24</v>
      </c>
      <c r="T463" s="6">
        <v>35</v>
      </c>
      <c r="U463" s="6">
        <v>48</v>
      </c>
      <c r="V463" s="6">
        <v>0</v>
      </c>
      <c r="X463" s="6">
        <v>5</v>
      </c>
      <c r="Y463" s="6">
        <v>4</v>
      </c>
      <c r="Z463" s="6">
        <v>23</v>
      </c>
      <c r="AA463" s="6">
        <v>32</v>
      </c>
      <c r="AB463" s="6">
        <v>30</v>
      </c>
      <c r="AC463" s="6">
        <v>0</v>
      </c>
      <c r="AE463" s="6">
        <v>6</v>
      </c>
      <c r="AF463" s="6">
        <v>5</v>
      </c>
      <c r="AG463" s="6">
        <v>29</v>
      </c>
      <c r="AH463" s="6">
        <v>32</v>
      </c>
      <c r="AI463" s="6">
        <v>18</v>
      </c>
      <c r="AJ463" s="6">
        <v>0</v>
      </c>
      <c r="AL463" s="6">
        <v>7</v>
      </c>
      <c r="AM463" s="6">
        <v>4</v>
      </c>
      <c r="AN463" s="6">
        <v>28</v>
      </c>
      <c r="AO463" s="6">
        <v>34</v>
      </c>
      <c r="AP463" s="6">
        <v>34</v>
      </c>
      <c r="AQ463" s="6">
        <v>0</v>
      </c>
    </row>
    <row r="464" spans="3:43">
      <c r="C464" s="6">
        <v>2</v>
      </c>
      <c r="D464" s="6">
        <v>1</v>
      </c>
      <c r="E464" s="6">
        <v>28</v>
      </c>
      <c r="F464" s="6">
        <v>32</v>
      </c>
      <c r="G464" s="6">
        <v>23</v>
      </c>
      <c r="H464" s="6">
        <v>0</v>
      </c>
      <c r="J464" s="6">
        <v>3</v>
      </c>
      <c r="K464" s="6">
        <v>4</v>
      </c>
      <c r="L464" s="6">
        <v>24</v>
      </c>
      <c r="M464" s="6">
        <v>36</v>
      </c>
      <c r="N464" s="6">
        <v>48</v>
      </c>
      <c r="O464" s="6">
        <v>0</v>
      </c>
      <c r="Q464" s="6">
        <v>4</v>
      </c>
      <c r="R464" s="6">
        <v>6</v>
      </c>
      <c r="S464" s="6">
        <v>28</v>
      </c>
      <c r="T464" s="6">
        <v>35</v>
      </c>
      <c r="U464" s="6">
        <v>48</v>
      </c>
      <c r="V464" s="6">
        <v>0</v>
      </c>
      <c r="X464" s="6">
        <v>5</v>
      </c>
      <c r="Y464" s="6">
        <v>4</v>
      </c>
      <c r="Z464" s="6">
        <v>24</v>
      </c>
      <c r="AA464" s="6">
        <v>34</v>
      </c>
      <c r="AB464" s="6">
        <v>30</v>
      </c>
      <c r="AC464" s="6">
        <v>0</v>
      </c>
      <c r="AE464" s="6">
        <v>6</v>
      </c>
      <c r="AF464" s="6">
        <v>5</v>
      </c>
      <c r="AG464" s="6">
        <v>23</v>
      </c>
      <c r="AH464" s="6">
        <v>32</v>
      </c>
      <c r="AI464" s="6">
        <v>18</v>
      </c>
      <c r="AJ464" s="6">
        <v>0</v>
      </c>
      <c r="AL464" s="6">
        <v>7</v>
      </c>
      <c r="AM464" s="6">
        <v>4</v>
      </c>
      <c r="AN464" s="6">
        <v>24</v>
      </c>
      <c r="AO464" s="6">
        <v>34</v>
      </c>
      <c r="AP464" s="6">
        <v>34</v>
      </c>
      <c r="AQ464" s="6">
        <v>0</v>
      </c>
    </row>
    <row r="465" spans="3:43">
      <c r="C465" s="6">
        <v>2</v>
      </c>
      <c r="D465" s="6">
        <v>1</v>
      </c>
      <c r="E465" s="6">
        <v>28</v>
      </c>
      <c r="F465" s="6">
        <v>38</v>
      </c>
      <c r="G465" s="6">
        <v>23</v>
      </c>
      <c r="H465" s="6">
        <v>0</v>
      </c>
      <c r="J465" s="6">
        <v>3</v>
      </c>
      <c r="K465" s="6">
        <v>6</v>
      </c>
      <c r="L465" s="6">
        <v>24</v>
      </c>
      <c r="M465" s="6">
        <v>30</v>
      </c>
      <c r="N465" s="6">
        <v>48</v>
      </c>
      <c r="O465" s="6">
        <v>0</v>
      </c>
      <c r="Q465" s="6">
        <v>4</v>
      </c>
      <c r="R465" s="6">
        <v>6</v>
      </c>
      <c r="S465" s="6">
        <v>21</v>
      </c>
      <c r="T465" s="6">
        <v>35</v>
      </c>
      <c r="U465" s="6">
        <v>48</v>
      </c>
      <c r="V465" s="6">
        <v>0</v>
      </c>
      <c r="X465" s="6">
        <v>5</v>
      </c>
      <c r="Y465" s="6">
        <v>4</v>
      </c>
      <c r="Z465" s="6">
        <v>21</v>
      </c>
      <c r="AA465" s="6">
        <v>37</v>
      </c>
      <c r="AB465" s="6">
        <v>30</v>
      </c>
      <c r="AC465" s="6">
        <v>0</v>
      </c>
      <c r="AE465" s="6">
        <v>6</v>
      </c>
      <c r="AF465" s="6">
        <v>6</v>
      </c>
      <c r="AG465" s="6">
        <v>22</v>
      </c>
      <c r="AH465" s="6">
        <v>32</v>
      </c>
      <c r="AI465" s="6">
        <v>18</v>
      </c>
      <c r="AJ465" s="6">
        <v>0</v>
      </c>
      <c r="AL465" s="6">
        <v>7</v>
      </c>
      <c r="AM465" s="6">
        <v>4</v>
      </c>
      <c r="AN465" s="6">
        <v>24</v>
      </c>
      <c r="AO465" s="6">
        <v>35</v>
      </c>
      <c r="AP465" s="6">
        <v>34</v>
      </c>
      <c r="AQ465" s="6">
        <v>0</v>
      </c>
    </row>
    <row r="466" spans="3:43">
      <c r="C466" s="6">
        <v>2</v>
      </c>
      <c r="D466" s="6">
        <v>2</v>
      </c>
      <c r="E466" s="6">
        <v>28</v>
      </c>
      <c r="F466" s="6">
        <v>32</v>
      </c>
      <c r="G466" s="6">
        <v>23</v>
      </c>
      <c r="H466" s="6">
        <v>0</v>
      </c>
      <c r="J466" s="6">
        <v>3</v>
      </c>
      <c r="K466" s="6">
        <v>6</v>
      </c>
      <c r="L466" s="6">
        <v>24</v>
      </c>
      <c r="M466" s="6">
        <v>35</v>
      </c>
      <c r="N466" s="6">
        <v>48</v>
      </c>
      <c r="O466" s="6">
        <v>0</v>
      </c>
      <c r="Q466" s="6">
        <v>4</v>
      </c>
      <c r="R466" s="6">
        <v>8</v>
      </c>
      <c r="S466" s="6">
        <v>20</v>
      </c>
      <c r="T466" s="6">
        <v>35</v>
      </c>
      <c r="U466" s="6">
        <v>48</v>
      </c>
      <c r="V466" s="6">
        <v>0</v>
      </c>
      <c r="X466" s="6">
        <v>5</v>
      </c>
      <c r="Y466" s="6">
        <v>6</v>
      </c>
      <c r="Z466" s="6">
        <v>27</v>
      </c>
      <c r="AA466" s="6">
        <v>31</v>
      </c>
      <c r="AB466" s="6">
        <v>30</v>
      </c>
      <c r="AC466" s="6">
        <v>0</v>
      </c>
      <c r="AE466" s="6">
        <v>6</v>
      </c>
      <c r="AF466" s="6">
        <v>6</v>
      </c>
      <c r="AG466" s="6">
        <v>28</v>
      </c>
      <c r="AH466" s="6">
        <v>32</v>
      </c>
      <c r="AI466" s="6">
        <v>18</v>
      </c>
      <c r="AJ466" s="6">
        <v>0</v>
      </c>
      <c r="AL466" s="6">
        <v>7</v>
      </c>
      <c r="AM466" s="6">
        <v>4</v>
      </c>
      <c r="AN466" s="6">
        <v>28</v>
      </c>
      <c r="AO466" s="6">
        <v>35</v>
      </c>
      <c r="AP466" s="6">
        <v>34</v>
      </c>
      <c r="AQ466" s="6">
        <v>0</v>
      </c>
    </row>
    <row r="467" spans="3:43">
      <c r="C467" s="6">
        <v>2</v>
      </c>
      <c r="D467" s="6">
        <v>2</v>
      </c>
      <c r="E467" s="6">
        <v>28</v>
      </c>
      <c r="F467" s="6">
        <v>38</v>
      </c>
      <c r="G467" s="6">
        <v>23</v>
      </c>
      <c r="H467" s="6">
        <v>0</v>
      </c>
      <c r="J467" s="6">
        <v>3</v>
      </c>
      <c r="K467" s="6">
        <v>6</v>
      </c>
      <c r="L467" s="6">
        <v>24</v>
      </c>
      <c r="M467" s="6">
        <v>36</v>
      </c>
      <c r="N467" s="6">
        <v>48</v>
      </c>
      <c r="O467" s="6">
        <v>0</v>
      </c>
      <c r="Q467" s="6">
        <v>4</v>
      </c>
      <c r="R467" s="6">
        <v>8</v>
      </c>
      <c r="S467" s="6">
        <v>21</v>
      </c>
      <c r="T467" s="6">
        <v>35</v>
      </c>
      <c r="U467" s="6">
        <v>48</v>
      </c>
      <c r="V467" s="6">
        <v>0</v>
      </c>
      <c r="X467" s="6">
        <v>5</v>
      </c>
      <c r="Y467" s="6">
        <v>6</v>
      </c>
      <c r="Z467" s="6">
        <v>23</v>
      </c>
      <c r="AA467" s="6">
        <v>32</v>
      </c>
      <c r="AB467" s="6">
        <v>30</v>
      </c>
      <c r="AC467" s="6">
        <v>0</v>
      </c>
      <c r="AE467" s="6">
        <v>6</v>
      </c>
      <c r="AF467" s="6">
        <v>6</v>
      </c>
      <c r="AG467" s="6">
        <v>20</v>
      </c>
      <c r="AH467" s="6">
        <v>32</v>
      </c>
      <c r="AI467" s="6">
        <v>18</v>
      </c>
      <c r="AJ467" s="6">
        <v>0</v>
      </c>
      <c r="AL467" s="6">
        <v>7</v>
      </c>
      <c r="AM467" s="6">
        <v>4</v>
      </c>
      <c r="AN467" s="6">
        <v>24</v>
      </c>
      <c r="AO467" s="6">
        <v>36</v>
      </c>
      <c r="AP467" s="6">
        <v>34</v>
      </c>
      <c r="AQ467" s="6">
        <v>0</v>
      </c>
    </row>
    <row r="468" spans="3:43">
      <c r="C468" s="6">
        <v>2</v>
      </c>
      <c r="D468" s="6">
        <v>3</v>
      </c>
      <c r="E468" s="6">
        <v>28</v>
      </c>
      <c r="F468" s="6">
        <v>32</v>
      </c>
      <c r="G468" s="6">
        <v>23</v>
      </c>
      <c r="H468" s="6">
        <v>0</v>
      </c>
      <c r="J468" s="6">
        <v>3</v>
      </c>
      <c r="K468" s="6">
        <v>8</v>
      </c>
      <c r="L468" s="6">
        <v>24</v>
      </c>
      <c r="M468" s="6">
        <v>30</v>
      </c>
      <c r="N468" s="6">
        <v>48</v>
      </c>
      <c r="O468" s="6">
        <v>0</v>
      </c>
      <c r="Q468" s="6">
        <v>4</v>
      </c>
      <c r="R468" s="6">
        <v>8</v>
      </c>
      <c r="S468" s="6">
        <v>25</v>
      </c>
      <c r="T468" s="6">
        <v>35</v>
      </c>
      <c r="U468" s="6">
        <v>48</v>
      </c>
      <c r="V468" s="6">
        <v>0</v>
      </c>
      <c r="X468" s="6">
        <v>5</v>
      </c>
      <c r="Y468" s="6">
        <v>6</v>
      </c>
      <c r="Z468" s="6">
        <v>28</v>
      </c>
      <c r="AA468" s="6">
        <v>32</v>
      </c>
      <c r="AB468" s="6">
        <v>30</v>
      </c>
      <c r="AC468" s="6">
        <v>0</v>
      </c>
      <c r="AE468" s="6">
        <v>6</v>
      </c>
      <c r="AF468" s="6">
        <v>7</v>
      </c>
      <c r="AG468" s="6">
        <v>20</v>
      </c>
      <c r="AH468" s="6">
        <v>32</v>
      </c>
      <c r="AI468" s="6">
        <v>18</v>
      </c>
      <c r="AJ468" s="6">
        <v>0</v>
      </c>
      <c r="AL468" s="6">
        <v>7</v>
      </c>
      <c r="AM468" s="6">
        <v>4</v>
      </c>
      <c r="AN468" s="6">
        <v>28</v>
      </c>
      <c r="AO468" s="6">
        <v>36</v>
      </c>
      <c r="AP468" s="6">
        <v>34</v>
      </c>
      <c r="AQ468" s="6">
        <v>0</v>
      </c>
    </row>
    <row r="469" spans="3:43">
      <c r="C469" s="6">
        <v>2</v>
      </c>
      <c r="D469" s="6">
        <v>3</v>
      </c>
      <c r="E469" s="6">
        <v>28</v>
      </c>
      <c r="F469" s="6">
        <v>38</v>
      </c>
      <c r="G469" s="6">
        <v>23</v>
      </c>
      <c r="H469" s="6">
        <v>0</v>
      </c>
      <c r="J469" s="6">
        <v>3</v>
      </c>
      <c r="K469" s="6">
        <v>8</v>
      </c>
      <c r="L469" s="6">
        <v>24</v>
      </c>
      <c r="M469" s="6">
        <v>32</v>
      </c>
      <c r="N469" s="6">
        <v>48</v>
      </c>
      <c r="O469" s="6">
        <v>0</v>
      </c>
      <c r="Q469" s="6">
        <v>4</v>
      </c>
      <c r="R469" s="6">
        <v>8</v>
      </c>
      <c r="S469" s="6">
        <v>24</v>
      </c>
      <c r="T469" s="6">
        <v>35</v>
      </c>
      <c r="U469" s="6">
        <v>48</v>
      </c>
      <c r="V469" s="6">
        <v>0</v>
      </c>
      <c r="X469" s="6">
        <v>5</v>
      </c>
      <c r="Y469" s="6">
        <v>6</v>
      </c>
      <c r="Z469" s="6">
        <v>27</v>
      </c>
      <c r="AA469" s="6">
        <v>32</v>
      </c>
      <c r="AB469" s="6">
        <v>30</v>
      </c>
      <c r="AC469" s="6">
        <v>0</v>
      </c>
      <c r="AE469" s="6">
        <v>6</v>
      </c>
      <c r="AF469" s="6">
        <v>5</v>
      </c>
      <c r="AG469" s="6">
        <v>24</v>
      </c>
      <c r="AH469" s="6">
        <v>31</v>
      </c>
      <c r="AI469" s="6">
        <v>17</v>
      </c>
      <c r="AJ469" s="6">
        <v>0</v>
      </c>
      <c r="AL469" s="6">
        <v>7</v>
      </c>
      <c r="AM469" s="6">
        <v>4</v>
      </c>
      <c r="AN469" s="6">
        <v>28</v>
      </c>
      <c r="AO469" s="6">
        <v>38</v>
      </c>
      <c r="AP469" s="6">
        <v>34</v>
      </c>
      <c r="AQ469" s="6">
        <v>0</v>
      </c>
    </row>
    <row r="470" spans="3:43">
      <c r="C470" s="6">
        <v>2</v>
      </c>
      <c r="D470" s="6">
        <v>1</v>
      </c>
      <c r="E470" s="6">
        <v>28</v>
      </c>
      <c r="F470" s="6">
        <v>33</v>
      </c>
      <c r="G470" s="6">
        <v>22</v>
      </c>
      <c r="H470" s="6">
        <v>0</v>
      </c>
      <c r="J470" s="6">
        <v>3</v>
      </c>
      <c r="K470" s="6">
        <v>8</v>
      </c>
      <c r="L470" s="6">
        <v>24</v>
      </c>
      <c r="M470" s="6">
        <v>35</v>
      </c>
      <c r="N470" s="6">
        <v>48</v>
      </c>
      <c r="O470" s="6">
        <v>0</v>
      </c>
      <c r="Q470" s="6">
        <v>4</v>
      </c>
      <c r="R470" s="6">
        <v>6</v>
      </c>
      <c r="S470" s="6">
        <v>20</v>
      </c>
      <c r="T470" s="6">
        <v>35</v>
      </c>
      <c r="U470" s="6">
        <v>47</v>
      </c>
      <c r="V470" s="6">
        <v>1</v>
      </c>
      <c r="X470" s="6">
        <v>5</v>
      </c>
      <c r="Y470" s="6">
        <v>6</v>
      </c>
      <c r="Z470" s="6">
        <v>21</v>
      </c>
      <c r="AA470" s="6">
        <v>37</v>
      </c>
      <c r="AB470" s="6">
        <v>30</v>
      </c>
      <c r="AC470" s="6">
        <v>0</v>
      </c>
      <c r="AE470" s="6">
        <v>6</v>
      </c>
      <c r="AF470" s="6">
        <v>6</v>
      </c>
      <c r="AG470" s="6">
        <v>26</v>
      </c>
      <c r="AH470" s="6">
        <v>32</v>
      </c>
      <c r="AI470" s="6">
        <v>17</v>
      </c>
      <c r="AJ470" s="6">
        <v>0</v>
      </c>
      <c r="AL470" s="6">
        <v>7</v>
      </c>
      <c r="AM470" s="6">
        <v>4</v>
      </c>
      <c r="AN470" s="6">
        <v>27</v>
      </c>
      <c r="AO470" s="6">
        <v>39</v>
      </c>
      <c r="AP470" s="6">
        <v>34</v>
      </c>
      <c r="AQ470" s="6">
        <v>0</v>
      </c>
    </row>
    <row r="471" spans="3:43">
      <c r="C471" s="6">
        <v>2</v>
      </c>
      <c r="D471" s="6">
        <v>2</v>
      </c>
      <c r="E471" s="6">
        <v>28</v>
      </c>
      <c r="F471" s="6">
        <v>33</v>
      </c>
      <c r="G471" s="6">
        <v>22</v>
      </c>
      <c r="H471" s="6">
        <v>0</v>
      </c>
      <c r="J471" s="6">
        <v>3</v>
      </c>
      <c r="K471" s="6">
        <v>8</v>
      </c>
      <c r="L471" s="6">
        <v>24</v>
      </c>
      <c r="M471" s="6">
        <v>36</v>
      </c>
      <c r="N471" s="6">
        <v>48</v>
      </c>
      <c r="O471" s="6">
        <v>0</v>
      </c>
      <c r="Q471" s="6">
        <v>4</v>
      </c>
      <c r="R471" s="6">
        <v>4</v>
      </c>
      <c r="S471" s="6">
        <v>25</v>
      </c>
      <c r="T471" s="6">
        <v>36</v>
      </c>
      <c r="U471" s="6">
        <v>46</v>
      </c>
      <c r="V471" s="6">
        <v>0</v>
      </c>
      <c r="X471" s="6">
        <v>5</v>
      </c>
      <c r="Y471" s="6">
        <v>8</v>
      </c>
      <c r="Z471" s="6">
        <v>23</v>
      </c>
      <c r="AA471" s="6">
        <v>32</v>
      </c>
      <c r="AB471" s="6">
        <v>30</v>
      </c>
      <c r="AC471" s="6">
        <v>0</v>
      </c>
      <c r="AE471" s="6">
        <v>6</v>
      </c>
      <c r="AF471" s="6">
        <v>6</v>
      </c>
      <c r="AG471" s="6">
        <v>24</v>
      </c>
      <c r="AH471" s="6">
        <v>32</v>
      </c>
      <c r="AI471" s="6">
        <v>17</v>
      </c>
      <c r="AJ471" s="6">
        <v>0</v>
      </c>
      <c r="AL471" s="6">
        <v>7</v>
      </c>
      <c r="AM471" s="6">
        <v>6</v>
      </c>
      <c r="AN471" s="6">
        <v>24</v>
      </c>
      <c r="AO471" s="6">
        <v>30</v>
      </c>
      <c r="AP471" s="6">
        <v>34</v>
      </c>
      <c r="AQ471" s="6">
        <v>0</v>
      </c>
    </row>
    <row r="472" spans="3:43">
      <c r="C472" s="6">
        <v>2</v>
      </c>
      <c r="D472" s="6">
        <v>3</v>
      </c>
      <c r="E472" s="6">
        <v>28</v>
      </c>
      <c r="F472" s="6">
        <v>33</v>
      </c>
      <c r="G472" s="6">
        <v>22</v>
      </c>
      <c r="H472" s="6">
        <v>0</v>
      </c>
      <c r="J472" s="6">
        <v>3</v>
      </c>
      <c r="K472" s="6">
        <v>9</v>
      </c>
      <c r="L472" s="6">
        <v>24</v>
      </c>
      <c r="M472" s="6">
        <v>36</v>
      </c>
      <c r="N472" s="6">
        <v>48</v>
      </c>
      <c r="O472" s="6">
        <v>0</v>
      </c>
      <c r="Q472" s="6">
        <v>4</v>
      </c>
      <c r="R472" s="6">
        <v>9</v>
      </c>
      <c r="S472" s="6">
        <v>26</v>
      </c>
      <c r="T472" s="6">
        <v>36</v>
      </c>
      <c r="U472" s="6">
        <v>46</v>
      </c>
      <c r="V472" s="6">
        <v>0</v>
      </c>
      <c r="X472" s="6">
        <v>5</v>
      </c>
      <c r="Y472" s="6">
        <v>8</v>
      </c>
      <c r="Z472" s="6">
        <v>21</v>
      </c>
      <c r="AA472" s="6">
        <v>37</v>
      </c>
      <c r="AB472" s="6">
        <v>30</v>
      </c>
      <c r="AC472" s="6">
        <v>0</v>
      </c>
      <c r="AE472" s="6">
        <v>6</v>
      </c>
      <c r="AF472" s="6">
        <v>1</v>
      </c>
      <c r="AG472" s="6">
        <v>25</v>
      </c>
      <c r="AH472" s="6">
        <v>31</v>
      </c>
      <c r="AI472" s="6">
        <v>16</v>
      </c>
      <c r="AJ472" s="6">
        <v>0</v>
      </c>
      <c r="AL472" s="6">
        <v>7</v>
      </c>
      <c r="AM472" s="6">
        <v>6</v>
      </c>
      <c r="AN472" s="6">
        <v>27</v>
      </c>
      <c r="AO472" s="6">
        <v>30</v>
      </c>
      <c r="AP472" s="6">
        <v>34</v>
      </c>
      <c r="AQ472" s="6">
        <v>0</v>
      </c>
    </row>
    <row r="473" spans="3:43">
      <c r="C473" s="6">
        <v>2</v>
      </c>
      <c r="D473" s="6">
        <v>4</v>
      </c>
      <c r="E473" s="6">
        <v>28</v>
      </c>
      <c r="F473" s="6">
        <v>33</v>
      </c>
      <c r="G473" s="6">
        <v>22</v>
      </c>
      <c r="H473" s="6">
        <v>0</v>
      </c>
      <c r="J473" s="6">
        <v>3</v>
      </c>
      <c r="K473" s="6">
        <v>7</v>
      </c>
      <c r="L473" s="6">
        <v>26</v>
      </c>
      <c r="M473" s="6">
        <v>39</v>
      </c>
      <c r="N473" s="6">
        <v>46</v>
      </c>
      <c r="O473" s="6">
        <v>1</v>
      </c>
      <c r="Q473" s="6">
        <v>4</v>
      </c>
      <c r="R473" s="6">
        <v>2</v>
      </c>
      <c r="S473" s="6">
        <v>29</v>
      </c>
      <c r="T473" s="6">
        <v>34</v>
      </c>
      <c r="U473" s="6">
        <v>45</v>
      </c>
      <c r="V473" s="6">
        <v>1</v>
      </c>
      <c r="X473" s="6">
        <v>5</v>
      </c>
      <c r="Y473" s="6">
        <v>9</v>
      </c>
      <c r="Z473" s="6">
        <v>23</v>
      </c>
      <c r="AA473" s="6">
        <v>32</v>
      </c>
      <c r="AB473" s="6">
        <v>30</v>
      </c>
      <c r="AC473" s="6">
        <v>0</v>
      </c>
      <c r="AE473" s="6">
        <v>6</v>
      </c>
      <c r="AF473" s="6">
        <v>2</v>
      </c>
      <c r="AG473" s="6">
        <v>25</v>
      </c>
      <c r="AH473" s="6">
        <v>31</v>
      </c>
      <c r="AI473" s="6">
        <v>16</v>
      </c>
      <c r="AJ473" s="6">
        <v>0</v>
      </c>
      <c r="AL473" s="6">
        <v>7</v>
      </c>
      <c r="AM473" s="6">
        <v>6</v>
      </c>
      <c r="AN473" s="6">
        <v>28</v>
      </c>
      <c r="AO473" s="6">
        <v>30</v>
      </c>
      <c r="AP473" s="6">
        <v>34</v>
      </c>
      <c r="AQ473" s="6">
        <v>0</v>
      </c>
    </row>
    <row r="474" spans="3:43">
      <c r="C474" s="6">
        <v>2</v>
      </c>
      <c r="D474" s="6">
        <v>6</v>
      </c>
      <c r="E474" s="6">
        <v>26</v>
      </c>
      <c r="F474" s="6">
        <v>30</v>
      </c>
      <c r="G474" s="6">
        <v>22</v>
      </c>
      <c r="H474" s="6">
        <v>0</v>
      </c>
      <c r="J474" s="6">
        <v>3</v>
      </c>
      <c r="K474" s="6">
        <v>1</v>
      </c>
      <c r="L474" s="6">
        <v>26</v>
      </c>
      <c r="M474" s="6">
        <v>39</v>
      </c>
      <c r="N474" s="6">
        <v>46</v>
      </c>
      <c r="O474" s="6">
        <v>0</v>
      </c>
      <c r="Q474" s="6">
        <v>4</v>
      </c>
      <c r="R474" s="6">
        <v>1</v>
      </c>
      <c r="S474" s="6">
        <v>23</v>
      </c>
      <c r="T474" s="6">
        <v>34</v>
      </c>
      <c r="U474" s="6">
        <v>45</v>
      </c>
      <c r="V474" s="6">
        <v>0</v>
      </c>
      <c r="X474" s="6">
        <v>5</v>
      </c>
      <c r="Y474" s="6">
        <v>4</v>
      </c>
      <c r="Z474" s="6">
        <v>28</v>
      </c>
      <c r="AA474" s="6">
        <v>33</v>
      </c>
      <c r="AB474" s="6">
        <v>29</v>
      </c>
      <c r="AC474" s="6">
        <v>1</v>
      </c>
      <c r="AE474" s="6">
        <v>6</v>
      </c>
      <c r="AF474" s="6">
        <v>3</v>
      </c>
      <c r="AG474" s="6">
        <v>25</v>
      </c>
      <c r="AH474" s="6">
        <v>31</v>
      </c>
      <c r="AI474" s="6">
        <v>16</v>
      </c>
      <c r="AJ474" s="6">
        <v>0</v>
      </c>
      <c r="AL474" s="6">
        <v>7</v>
      </c>
      <c r="AM474" s="6">
        <v>6</v>
      </c>
      <c r="AN474" s="6">
        <v>26</v>
      </c>
      <c r="AO474" s="6">
        <v>30</v>
      </c>
      <c r="AP474" s="6">
        <v>34</v>
      </c>
      <c r="AQ474" s="6">
        <v>0</v>
      </c>
    </row>
    <row r="475" spans="3:43">
      <c r="C475" s="6">
        <v>2</v>
      </c>
      <c r="D475" s="6">
        <v>6</v>
      </c>
      <c r="E475" s="6">
        <v>26</v>
      </c>
      <c r="F475" s="6">
        <v>33</v>
      </c>
      <c r="G475" s="6">
        <v>22</v>
      </c>
      <c r="H475" s="6">
        <v>0</v>
      </c>
      <c r="J475" s="6">
        <v>3</v>
      </c>
      <c r="K475" s="6">
        <v>2</v>
      </c>
      <c r="L475" s="6">
        <v>26</v>
      </c>
      <c r="M475" s="6">
        <v>39</v>
      </c>
      <c r="N475" s="6">
        <v>46</v>
      </c>
      <c r="O475" s="6">
        <v>0</v>
      </c>
      <c r="Q475" s="6">
        <v>4</v>
      </c>
      <c r="R475" s="6">
        <v>1</v>
      </c>
      <c r="S475" s="6">
        <v>29</v>
      </c>
      <c r="T475" s="6">
        <v>34</v>
      </c>
      <c r="U475" s="6">
        <v>45</v>
      </c>
      <c r="V475" s="6">
        <v>0</v>
      </c>
      <c r="X475" s="6">
        <v>5</v>
      </c>
      <c r="Y475" s="6">
        <v>1</v>
      </c>
      <c r="Z475" s="6">
        <v>26</v>
      </c>
      <c r="AA475" s="6">
        <v>31</v>
      </c>
      <c r="AB475" s="6">
        <v>29</v>
      </c>
      <c r="AC475" s="6">
        <v>0</v>
      </c>
      <c r="AE475" s="6">
        <v>6</v>
      </c>
      <c r="AF475" s="6">
        <v>5</v>
      </c>
      <c r="AG475" s="6">
        <v>26</v>
      </c>
      <c r="AH475" s="6">
        <v>31</v>
      </c>
      <c r="AI475" s="6">
        <v>16</v>
      </c>
      <c r="AJ475" s="6">
        <v>0</v>
      </c>
      <c r="AL475" s="6">
        <v>7</v>
      </c>
      <c r="AM475" s="6">
        <v>6</v>
      </c>
      <c r="AN475" s="6">
        <v>26</v>
      </c>
      <c r="AO475" s="6">
        <v>33</v>
      </c>
      <c r="AP475" s="6">
        <v>34</v>
      </c>
      <c r="AQ475" s="6">
        <v>0</v>
      </c>
    </row>
    <row r="476" spans="3:43">
      <c r="C476" s="6">
        <v>2</v>
      </c>
      <c r="D476" s="6">
        <v>6</v>
      </c>
      <c r="E476" s="6">
        <v>26</v>
      </c>
      <c r="F476" s="6">
        <v>36</v>
      </c>
      <c r="G476" s="6">
        <v>22</v>
      </c>
      <c r="H476" s="6">
        <v>0</v>
      </c>
      <c r="J476" s="6">
        <v>3</v>
      </c>
      <c r="K476" s="6">
        <v>3</v>
      </c>
      <c r="L476" s="6">
        <v>26</v>
      </c>
      <c r="M476" s="6">
        <v>39</v>
      </c>
      <c r="N476" s="6">
        <v>46</v>
      </c>
      <c r="O476" s="6">
        <v>0</v>
      </c>
      <c r="Q476" s="6">
        <v>4</v>
      </c>
      <c r="R476" s="6">
        <v>2</v>
      </c>
      <c r="S476" s="6">
        <v>23</v>
      </c>
      <c r="T476" s="6">
        <v>34</v>
      </c>
      <c r="U476" s="6">
        <v>45</v>
      </c>
      <c r="V476" s="6">
        <v>0</v>
      </c>
      <c r="X476" s="6">
        <v>5</v>
      </c>
      <c r="Y476" s="6">
        <v>2</v>
      </c>
      <c r="Z476" s="6">
        <v>26</v>
      </c>
      <c r="AA476" s="6">
        <v>31</v>
      </c>
      <c r="AB476" s="6">
        <v>29</v>
      </c>
      <c r="AC476" s="6">
        <v>0</v>
      </c>
      <c r="AE476" s="6">
        <v>6</v>
      </c>
      <c r="AF476" s="6">
        <v>5</v>
      </c>
      <c r="AG476" s="6">
        <v>27</v>
      </c>
      <c r="AH476" s="6">
        <v>31</v>
      </c>
      <c r="AI476" s="6">
        <v>16</v>
      </c>
      <c r="AJ476" s="6">
        <v>0</v>
      </c>
      <c r="AL476" s="6">
        <v>7</v>
      </c>
      <c r="AM476" s="6">
        <v>6</v>
      </c>
      <c r="AN476" s="6">
        <v>25</v>
      </c>
      <c r="AO476" s="6">
        <v>33</v>
      </c>
      <c r="AP476" s="6">
        <v>34</v>
      </c>
      <c r="AQ476" s="6">
        <v>0</v>
      </c>
    </row>
    <row r="477" spans="3:43">
      <c r="C477" s="6">
        <v>2</v>
      </c>
      <c r="D477" s="6">
        <v>6</v>
      </c>
      <c r="E477" s="6">
        <v>26</v>
      </c>
      <c r="F477" s="6">
        <v>39</v>
      </c>
      <c r="G477" s="6">
        <v>22</v>
      </c>
      <c r="H477" s="6">
        <v>0</v>
      </c>
      <c r="J477" s="6">
        <v>3</v>
      </c>
      <c r="K477" s="6">
        <v>5</v>
      </c>
      <c r="L477" s="6">
        <v>26</v>
      </c>
      <c r="M477" s="6">
        <v>39</v>
      </c>
      <c r="N477" s="6">
        <v>46</v>
      </c>
      <c r="O477" s="6">
        <v>0</v>
      </c>
      <c r="Q477" s="6">
        <v>4</v>
      </c>
      <c r="R477" s="6">
        <v>3</v>
      </c>
      <c r="S477" s="6">
        <v>29</v>
      </c>
      <c r="T477" s="6">
        <v>34</v>
      </c>
      <c r="U477" s="6">
        <v>45</v>
      </c>
      <c r="V477" s="6">
        <v>0</v>
      </c>
      <c r="X477" s="6">
        <v>5</v>
      </c>
      <c r="Y477" s="6">
        <v>3</v>
      </c>
      <c r="Z477" s="6">
        <v>26</v>
      </c>
      <c r="AA477" s="6">
        <v>31</v>
      </c>
      <c r="AB477" s="6">
        <v>29</v>
      </c>
      <c r="AC477" s="6">
        <v>0</v>
      </c>
      <c r="AE477" s="6">
        <v>6</v>
      </c>
      <c r="AF477" s="6">
        <v>5</v>
      </c>
      <c r="AG477" s="6">
        <v>22</v>
      </c>
      <c r="AH477" s="6">
        <v>31</v>
      </c>
      <c r="AI477" s="6">
        <v>16</v>
      </c>
      <c r="AJ477" s="6">
        <v>0</v>
      </c>
      <c r="AL477" s="6">
        <v>7</v>
      </c>
      <c r="AM477" s="6">
        <v>6</v>
      </c>
      <c r="AN477" s="6">
        <v>27</v>
      </c>
      <c r="AO477" s="6">
        <v>33</v>
      </c>
      <c r="AP477" s="6">
        <v>34</v>
      </c>
      <c r="AQ477" s="6">
        <v>0</v>
      </c>
    </row>
    <row r="478" spans="3:43">
      <c r="C478" s="6">
        <v>2</v>
      </c>
      <c r="D478" s="6">
        <v>7</v>
      </c>
      <c r="E478" s="6">
        <v>26</v>
      </c>
      <c r="F478" s="6">
        <v>30</v>
      </c>
      <c r="G478" s="6">
        <v>22</v>
      </c>
      <c r="H478" s="6">
        <v>0</v>
      </c>
      <c r="J478" s="6">
        <v>3</v>
      </c>
      <c r="K478" s="6">
        <v>3</v>
      </c>
      <c r="L478" s="6">
        <v>25</v>
      </c>
      <c r="M478" s="6">
        <v>37</v>
      </c>
      <c r="N478" s="6">
        <v>45</v>
      </c>
      <c r="O478" s="6">
        <v>1</v>
      </c>
      <c r="Q478" s="6">
        <v>4</v>
      </c>
      <c r="R478" s="6">
        <v>3</v>
      </c>
      <c r="S478" s="6">
        <v>23</v>
      </c>
      <c r="T478" s="6">
        <v>34</v>
      </c>
      <c r="U478" s="6">
        <v>45</v>
      </c>
      <c r="V478" s="6">
        <v>0</v>
      </c>
      <c r="X478" s="6">
        <v>5</v>
      </c>
      <c r="Y478" s="6">
        <v>5</v>
      </c>
      <c r="Z478" s="6">
        <v>26</v>
      </c>
      <c r="AA478" s="6">
        <v>31</v>
      </c>
      <c r="AB478" s="6">
        <v>29</v>
      </c>
      <c r="AC478" s="6">
        <v>0</v>
      </c>
      <c r="AE478" s="6">
        <v>6</v>
      </c>
      <c r="AF478" s="6">
        <v>7</v>
      </c>
      <c r="AG478" s="6">
        <v>25</v>
      </c>
      <c r="AH478" s="6">
        <v>32</v>
      </c>
      <c r="AI478" s="6">
        <v>16</v>
      </c>
      <c r="AJ478" s="6">
        <v>0</v>
      </c>
      <c r="AL478" s="6">
        <v>7</v>
      </c>
      <c r="AM478" s="6">
        <v>6</v>
      </c>
      <c r="AN478" s="6">
        <v>28</v>
      </c>
      <c r="AO478" s="6">
        <v>35</v>
      </c>
      <c r="AP478" s="6">
        <v>34</v>
      </c>
      <c r="AQ478" s="6">
        <v>0</v>
      </c>
    </row>
    <row r="479" spans="3:43">
      <c r="C479" s="6">
        <v>2</v>
      </c>
      <c r="D479" s="6">
        <v>7</v>
      </c>
      <c r="E479" s="6">
        <v>26</v>
      </c>
      <c r="F479" s="6">
        <v>32</v>
      </c>
      <c r="G479" s="6">
        <v>22</v>
      </c>
      <c r="H479" s="6">
        <v>0</v>
      </c>
      <c r="J479" s="6">
        <v>3</v>
      </c>
      <c r="K479" s="6">
        <v>1</v>
      </c>
      <c r="L479" s="6">
        <v>25</v>
      </c>
      <c r="M479" s="6">
        <v>31</v>
      </c>
      <c r="N479" s="6">
        <v>45</v>
      </c>
      <c r="O479" s="6">
        <v>0</v>
      </c>
      <c r="Q479" s="6">
        <v>4</v>
      </c>
      <c r="R479" s="6">
        <v>5</v>
      </c>
      <c r="S479" s="6">
        <v>23</v>
      </c>
      <c r="T479" s="6">
        <v>34</v>
      </c>
      <c r="U479" s="6">
        <v>45</v>
      </c>
      <c r="V479" s="6">
        <v>0</v>
      </c>
      <c r="X479" s="6">
        <v>5</v>
      </c>
      <c r="Y479" s="6">
        <v>6</v>
      </c>
      <c r="Z479" s="6">
        <v>26</v>
      </c>
      <c r="AA479" s="6">
        <v>32</v>
      </c>
      <c r="AB479" s="6">
        <v>29</v>
      </c>
      <c r="AC479" s="6">
        <v>0</v>
      </c>
      <c r="AE479" s="6">
        <v>6</v>
      </c>
      <c r="AF479" s="6">
        <v>6</v>
      </c>
      <c r="AG479" s="6">
        <v>26</v>
      </c>
      <c r="AH479" s="6">
        <v>31</v>
      </c>
      <c r="AI479" s="6">
        <v>14</v>
      </c>
      <c r="AJ479" s="6">
        <v>0</v>
      </c>
      <c r="AL479" s="6">
        <v>7</v>
      </c>
      <c r="AM479" s="6">
        <v>6</v>
      </c>
      <c r="AN479" s="6">
        <v>25</v>
      </c>
      <c r="AO479" s="6">
        <v>35</v>
      </c>
      <c r="AP479" s="6">
        <v>34</v>
      </c>
      <c r="AQ479" s="6">
        <v>0</v>
      </c>
    </row>
    <row r="480" spans="3:43">
      <c r="C480" s="6">
        <v>2</v>
      </c>
      <c r="D480" s="6">
        <v>7</v>
      </c>
      <c r="E480" s="6">
        <v>26</v>
      </c>
      <c r="F480" s="6">
        <v>35</v>
      </c>
      <c r="G480" s="6">
        <v>22</v>
      </c>
      <c r="H480" s="6">
        <v>0</v>
      </c>
      <c r="J480" s="6">
        <v>3</v>
      </c>
      <c r="K480" s="6">
        <v>1</v>
      </c>
      <c r="L480" s="6">
        <v>25</v>
      </c>
      <c r="M480" s="6">
        <v>37</v>
      </c>
      <c r="N480" s="6">
        <v>45</v>
      </c>
      <c r="O480" s="6">
        <v>0</v>
      </c>
      <c r="Q480" s="6">
        <v>4</v>
      </c>
      <c r="R480" s="6">
        <v>5</v>
      </c>
      <c r="S480" s="6">
        <v>29</v>
      </c>
      <c r="T480" s="6">
        <v>34</v>
      </c>
      <c r="U480" s="6">
        <v>45</v>
      </c>
      <c r="V480" s="6">
        <v>0</v>
      </c>
      <c r="X480" s="6">
        <v>5</v>
      </c>
      <c r="Y480" s="6">
        <v>6</v>
      </c>
      <c r="Z480" s="6">
        <v>24</v>
      </c>
      <c r="AA480" s="6">
        <v>34</v>
      </c>
      <c r="AB480" s="6">
        <v>29</v>
      </c>
      <c r="AC480" s="6">
        <v>0</v>
      </c>
      <c r="AE480" s="6">
        <v>6</v>
      </c>
      <c r="AF480" s="6">
        <v>6</v>
      </c>
      <c r="AG480" s="6">
        <v>24</v>
      </c>
      <c r="AH480" s="6">
        <v>31</v>
      </c>
      <c r="AI480" s="6">
        <v>14</v>
      </c>
      <c r="AJ480" s="6">
        <v>0</v>
      </c>
      <c r="AL480" s="6">
        <v>7</v>
      </c>
      <c r="AM480" s="6">
        <v>6</v>
      </c>
      <c r="AN480" s="6">
        <v>24</v>
      </c>
      <c r="AO480" s="6">
        <v>35</v>
      </c>
      <c r="AP480" s="6">
        <v>34</v>
      </c>
      <c r="AQ480" s="6">
        <v>0</v>
      </c>
    </row>
    <row r="481" spans="3:43">
      <c r="C481" s="6">
        <v>2</v>
      </c>
      <c r="D481" s="6">
        <v>7</v>
      </c>
      <c r="E481" s="6">
        <v>25</v>
      </c>
      <c r="F481" s="6">
        <v>36</v>
      </c>
      <c r="G481" s="6">
        <v>22</v>
      </c>
      <c r="H481" s="6">
        <v>0</v>
      </c>
      <c r="J481" s="6">
        <v>3</v>
      </c>
      <c r="K481" s="6">
        <v>2</v>
      </c>
      <c r="L481" s="6">
        <v>25</v>
      </c>
      <c r="M481" s="6">
        <v>31</v>
      </c>
      <c r="N481" s="6">
        <v>45</v>
      </c>
      <c r="O481" s="6">
        <v>0</v>
      </c>
      <c r="Q481" s="6">
        <v>4</v>
      </c>
      <c r="R481" s="6">
        <v>7</v>
      </c>
      <c r="S481" s="6">
        <v>23</v>
      </c>
      <c r="T481" s="6">
        <v>34</v>
      </c>
      <c r="U481" s="6">
        <v>45</v>
      </c>
      <c r="V481" s="6">
        <v>0</v>
      </c>
      <c r="X481" s="6">
        <v>5</v>
      </c>
      <c r="Y481" s="6">
        <v>7</v>
      </c>
      <c r="Z481" s="6">
        <v>26</v>
      </c>
      <c r="AA481" s="6">
        <v>31</v>
      </c>
      <c r="AB481" s="6">
        <v>29</v>
      </c>
      <c r="AC481" s="6">
        <v>0</v>
      </c>
      <c r="AE481" s="6">
        <v>6</v>
      </c>
      <c r="AF481" s="6">
        <v>6</v>
      </c>
      <c r="AG481" s="6">
        <v>28</v>
      </c>
      <c r="AH481" s="6">
        <v>31</v>
      </c>
      <c r="AI481" s="6">
        <v>14</v>
      </c>
      <c r="AJ481" s="6">
        <v>0</v>
      </c>
      <c r="AL481" s="6">
        <v>7</v>
      </c>
      <c r="AM481" s="6">
        <v>6</v>
      </c>
      <c r="AN481" s="6">
        <v>28</v>
      </c>
      <c r="AO481" s="6">
        <v>36</v>
      </c>
      <c r="AP481" s="6">
        <v>34</v>
      </c>
      <c r="AQ481" s="6">
        <v>0</v>
      </c>
    </row>
    <row r="482" spans="3:43">
      <c r="C482" s="6">
        <v>2</v>
      </c>
      <c r="D482" s="6">
        <v>7</v>
      </c>
      <c r="E482" s="6">
        <v>26</v>
      </c>
      <c r="F482" s="6">
        <v>39</v>
      </c>
      <c r="G482" s="6">
        <v>22</v>
      </c>
      <c r="H482" s="6">
        <v>0</v>
      </c>
      <c r="J482" s="6">
        <v>3</v>
      </c>
      <c r="K482" s="6">
        <v>2</v>
      </c>
      <c r="L482" s="6">
        <v>25</v>
      </c>
      <c r="M482" s="6">
        <v>37</v>
      </c>
      <c r="N482" s="6">
        <v>45</v>
      </c>
      <c r="O482" s="6">
        <v>0</v>
      </c>
      <c r="Q482" s="6">
        <v>4</v>
      </c>
      <c r="R482" s="6">
        <v>7</v>
      </c>
      <c r="S482" s="6">
        <v>29</v>
      </c>
      <c r="T482" s="6">
        <v>34</v>
      </c>
      <c r="U482" s="6">
        <v>45</v>
      </c>
      <c r="V482" s="6">
        <v>0</v>
      </c>
      <c r="X482" s="6">
        <v>5</v>
      </c>
      <c r="Y482" s="6">
        <v>8</v>
      </c>
      <c r="Z482" s="6">
        <v>24</v>
      </c>
      <c r="AA482" s="6">
        <v>34</v>
      </c>
      <c r="AB482" s="6">
        <v>29</v>
      </c>
      <c r="AC482" s="6">
        <v>0</v>
      </c>
      <c r="AE482" s="6">
        <v>6</v>
      </c>
      <c r="AF482" s="6">
        <v>6</v>
      </c>
      <c r="AG482" s="6">
        <v>22</v>
      </c>
      <c r="AH482" s="6">
        <v>31</v>
      </c>
      <c r="AI482" s="6">
        <v>14</v>
      </c>
      <c r="AJ482" s="6">
        <v>0</v>
      </c>
      <c r="AL482" s="6">
        <v>7</v>
      </c>
      <c r="AM482" s="6">
        <v>6</v>
      </c>
      <c r="AN482" s="6">
        <v>27</v>
      </c>
      <c r="AO482" s="6">
        <v>36</v>
      </c>
      <c r="AP482" s="6">
        <v>34</v>
      </c>
      <c r="AQ482" s="6">
        <v>0</v>
      </c>
    </row>
    <row r="483" spans="3:43">
      <c r="C483" s="6">
        <v>2</v>
      </c>
      <c r="D483" s="6">
        <v>8</v>
      </c>
      <c r="E483" s="6">
        <v>24</v>
      </c>
      <c r="F483" s="6">
        <v>31</v>
      </c>
      <c r="G483" s="6">
        <v>22</v>
      </c>
      <c r="H483" s="6">
        <v>0</v>
      </c>
      <c r="J483" s="6">
        <v>3</v>
      </c>
      <c r="K483" s="6">
        <v>3</v>
      </c>
      <c r="L483" s="6">
        <v>25</v>
      </c>
      <c r="M483" s="6">
        <v>31</v>
      </c>
      <c r="N483" s="6">
        <v>45</v>
      </c>
      <c r="O483" s="6">
        <v>0</v>
      </c>
      <c r="Q483" s="6">
        <v>4</v>
      </c>
      <c r="R483" s="6">
        <v>6</v>
      </c>
      <c r="S483" s="6">
        <v>26</v>
      </c>
      <c r="T483" s="6">
        <v>35</v>
      </c>
      <c r="U483" s="6">
        <v>44</v>
      </c>
      <c r="V483" s="6">
        <v>1</v>
      </c>
      <c r="X483" s="6">
        <v>5</v>
      </c>
      <c r="Y483" s="6">
        <v>1</v>
      </c>
      <c r="Z483" s="6">
        <v>22</v>
      </c>
      <c r="AA483" s="6">
        <v>33</v>
      </c>
      <c r="AB483" s="6">
        <v>28</v>
      </c>
      <c r="AC483" s="6">
        <v>0</v>
      </c>
      <c r="AE483" s="6">
        <v>6</v>
      </c>
      <c r="AF483" s="6">
        <v>6</v>
      </c>
      <c r="AG483" s="6">
        <v>20</v>
      </c>
      <c r="AH483" s="6">
        <v>31</v>
      </c>
      <c r="AI483" s="6">
        <v>14</v>
      </c>
      <c r="AJ483" s="6">
        <v>0</v>
      </c>
      <c r="AL483" s="6">
        <v>7</v>
      </c>
      <c r="AM483" s="6">
        <v>6</v>
      </c>
      <c r="AN483" s="6">
        <v>26</v>
      </c>
      <c r="AO483" s="6">
        <v>36</v>
      </c>
      <c r="AP483" s="6">
        <v>34</v>
      </c>
      <c r="AQ483" s="6">
        <v>0</v>
      </c>
    </row>
    <row r="484" spans="3:43">
      <c r="C484" s="6">
        <v>2</v>
      </c>
      <c r="D484" s="6">
        <v>8</v>
      </c>
      <c r="E484" s="6">
        <v>24</v>
      </c>
      <c r="F484" s="6">
        <v>37</v>
      </c>
      <c r="G484" s="6">
        <v>22</v>
      </c>
      <c r="H484" s="6">
        <v>0</v>
      </c>
      <c r="J484" s="6">
        <v>3</v>
      </c>
      <c r="K484" s="6">
        <v>5</v>
      </c>
      <c r="L484" s="6">
        <v>25</v>
      </c>
      <c r="M484" s="6">
        <v>31</v>
      </c>
      <c r="N484" s="6">
        <v>45</v>
      </c>
      <c r="O484" s="6">
        <v>0</v>
      </c>
      <c r="Q484" s="6">
        <v>4</v>
      </c>
      <c r="R484" s="6">
        <v>4</v>
      </c>
      <c r="S484" s="6">
        <v>25</v>
      </c>
      <c r="T484" s="6">
        <v>35</v>
      </c>
      <c r="U484" s="6">
        <v>44</v>
      </c>
      <c r="V484" s="6">
        <v>0</v>
      </c>
      <c r="X484" s="6">
        <v>5</v>
      </c>
      <c r="Y484" s="6">
        <v>2</v>
      </c>
      <c r="Z484" s="6">
        <v>22</v>
      </c>
      <c r="AA484" s="6">
        <v>33</v>
      </c>
      <c r="AB484" s="6">
        <v>28</v>
      </c>
      <c r="AC484" s="6">
        <v>0</v>
      </c>
      <c r="AE484" s="6">
        <v>6</v>
      </c>
      <c r="AF484" s="6">
        <v>7</v>
      </c>
      <c r="AG484" s="6">
        <v>26</v>
      </c>
      <c r="AH484" s="6">
        <v>32</v>
      </c>
      <c r="AI484" s="6">
        <v>14</v>
      </c>
      <c r="AJ484" s="6">
        <v>0</v>
      </c>
      <c r="AL484" s="6">
        <v>7</v>
      </c>
      <c r="AM484" s="6">
        <v>6</v>
      </c>
      <c r="AN484" s="6">
        <v>27</v>
      </c>
      <c r="AO484" s="6">
        <v>39</v>
      </c>
      <c r="AP484" s="6">
        <v>34</v>
      </c>
      <c r="AQ484" s="6">
        <v>0</v>
      </c>
    </row>
    <row r="485" spans="3:43">
      <c r="C485" s="6">
        <v>2</v>
      </c>
      <c r="D485" s="6">
        <v>2</v>
      </c>
      <c r="E485" s="6">
        <v>28</v>
      </c>
      <c r="F485" s="6">
        <v>34</v>
      </c>
      <c r="G485" s="6">
        <v>21</v>
      </c>
      <c r="H485" s="6">
        <v>1</v>
      </c>
      <c r="J485" s="6">
        <v>3</v>
      </c>
      <c r="K485" s="6">
        <v>5</v>
      </c>
      <c r="L485" s="6">
        <v>25</v>
      </c>
      <c r="M485" s="6">
        <v>37</v>
      </c>
      <c r="N485" s="6">
        <v>45</v>
      </c>
      <c r="O485" s="6">
        <v>0</v>
      </c>
      <c r="Q485" s="6">
        <v>4</v>
      </c>
      <c r="R485" s="6">
        <v>4</v>
      </c>
      <c r="S485" s="6">
        <v>26</v>
      </c>
      <c r="T485" s="6">
        <v>35</v>
      </c>
      <c r="U485" s="6">
        <v>44</v>
      </c>
      <c r="V485" s="6">
        <v>0</v>
      </c>
      <c r="X485" s="6">
        <v>5</v>
      </c>
      <c r="Y485" s="6">
        <v>3</v>
      </c>
      <c r="Z485" s="6">
        <v>22</v>
      </c>
      <c r="AA485" s="6">
        <v>33</v>
      </c>
      <c r="AB485" s="6">
        <v>28</v>
      </c>
      <c r="AC485" s="6">
        <v>0</v>
      </c>
      <c r="AE485" s="6">
        <v>6</v>
      </c>
      <c r="AF485" s="6">
        <v>5</v>
      </c>
      <c r="AG485" s="6">
        <v>25</v>
      </c>
      <c r="AH485" s="6">
        <v>31</v>
      </c>
      <c r="AI485" s="6">
        <v>13</v>
      </c>
      <c r="AJ485" s="6">
        <v>0</v>
      </c>
      <c r="AL485" s="6">
        <v>7</v>
      </c>
      <c r="AM485" s="6">
        <v>8</v>
      </c>
      <c r="AN485" s="6">
        <v>28</v>
      </c>
      <c r="AO485" s="6">
        <v>30</v>
      </c>
      <c r="AP485" s="6">
        <v>34</v>
      </c>
      <c r="AQ485" s="6">
        <v>0</v>
      </c>
    </row>
    <row r="486" spans="3:43">
      <c r="C486" s="6">
        <v>2</v>
      </c>
      <c r="D486" s="6">
        <v>1</v>
      </c>
      <c r="E486" s="6">
        <v>28</v>
      </c>
      <c r="F486" s="6">
        <v>34</v>
      </c>
      <c r="G486" s="6">
        <v>21</v>
      </c>
      <c r="H486" s="6">
        <v>0</v>
      </c>
      <c r="J486" s="6">
        <v>3</v>
      </c>
      <c r="K486" s="6">
        <v>7</v>
      </c>
      <c r="L486" s="6">
        <v>25</v>
      </c>
      <c r="M486" s="6">
        <v>31</v>
      </c>
      <c r="N486" s="6">
        <v>45</v>
      </c>
      <c r="O486" s="6">
        <v>0</v>
      </c>
      <c r="Q486" s="6">
        <v>4</v>
      </c>
      <c r="R486" s="6">
        <v>4</v>
      </c>
      <c r="S486" s="6">
        <v>22</v>
      </c>
      <c r="T486" s="6">
        <v>35</v>
      </c>
      <c r="U486" s="6">
        <v>44</v>
      </c>
      <c r="V486" s="6">
        <v>0</v>
      </c>
      <c r="X486" s="6">
        <v>5</v>
      </c>
      <c r="Y486" s="6">
        <v>4</v>
      </c>
      <c r="Z486" s="6">
        <v>26</v>
      </c>
      <c r="AA486" s="6">
        <v>33</v>
      </c>
      <c r="AB486" s="6">
        <v>28</v>
      </c>
      <c r="AC486" s="6">
        <v>0</v>
      </c>
      <c r="AE486" s="6">
        <v>6</v>
      </c>
      <c r="AF486" s="6">
        <v>7</v>
      </c>
      <c r="AG486" s="6">
        <v>24</v>
      </c>
      <c r="AH486" s="6">
        <v>32</v>
      </c>
      <c r="AI486" s="6">
        <v>13</v>
      </c>
      <c r="AJ486" s="6">
        <v>0</v>
      </c>
      <c r="AL486" s="6">
        <v>7</v>
      </c>
      <c r="AM486" s="6">
        <v>8</v>
      </c>
      <c r="AN486" s="6">
        <v>24</v>
      </c>
      <c r="AO486" s="6">
        <v>30</v>
      </c>
      <c r="AP486" s="6">
        <v>34</v>
      </c>
      <c r="AQ486" s="6">
        <v>0</v>
      </c>
    </row>
    <row r="487" spans="3:43">
      <c r="C487" s="6">
        <v>2</v>
      </c>
      <c r="D487" s="6">
        <v>3</v>
      </c>
      <c r="E487" s="6">
        <v>28</v>
      </c>
      <c r="F487" s="6">
        <v>34</v>
      </c>
      <c r="G487" s="6">
        <v>21</v>
      </c>
      <c r="H487" s="6">
        <v>0</v>
      </c>
      <c r="J487" s="6">
        <v>3</v>
      </c>
      <c r="K487" s="6">
        <v>7</v>
      </c>
      <c r="L487" s="6">
        <v>25</v>
      </c>
      <c r="M487" s="6">
        <v>37</v>
      </c>
      <c r="N487" s="6">
        <v>45</v>
      </c>
      <c r="O487" s="6">
        <v>0</v>
      </c>
      <c r="Q487" s="6">
        <v>4</v>
      </c>
      <c r="R487" s="6">
        <v>8</v>
      </c>
      <c r="S487" s="6">
        <v>26</v>
      </c>
      <c r="T487" s="6">
        <v>35</v>
      </c>
      <c r="U487" s="6">
        <v>44</v>
      </c>
      <c r="V487" s="6">
        <v>0</v>
      </c>
      <c r="X487" s="6">
        <v>5</v>
      </c>
      <c r="Y487" s="6">
        <v>5</v>
      </c>
      <c r="Z487" s="6">
        <v>22</v>
      </c>
      <c r="AA487" s="6">
        <v>33</v>
      </c>
      <c r="AB487" s="6">
        <v>28</v>
      </c>
      <c r="AC487" s="6">
        <v>0</v>
      </c>
      <c r="AE487" s="6">
        <v>6</v>
      </c>
      <c r="AF487" s="6">
        <v>7</v>
      </c>
      <c r="AG487" s="6">
        <v>28</v>
      </c>
      <c r="AH487" s="6">
        <v>31</v>
      </c>
      <c r="AI487" s="6">
        <v>12</v>
      </c>
      <c r="AJ487" s="6">
        <v>0</v>
      </c>
      <c r="AL487" s="6">
        <v>7</v>
      </c>
      <c r="AM487" s="6">
        <v>8</v>
      </c>
      <c r="AN487" s="6">
        <v>26</v>
      </c>
      <c r="AO487" s="6">
        <v>30</v>
      </c>
      <c r="AP487" s="6">
        <v>34</v>
      </c>
      <c r="AQ487" s="6">
        <v>0</v>
      </c>
    </row>
    <row r="488" spans="3:43">
      <c r="C488" s="6">
        <v>2</v>
      </c>
      <c r="D488" s="6">
        <v>6</v>
      </c>
      <c r="E488" s="6">
        <v>26</v>
      </c>
      <c r="F488" s="6">
        <v>32</v>
      </c>
      <c r="G488" s="6">
        <v>21</v>
      </c>
      <c r="H488" s="6">
        <v>0</v>
      </c>
      <c r="J488" s="6">
        <v>3</v>
      </c>
      <c r="K488" s="6">
        <v>4</v>
      </c>
      <c r="L488" s="6">
        <v>24</v>
      </c>
      <c r="M488" s="6">
        <v>38</v>
      </c>
      <c r="N488" s="6">
        <v>44</v>
      </c>
      <c r="O488" s="6">
        <v>0</v>
      </c>
      <c r="Q488" s="6">
        <v>4</v>
      </c>
      <c r="R488" s="6">
        <v>8</v>
      </c>
      <c r="S488" s="6">
        <v>22</v>
      </c>
      <c r="T488" s="6">
        <v>35</v>
      </c>
      <c r="U488" s="6">
        <v>44</v>
      </c>
      <c r="V488" s="6">
        <v>0</v>
      </c>
      <c r="X488" s="6">
        <v>5</v>
      </c>
      <c r="Y488" s="6">
        <v>7</v>
      </c>
      <c r="Z488" s="6">
        <v>22</v>
      </c>
      <c r="AA488" s="6">
        <v>33</v>
      </c>
      <c r="AB488" s="6">
        <v>28</v>
      </c>
      <c r="AC488" s="6">
        <v>0</v>
      </c>
      <c r="AE488" s="6">
        <v>6</v>
      </c>
      <c r="AF488" s="6">
        <v>7</v>
      </c>
      <c r="AG488" s="6">
        <v>20</v>
      </c>
      <c r="AH488" s="6">
        <v>31</v>
      </c>
      <c r="AI488" s="6">
        <v>12</v>
      </c>
      <c r="AJ488" s="6">
        <v>0</v>
      </c>
      <c r="AL488" s="6">
        <v>7</v>
      </c>
      <c r="AM488" s="6">
        <v>8</v>
      </c>
      <c r="AN488" s="6">
        <v>25</v>
      </c>
      <c r="AO488" s="6">
        <v>32</v>
      </c>
      <c r="AP488" s="6">
        <v>34</v>
      </c>
      <c r="AQ488" s="6">
        <v>0</v>
      </c>
    </row>
    <row r="489" spans="3:43">
      <c r="C489" s="6">
        <v>2</v>
      </c>
      <c r="D489" s="6">
        <v>6</v>
      </c>
      <c r="E489" s="6">
        <v>26</v>
      </c>
      <c r="F489" s="6">
        <v>34</v>
      </c>
      <c r="G489" s="6">
        <v>21</v>
      </c>
      <c r="H489" s="6">
        <v>0</v>
      </c>
      <c r="J489" s="6">
        <v>3</v>
      </c>
      <c r="K489" s="6">
        <v>4</v>
      </c>
      <c r="L489" s="6">
        <v>24</v>
      </c>
      <c r="M489" s="6">
        <v>39</v>
      </c>
      <c r="N489" s="6">
        <v>44</v>
      </c>
      <c r="O489" s="6">
        <v>0</v>
      </c>
      <c r="Q489" s="6">
        <v>4</v>
      </c>
      <c r="R489" s="6">
        <v>8</v>
      </c>
      <c r="S489" s="6">
        <v>27</v>
      </c>
      <c r="T489" s="6">
        <v>35</v>
      </c>
      <c r="U489" s="6">
        <v>44</v>
      </c>
      <c r="V489" s="6">
        <v>0</v>
      </c>
      <c r="X489" s="6">
        <v>5</v>
      </c>
      <c r="Y489" s="6">
        <v>1</v>
      </c>
      <c r="Z489" s="6">
        <v>21</v>
      </c>
      <c r="AA489" s="6">
        <v>36</v>
      </c>
      <c r="AB489" s="6">
        <v>26</v>
      </c>
      <c r="AC489" s="6">
        <v>0</v>
      </c>
      <c r="AE489" s="6">
        <v>6</v>
      </c>
      <c r="AF489" s="6">
        <v>7</v>
      </c>
      <c r="AG489" s="6">
        <v>21</v>
      </c>
      <c r="AH489" s="6">
        <v>31</v>
      </c>
      <c r="AI489" s="6">
        <v>12</v>
      </c>
      <c r="AJ489" s="6">
        <v>0</v>
      </c>
      <c r="AL489" s="6">
        <v>7</v>
      </c>
      <c r="AM489" s="6">
        <v>8</v>
      </c>
      <c r="AN489" s="6">
        <v>27</v>
      </c>
      <c r="AO489" s="6">
        <v>32</v>
      </c>
      <c r="AP489" s="6">
        <v>34</v>
      </c>
      <c r="AQ489" s="6">
        <v>0</v>
      </c>
    </row>
    <row r="490" spans="3:43">
      <c r="C490" s="6">
        <v>2</v>
      </c>
      <c r="D490" s="6">
        <v>6</v>
      </c>
      <c r="E490" s="6">
        <v>26</v>
      </c>
      <c r="F490" s="6">
        <v>35</v>
      </c>
      <c r="G490" s="6">
        <v>21</v>
      </c>
      <c r="H490" s="6">
        <v>0</v>
      </c>
      <c r="J490" s="6">
        <v>3</v>
      </c>
      <c r="K490" s="6">
        <v>6</v>
      </c>
      <c r="L490" s="6">
        <v>24</v>
      </c>
      <c r="M490" s="6">
        <v>32</v>
      </c>
      <c r="N490" s="6">
        <v>44</v>
      </c>
      <c r="O490" s="6">
        <v>0</v>
      </c>
      <c r="Q490" s="6">
        <v>4</v>
      </c>
      <c r="R490" s="6">
        <v>9</v>
      </c>
      <c r="S490" s="6">
        <v>24</v>
      </c>
      <c r="T490" s="6">
        <v>38</v>
      </c>
      <c r="U490" s="6">
        <v>44</v>
      </c>
      <c r="V490" s="6">
        <v>0</v>
      </c>
      <c r="X490" s="6">
        <v>5</v>
      </c>
      <c r="Y490" s="6">
        <v>2</v>
      </c>
      <c r="Z490" s="6">
        <v>21</v>
      </c>
      <c r="AA490" s="6">
        <v>36</v>
      </c>
      <c r="AB490" s="6">
        <v>26</v>
      </c>
      <c r="AC490" s="6">
        <v>0</v>
      </c>
      <c r="AE490" s="6">
        <v>6</v>
      </c>
      <c r="AF490" s="6">
        <v>7</v>
      </c>
      <c r="AG490" s="6">
        <v>23</v>
      </c>
      <c r="AH490" s="6">
        <v>32</v>
      </c>
      <c r="AI490" s="6">
        <v>12</v>
      </c>
      <c r="AJ490" s="6">
        <v>0</v>
      </c>
      <c r="AL490" s="6">
        <v>7</v>
      </c>
      <c r="AM490" s="6">
        <v>8</v>
      </c>
      <c r="AN490" s="6">
        <v>28</v>
      </c>
      <c r="AO490" s="6">
        <v>32</v>
      </c>
      <c r="AP490" s="6">
        <v>34</v>
      </c>
      <c r="AQ490" s="6">
        <v>0</v>
      </c>
    </row>
    <row r="491" spans="3:43">
      <c r="C491" s="6">
        <v>2</v>
      </c>
      <c r="D491" s="6">
        <v>6</v>
      </c>
      <c r="E491" s="6">
        <v>26</v>
      </c>
      <c r="F491" s="6">
        <v>38</v>
      </c>
      <c r="G491" s="6">
        <v>21</v>
      </c>
      <c r="H491" s="6">
        <v>0</v>
      </c>
      <c r="J491" s="6">
        <v>3</v>
      </c>
      <c r="K491" s="6">
        <v>6</v>
      </c>
      <c r="L491" s="6">
        <v>24</v>
      </c>
      <c r="M491" s="6">
        <v>33</v>
      </c>
      <c r="N491" s="6">
        <v>44</v>
      </c>
      <c r="O491" s="6">
        <v>0</v>
      </c>
      <c r="Q491" s="6">
        <v>4</v>
      </c>
      <c r="R491" s="6">
        <v>4</v>
      </c>
      <c r="S491" s="6">
        <v>27</v>
      </c>
      <c r="T491" s="6">
        <v>34</v>
      </c>
      <c r="U491" s="6">
        <v>42</v>
      </c>
      <c r="V491" s="6">
        <v>1</v>
      </c>
      <c r="X491" s="6">
        <v>5</v>
      </c>
      <c r="Y491" s="6">
        <v>3</v>
      </c>
      <c r="Z491" s="6">
        <v>21</v>
      </c>
      <c r="AA491" s="6">
        <v>36</v>
      </c>
      <c r="AB491" s="6">
        <v>26</v>
      </c>
      <c r="AC491" s="6">
        <v>0</v>
      </c>
      <c r="AE491" s="6">
        <v>6</v>
      </c>
      <c r="AF491" s="6">
        <v>7</v>
      </c>
      <c r="AG491" s="6">
        <v>29</v>
      </c>
      <c r="AH491" s="6">
        <v>32</v>
      </c>
      <c r="AI491" s="6">
        <v>12</v>
      </c>
      <c r="AJ491" s="6">
        <v>0</v>
      </c>
      <c r="AL491" s="6">
        <v>7</v>
      </c>
      <c r="AM491" s="6">
        <v>8</v>
      </c>
      <c r="AN491" s="6">
        <v>27</v>
      </c>
      <c r="AO491" s="6">
        <v>33</v>
      </c>
      <c r="AP491" s="6">
        <v>34</v>
      </c>
      <c r="AQ491" s="6">
        <v>0</v>
      </c>
    </row>
    <row r="492" spans="3:43">
      <c r="C492" s="6">
        <v>2</v>
      </c>
      <c r="D492" s="6">
        <v>7</v>
      </c>
      <c r="E492" s="6">
        <v>26</v>
      </c>
      <c r="F492" s="6">
        <v>34</v>
      </c>
      <c r="G492" s="6">
        <v>21</v>
      </c>
      <c r="H492" s="6">
        <v>0</v>
      </c>
      <c r="J492" s="6">
        <v>3</v>
      </c>
      <c r="K492" s="6">
        <v>6</v>
      </c>
      <c r="L492" s="6">
        <v>24</v>
      </c>
      <c r="M492" s="6">
        <v>34</v>
      </c>
      <c r="N492" s="6">
        <v>44</v>
      </c>
      <c r="O492" s="6">
        <v>0</v>
      </c>
      <c r="Q492" s="6">
        <v>4</v>
      </c>
      <c r="R492" s="6">
        <v>4</v>
      </c>
      <c r="S492" s="6">
        <v>24</v>
      </c>
      <c r="T492" s="6">
        <v>34</v>
      </c>
      <c r="U492" s="6">
        <v>42</v>
      </c>
      <c r="V492" s="6">
        <v>0</v>
      </c>
      <c r="X492" s="6">
        <v>5</v>
      </c>
      <c r="Y492" s="6">
        <v>4</v>
      </c>
      <c r="Z492" s="6">
        <v>26</v>
      </c>
      <c r="AA492" s="6">
        <v>31</v>
      </c>
      <c r="AB492" s="6">
        <v>26</v>
      </c>
      <c r="AC492" s="6">
        <v>0</v>
      </c>
      <c r="AE492" s="6">
        <v>6</v>
      </c>
      <c r="AF492" s="6">
        <v>7</v>
      </c>
      <c r="AG492" s="6">
        <v>24</v>
      </c>
      <c r="AH492" s="6">
        <v>31</v>
      </c>
      <c r="AI492" s="6">
        <v>11</v>
      </c>
      <c r="AJ492" s="6">
        <v>0</v>
      </c>
      <c r="AL492" s="6">
        <v>7</v>
      </c>
      <c r="AM492" s="6">
        <v>8</v>
      </c>
      <c r="AN492" s="6">
        <v>28</v>
      </c>
      <c r="AO492" s="6">
        <v>33</v>
      </c>
      <c r="AP492" s="6">
        <v>34</v>
      </c>
      <c r="AQ492" s="6">
        <v>0</v>
      </c>
    </row>
    <row r="493" spans="3:43">
      <c r="C493" s="6">
        <v>2</v>
      </c>
      <c r="D493" s="6">
        <v>7</v>
      </c>
      <c r="E493" s="6">
        <v>26</v>
      </c>
      <c r="F493" s="6">
        <v>38</v>
      </c>
      <c r="G493" s="6">
        <v>21</v>
      </c>
      <c r="H493" s="6">
        <v>0</v>
      </c>
      <c r="J493" s="6">
        <v>3</v>
      </c>
      <c r="K493" s="6">
        <v>6</v>
      </c>
      <c r="L493" s="6">
        <v>24</v>
      </c>
      <c r="M493" s="6">
        <v>38</v>
      </c>
      <c r="N493" s="6">
        <v>44</v>
      </c>
      <c r="O493" s="6">
        <v>0</v>
      </c>
      <c r="Q493" s="6">
        <v>4</v>
      </c>
      <c r="R493" s="6">
        <v>4</v>
      </c>
      <c r="S493" s="6">
        <v>28</v>
      </c>
      <c r="T493" s="6">
        <v>34</v>
      </c>
      <c r="U493" s="6">
        <v>42</v>
      </c>
      <c r="V493" s="6">
        <v>0</v>
      </c>
      <c r="X493" s="6">
        <v>5</v>
      </c>
      <c r="Y493" s="6">
        <v>4</v>
      </c>
      <c r="Z493" s="6">
        <v>25</v>
      </c>
      <c r="AA493" s="6">
        <v>32</v>
      </c>
      <c r="AB493" s="6">
        <v>26</v>
      </c>
      <c r="AC493" s="6">
        <v>0</v>
      </c>
      <c r="AE493" s="6">
        <v>6</v>
      </c>
      <c r="AF493" s="6">
        <v>7</v>
      </c>
      <c r="AG493" s="6">
        <v>27</v>
      </c>
      <c r="AH493" s="6">
        <v>31</v>
      </c>
      <c r="AI493" s="6">
        <v>10</v>
      </c>
      <c r="AJ493" s="6">
        <v>0</v>
      </c>
      <c r="AL493" s="6">
        <v>7</v>
      </c>
      <c r="AM493" s="6">
        <v>8</v>
      </c>
      <c r="AN493" s="6">
        <v>28</v>
      </c>
      <c r="AO493" s="6">
        <v>34</v>
      </c>
      <c r="AP493" s="6">
        <v>34</v>
      </c>
      <c r="AQ493" s="6">
        <v>0</v>
      </c>
    </row>
    <row r="494" spans="3:43">
      <c r="C494" s="6">
        <v>2</v>
      </c>
      <c r="D494" s="6">
        <v>4</v>
      </c>
      <c r="E494" s="6">
        <v>28</v>
      </c>
      <c r="F494" s="6">
        <v>39</v>
      </c>
      <c r="G494" s="6">
        <v>20</v>
      </c>
      <c r="H494" s="6">
        <v>0</v>
      </c>
      <c r="J494" s="6">
        <v>3</v>
      </c>
      <c r="K494" s="6">
        <v>8</v>
      </c>
      <c r="L494" s="6">
        <v>24</v>
      </c>
      <c r="M494" s="6">
        <v>34</v>
      </c>
      <c r="N494" s="6">
        <v>44</v>
      </c>
      <c r="O494" s="6">
        <v>0</v>
      </c>
      <c r="Q494" s="6">
        <v>4</v>
      </c>
      <c r="R494" s="6">
        <v>4</v>
      </c>
      <c r="S494" s="6">
        <v>20</v>
      </c>
      <c r="T494" s="6">
        <v>34</v>
      </c>
      <c r="U494" s="6">
        <v>42</v>
      </c>
      <c r="V494" s="6">
        <v>0</v>
      </c>
      <c r="X494" s="6">
        <v>5</v>
      </c>
      <c r="Y494" s="6">
        <v>4</v>
      </c>
      <c r="Z494" s="6">
        <v>24</v>
      </c>
      <c r="AA494" s="6">
        <v>33</v>
      </c>
      <c r="AB494" s="6">
        <v>26</v>
      </c>
      <c r="AC494" s="6">
        <v>0</v>
      </c>
      <c r="AE494" s="6">
        <v>6</v>
      </c>
      <c r="AF494" s="6">
        <v>7</v>
      </c>
      <c r="AG494" s="6">
        <v>22</v>
      </c>
      <c r="AH494" s="6">
        <v>31</v>
      </c>
      <c r="AI494" s="6">
        <v>10</v>
      </c>
      <c r="AJ494" s="6">
        <v>0</v>
      </c>
      <c r="AL494" s="6">
        <v>7</v>
      </c>
      <c r="AM494" s="6">
        <v>8</v>
      </c>
      <c r="AN494" s="6">
        <v>28</v>
      </c>
      <c r="AO494" s="6">
        <v>35</v>
      </c>
      <c r="AP494" s="6">
        <v>34</v>
      </c>
      <c r="AQ494" s="6">
        <v>0</v>
      </c>
    </row>
    <row r="495" spans="3:43">
      <c r="C495" s="6">
        <v>2</v>
      </c>
      <c r="D495" s="6">
        <v>7</v>
      </c>
      <c r="E495" s="6">
        <v>27</v>
      </c>
      <c r="F495" s="6">
        <v>32</v>
      </c>
      <c r="G495" s="6">
        <v>20</v>
      </c>
      <c r="H495" s="6">
        <v>0</v>
      </c>
      <c r="J495" s="6">
        <v>3</v>
      </c>
      <c r="K495" s="6">
        <v>8</v>
      </c>
      <c r="L495" s="6">
        <v>24</v>
      </c>
      <c r="M495" s="6">
        <v>38</v>
      </c>
      <c r="N495" s="6">
        <v>44</v>
      </c>
      <c r="O495" s="6">
        <v>0</v>
      </c>
      <c r="Q495" s="6">
        <v>4</v>
      </c>
      <c r="R495" s="6">
        <v>4</v>
      </c>
      <c r="S495" s="6">
        <v>21</v>
      </c>
      <c r="T495" s="6">
        <v>34</v>
      </c>
      <c r="U495" s="6">
        <v>42</v>
      </c>
      <c r="V495" s="6">
        <v>0</v>
      </c>
      <c r="X495" s="6">
        <v>5</v>
      </c>
      <c r="Y495" s="6">
        <v>5</v>
      </c>
      <c r="Z495" s="6">
        <v>21</v>
      </c>
      <c r="AA495" s="6">
        <v>36</v>
      </c>
      <c r="AB495" s="6">
        <v>26</v>
      </c>
      <c r="AC495" s="6">
        <v>0</v>
      </c>
      <c r="AE495" s="6">
        <v>6</v>
      </c>
      <c r="AF495" s="6">
        <v>7</v>
      </c>
      <c r="AG495" s="6">
        <v>26</v>
      </c>
      <c r="AH495" s="6">
        <v>31</v>
      </c>
      <c r="AI495" s="6">
        <v>10</v>
      </c>
      <c r="AJ495" s="6">
        <v>0</v>
      </c>
      <c r="AL495" s="6">
        <v>7</v>
      </c>
      <c r="AM495" s="6">
        <v>8</v>
      </c>
      <c r="AN495" s="6">
        <v>25</v>
      </c>
      <c r="AO495" s="6">
        <v>35</v>
      </c>
      <c r="AP495" s="6">
        <v>34</v>
      </c>
      <c r="AQ495" s="6">
        <v>0</v>
      </c>
    </row>
    <row r="496" spans="3:43">
      <c r="C496" s="6">
        <v>2</v>
      </c>
      <c r="D496" s="6">
        <v>7</v>
      </c>
      <c r="E496" s="6">
        <v>27</v>
      </c>
      <c r="F496" s="6">
        <v>33</v>
      </c>
      <c r="G496" s="6">
        <v>20</v>
      </c>
      <c r="H496" s="6">
        <v>0</v>
      </c>
      <c r="J496" s="6">
        <v>3</v>
      </c>
      <c r="K496" s="6">
        <v>9</v>
      </c>
      <c r="L496" s="6">
        <v>24</v>
      </c>
      <c r="M496" s="6">
        <v>30</v>
      </c>
      <c r="N496" s="6">
        <v>44</v>
      </c>
      <c r="O496" s="6">
        <v>0</v>
      </c>
      <c r="Q496" s="6">
        <v>4</v>
      </c>
      <c r="R496" s="6">
        <v>4</v>
      </c>
      <c r="S496" s="6">
        <v>27</v>
      </c>
      <c r="T496" s="6">
        <v>36</v>
      </c>
      <c r="U496" s="6">
        <v>42</v>
      </c>
      <c r="V496" s="6">
        <v>0</v>
      </c>
      <c r="X496" s="6">
        <v>5</v>
      </c>
      <c r="Y496" s="6">
        <v>6</v>
      </c>
      <c r="Z496" s="6">
        <v>26</v>
      </c>
      <c r="AA496" s="6">
        <v>31</v>
      </c>
      <c r="AB496" s="6">
        <v>26</v>
      </c>
      <c r="AC496" s="6">
        <v>0</v>
      </c>
      <c r="AE496" s="6">
        <v>6</v>
      </c>
      <c r="AF496" s="6">
        <v>7</v>
      </c>
      <c r="AG496" s="6">
        <v>25</v>
      </c>
      <c r="AH496" s="6">
        <v>31</v>
      </c>
      <c r="AI496" s="6">
        <v>8</v>
      </c>
      <c r="AJ496" s="6">
        <v>0</v>
      </c>
      <c r="AL496" s="6">
        <v>7</v>
      </c>
      <c r="AM496" s="6">
        <v>8</v>
      </c>
      <c r="AN496" s="6">
        <v>24</v>
      </c>
      <c r="AO496" s="6">
        <v>35</v>
      </c>
      <c r="AP496" s="6">
        <v>34</v>
      </c>
      <c r="AQ496" s="6">
        <v>0</v>
      </c>
    </row>
    <row r="497" spans="3:43">
      <c r="C497" s="6">
        <v>2</v>
      </c>
      <c r="D497" s="6">
        <v>7</v>
      </c>
      <c r="E497" s="6">
        <v>27</v>
      </c>
      <c r="F497" s="6">
        <v>38</v>
      </c>
      <c r="G497" s="6">
        <v>20</v>
      </c>
      <c r="H497" s="6">
        <v>0</v>
      </c>
      <c r="J497" s="6">
        <v>3</v>
      </c>
      <c r="K497" s="6">
        <v>4</v>
      </c>
      <c r="L497" s="6">
        <v>25</v>
      </c>
      <c r="M497" s="6">
        <v>32</v>
      </c>
      <c r="N497" s="6">
        <v>42</v>
      </c>
      <c r="O497" s="6">
        <v>0</v>
      </c>
      <c r="Q497" s="6">
        <v>4</v>
      </c>
      <c r="R497" s="6">
        <v>6</v>
      </c>
      <c r="S497" s="6">
        <v>20</v>
      </c>
      <c r="T497" s="6">
        <v>34</v>
      </c>
      <c r="U497" s="6">
        <v>42</v>
      </c>
      <c r="V497" s="6">
        <v>0</v>
      </c>
      <c r="X497" s="6">
        <v>5</v>
      </c>
      <c r="Y497" s="6">
        <v>7</v>
      </c>
      <c r="Z497" s="6">
        <v>21</v>
      </c>
      <c r="AA497" s="6">
        <v>36</v>
      </c>
      <c r="AB497" s="6">
        <v>26</v>
      </c>
      <c r="AC497" s="6">
        <v>0</v>
      </c>
      <c r="AE497" s="6">
        <v>6</v>
      </c>
      <c r="AF497" s="6">
        <v>8</v>
      </c>
      <c r="AG497" s="6">
        <v>20</v>
      </c>
      <c r="AH497" s="6">
        <v>38</v>
      </c>
      <c r="AI497" s="6">
        <v>8</v>
      </c>
      <c r="AJ497" s="6">
        <v>0</v>
      </c>
      <c r="AL497" s="6">
        <v>7</v>
      </c>
      <c r="AM497" s="6">
        <v>8</v>
      </c>
      <c r="AN497" s="6">
        <v>28</v>
      </c>
      <c r="AO497" s="6">
        <v>36</v>
      </c>
      <c r="AP497" s="6">
        <v>34</v>
      </c>
      <c r="AQ497" s="6">
        <v>0</v>
      </c>
    </row>
    <row r="498" spans="3:43">
      <c r="C498" s="6">
        <v>2</v>
      </c>
      <c r="D498" s="6">
        <v>7</v>
      </c>
      <c r="E498" s="6">
        <v>27</v>
      </c>
      <c r="F498" s="6">
        <v>39</v>
      </c>
      <c r="G498" s="6">
        <v>20</v>
      </c>
      <c r="H498" s="6">
        <v>0</v>
      </c>
      <c r="J498" s="6">
        <v>3</v>
      </c>
      <c r="K498" s="6">
        <v>4</v>
      </c>
      <c r="L498" s="6">
        <v>25</v>
      </c>
      <c r="M498" s="6">
        <v>33</v>
      </c>
      <c r="N498" s="6">
        <v>42</v>
      </c>
      <c r="O498" s="6">
        <v>0</v>
      </c>
      <c r="Q498" s="6">
        <v>4</v>
      </c>
      <c r="R498" s="6">
        <v>6</v>
      </c>
      <c r="S498" s="6">
        <v>25</v>
      </c>
      <c r="T498" s="6">
        <v>36</v>
      </c>
      <c r="U498" s="6">
        <v>42</v>
      </c>
      <c r="V498" s="6">
        <v>0</v>
      </c>
      <c r="X498" s="6">
        <v>5</v>
      </c>
      <c r="Y498" s="6">
        <v>8</v>
      </c>
      <c r="Z498" s="6">
        <v>26</v>
      </c>
      <c r="AA498" s="6">
        <v>31</v>
      </c>
      <c r="AB498" s="6">
        <v>26</v>
      </c>
      <c r="AC498" s="6">
        <v>0</v>
      </c>
      <c r="AE498" s="6">
        <v>6</v>
      </c>
      <c r="AF498" s="6">
        <v>8</v>
      </c>
      <c r="AG498" s="6">
        <v>26</v>
      </c>
      <c r="AH498" s="6">
        <v>38</v>
      </c>
      <c r="AI498" s="6">
        <v>8</v>
      </c>
      <c r="AJ498" s="6">
        <v>0</v>
      </c>
      <c r="AL498" s="6">
        <v>7</v>
      </c>
      <c r="AM498" s="6">
        <v>8</v>
      </c>
      <c r="AN498" s="6">
        <v>28</v>
      </c>
      <c r="AO498" s="6">
        <v>38</v>
      </c>
      <c r="AP498" s="6">
        <v>34</v>
      </c>
      <c r="AQ498" s="6">
        <v>0</v>
      </c>
    </row>
    <row r="499" spans="3:43">
      <c r="C499" s="6">
        <v>2</v>
      </c>
      <c r="D499" s="6">
        <v>1</v>
      </c>
      <c r="E499" s="6">
        <v>28</v>
      </c>
      <c r="F499" s="6">
        <v>39</v>
      </c>
      <c r="G499" s="6">
        <v>19</v>
      </c>
      <c r="H499" s="6">
        <v>0</v>
      </c>
      <c r="J499" s="6">
        <v>3</v>
      </c>
      <c r="K499" s="6">
        <v>4</v>
      </c>
      <c r="L499" s="6">
        <v>25</v>
      </c>
      <c r="M499" s="6">
        <v>38</v>
      </c>
      <c r="N499" s="6">
        <v>42</v>
      </c>
      <c r="O499" s="6">
        <v>0</v>
      </c>
      <c r="Q499" s="6">
        <v>4</v>
      </c>
      <c r="R499" s="6">
        <v>8</v>
      </c>
      <c r="S499" s="6">
        <v>28</v>
      </c>
      <c r="T499" s="6">
        <v>34</v>
      </c>
      <c r="U499" s="6">
        <v>42</v>
      </c>
      <c r="V499" s="6">
        <v>0</v>
      </c>
      <c r="X499" s="6">
        <v>5</v>
      </c>
      <c r="Y499" s="6">
        <v>8</v>
      </c>
      <c r="Z499" s="6">
        <v>25</v>
      </c>
      <c r="AA499" s="6">
        <v>32</v>
      </c>
      <c r="AB499" s="6">
        <v>26</v>
      </c>
      <c r="AC499" s="6">
        <v>0</v>
      </c>
      <c r="AE499" s="6">
        <v>6</v>
      </c>
      <c r="AF499" s="6">
        <v>8</v>
      </c>
      <c r="AG499" s="6">
        <v>24</v>
      </c>
      <c r="AH499" s="6">
        <v>38</v>
      </c>
      <c r="AI499" s="6">
        <v>8</v>
      </c>
      <c r="AJ499" s="6">
        <v>0</v>
      </c>
      <c r="AL499" s="6">
        <v>7</v>
      </c>
      <c r="AM499" s="6">
        <v>8</v>
      </c>
      <c r="AN499" s="6">
        <v>27</v>
      </c>
      <c r="AO499" s="6">
        <v>38</v>
      </c>
      <c r="AP499" s="6">
        <v>34</v>
      </c>
      <c r="AQ499" s="6">
        <v>0</v>
      </c>
    </row>
    <row r="500" spans="3:43">
      <c r="C500" s="6">
        <v>2</v>
      </c>
      <c r="D500" s="6">
        <v>2</v>
      </c>
      <c r="E500" s="6">
        <v>28</v>
      </c>
      <c r="F500" s="6">
        <v>39</v>
      </c>
      <c r="G500" s="6">
        <v>19</v>
      </c>
      <c r="H500" s="6">
        <v>0</v>
      </c>
      <c r="J500" s="6">
        <v>3</v>
      </c>
      <c r="K500" s="6">
        <v>6</v>
      </c>
      <c r="L500" s="6">
        <v>25</v>
      </c>
      <c r="M500" s="6">
        <v>32</v>
      </c>
      <c r="N500" s="6">
        <v>42</v>
      </c>
      <c r="O500" s="6">
        <v>0</v>
      </c>
      <c r="Q500" s="6">
        <v>4</v>
      </c>
      <c r="R500" s="6">
        <v>8</v>
      </c>
      <c r="S500" s="6">
        <v>20</v>
      </c>
      <c r="T500" s="6">
        <v>34</v>
      </c>
      <c r="U500" s="6">
        <v>42</v>
      </c>
      <c r="V500" s="6">
        <v>0</v>
      </c>
      <c r="X500" s="6">
        <v>5</v>
      </c>
      <c r="Y500" s="6">
        <v>4</v>
      </c>
      <c r="Z500" s="6">
        <v>26</v>
      </c>
      <c r="AA500" s="6">
        <v>32</v>
      </c>
      <c r="AB500" s="6">
        <v>25</v>
      </c>
      <c r="AC500" s="6">
        <v>0</v>
      </c>
      <c r="AE500" s="6">
        <v>6</v>
      </c>
      <c r="AF500" s="6">
        <v>8</v>
      </c>
      <c r="AG500" s="6">
        <v>22</v>
      </c>
      <c r="AH500" s="6">
        <v>38</v>
      </c>
      <c r="AI500" s="6">
        <v>8</v>
      </c>
      <c r="AJ500" s="6">
        <v>0</v>
      </c>
      <c r="AL500" s="6">
        <v>7</v>
      </c>
      <c r="AM500" s="6">
        <v>8</v>
      </c>
      <c r="AN500" s="6">
        <v>27</v>
      </c>
      <c r="AO500" s="6">
        <v>39</v>
      </c>
      <c r="AP500" s="6">
        <v>34</v>
      </c>
      <c r="AQ500" s="6">
        <v>0</v>
      </c>
    </row>
    <row r="501" spans="3:43">
      <c r="C501" s="6">
        <v>2</v>
      </c>
      <c r="D501" s="6">
        <v>3</v>
      </c>
      <c r="E501" s="6">
        <v>28</v>
      </c>
      <c r="F501" s="6">
        <v>39</v>
      </c>
      <c r="G501" s="6">
        <v>19</v>
      </c>
      <c r="H501" s="6">
        <v>0</v>
      </c>
      <c r="J501" s="6">
        <v>3</v>
      </c>
      <c r="K501" s="6">
        <v>6</v>
      </c>
      <c r="L501" s="6">
        <v>25</v>
      </c>
      <c r="M501" s="6">
        <v>33</v>
      </c>
      <c r="N501" s="6">
        <v>42</v>
      </c>
      <c r="O501" s="6">
        <v>0</v>
      </c>
      <c r="Q501" s="6">
        <v>4</v>
      </c>
      <c r="R501" s="6">
        <v>8</v>
      </c>
      <c r="S501" s="6">
        <v>27</v>
      </c>
      <c r="T501" s="6">
        <v>36</v>
      </c>
      <c r="U501" s="6">
        <v>42</v>
      </c>
      <c r="V501" s="6">
        <v>0</v>
      </c>
      <c r="X501" s="6">
        <v>5</v>
      </c>
      <c r="Y501" s="6">
        <v>6</v>
      </c>
      <c r="Z501" s="6">
        <v>25</v>
      </c>
      <c r="AA501" s="6">
        <v>34</v>
      </c>
      <c r="AB501" s="6">
        <v>25</v>
      </c>
      <c r="AC501" s="6">
        <v>0</v>
      </c>
      <c r="AE501" s="6">
        <v>6</v>
      </c>
      <c r="AF501" s="6">
        <v>8</v>
      </c>
      <c r="AG501" s="6">
        <v>28</v>
      </c>
      <c r="AH501" s="6">
        <v>38</v>
      </c>
      <c r="AI501" s="6">
        <v>8</v>
      </c>
      <c r="AJ501" s="6">
        <v>0</v>
      </c>
      <c r="AL501" s="6">
        <v>7</v>
      </c>
      <c r="AM501" s="6">
        <v>9</v>
      </c>
      <c r="AN501" s="6">
        <v>28</v>
      </c>
      <c r="AO501" s="6">
        <v>30</v>
      </c>
      <c r="AP501" s="6">
        <v>34</v>
      </c>
      <c r="AQ501" s="6">
        <v>0</v>
      </c>
    </row>
    <row r="502" spans="3:43">
      <c r="C502" s="6">
        <v>2</v>
      </c>
      <c r="D502" s="6">
        <v>7</v>
      </c>
      <c r="E502" s="6">
        <v>27</v>
      </c>
      <c r="F502" s="6">
        <v>35</v>
      </c>
      <c r="G502" s="6">
        <v>19</v>
      </c>
      <c r="H502" s="6">
        <v>0</v>
      </c>
      <c r="J502" s="6">
        <v>3</v>
      </c>
      <c r="K502" s="6">
        <v>6</v>
      </c>
      <c r="L502" s="6">
        <v>25</v>
      </c>
      <c r="M502" s="6">
        <v>35</v>
      </c>
      <c r="N502" s="6">
        <v>42</v>
      </c>
      <c r="O502" s="6">
        <v>0</v>
      </c>
      <c r="Q502" s="6">
        <v>4</v>
      </c>
      <c r="R502" s="6">
        <v>8</v>
      </c>
      <c r="S502" s="6">
        <v>25</v>
      </c>
      <c r="T502" s="6">
        <v>36</v>
      </c>
      <c r="U502" s="6">
        <v>42</v>
      </c>
      <c r="V502" s="6">
        <v>0</v>
      </c>
      <c r="X502" s="6">
        <v>5</v>
      </c>
      <c r="Y502" s="6">
        <v>8</v>
      </c>
      <c r="Z502" s="6">
        <v>26</v>
      </c>
      <c r="AA502" s="6">
        <v>32</v>
      </c>
      <c r="AB502" s="6">
        <v>25</v>
      </c>
      <c r="AC502" s="6">
        <v>0</v>
      </c>
      <c r="AE502" s="6">
        <v>6</v>
      </c>
      <c r="AF502" s="6">
        <v>8</v>
      </c>
      <c r="AG502" s="6">
        <v>20</v>
      </c>
      <c r="AH502" s="6">
        <v>31</v>
      </c>
      <c r="AI502" s="6">
        <v>4</v>
      </c>
      <c r="AJ502" s="6">
        <v>0</v>
      </c>
      <c r="AL502" s="6">
        <v>7</v>
      </c>
      <c r="AM502" s="6">
        <v>9</v>
      </c>
      <c r="AN502" s="6">
        <v>28</v>
      </c>
      <c r="AO502" s="6">
        <v>36</v>
      </c>
      <c r="AP502" s="6">
        <v>34</v>
      </c>
      <c r="AQ502" s="6">
        <v>0</v>
      </c>
    </row>
    <row r="503" spans="3:43">
      <c r="C503" s="6">
        <v>2</v>
      </c>
      <c r="D503" s="6">
        <v>4</v>
      </c>
      <c r="E503" s="6">
        <v>28</v>
      </c>
      <c r="F503" s="6">
        <v>31</v>
      </c>
      <c r="G503" s="6">
        <v>18</v>
      </c>
      <c r="H503" s="6">
        <v>0</v>
      </c>
      <c r="J503" s="6">
        <v>3</v>
      </c>
      <c r="K503" s="6">
        <v>8</v>
      </c>
      <c r="L503" s="6">
        <v>25</v>
      </c>
      <c r="M503" s="6">
        <v>32</v>
      </c>
      <c r="N503" s="6">
        <v>42</v>
      </c>
      <c r="O503" s="6">
        <v>0</v>
      </c>
      <c r="Q503" s="6">
        <v>4</v>
      </c>
      <c r="R503" s="6">
        <v>9</v>
      </c>
      <c r="S503" s="6">
        <v>22</v>
      </c>
      <c r="T503" s="6">
        <v>36</v>
      </c>
      <c r="U503" s="6">
        <v>42</v>
      </c>
      <c r="V503" s="6">
        <v>0</v>
      </c>
      <c r="X503" s="6">
        <v>5</v>
      </c>
      <c r="Y503" s="6">
        <v>8</v>
      </c>
      <c r="Z503" s="6">
        <v>25</v>
      </c>
      <c r="AA503" s="6">
        <v>34</v>
      </c>
      <c r="AB503" s="6">
        <v>25</v>
      </c>
      <c r="AC503" s="6">
        <v>0</v>
      </c>
      <c r="AE503" s="6">
        <v>6</v>
      </c>
      <c r="AF503" s="6">
        <v>8</v>
      </c>
      <c r="AG503" s="6">
        <v>22</v>
      </c>
      <c r="AH503" s="6">
        <v>31</v>
      </c>
      <c r="AI503" s="6">
        <v>4</v>
      </c>
      <c r="AJ503" s="6">
        <v>0</v>
      </c>
      <c r="AL503" s="6">
        <v>7</v>
      </c>
      <c r="AM503" s="6">
        <v>9</v>
      </c>
      <c r="AN503" s="6">
        <v>24</v>
      </c>
      <c r="AO503" s="6">
        <v>36</v>
      </c>
      <c r="AP503" s="6">
        <v>34</v>
      </c>
      <c r="AQ503" s="6">
        <v>0</v>
      </c>
    </row>
    <row r="504" spans="3:43">
      <c r="C504" s="6">
        <v>2</v>
      </c>
      <c r="D504" s="6">
        <v>4</v>
      </c>
      <c r="E504" s="6">
        <v>28</v>
      </c>
      <c r="F504" s="6">
        <v>37</v>
      </c>
      <c r="G504" s="6">
        <v>18</v>
      </c>
      <c r="H504" s="6">
        <v>0</v>
      </c>
      <c r="J504" s="6">
        <v>3</v>
      </c>
      <c r="K504" s="6">
        <v>8</v>
      </c>
      <c r="L504" s="6">
        <v>25</v>
      </c>
      <c r="M504" s="6">
        <v>33</v>
      </c>
      <c r="N504" s="6">
        <v>42</v>
      </c>
      <c r="O504" s="6">
        <v>0</v>
      </c>
      <c r="Q504" s="6">
        <v>4</v>
      </c>
      <c r="R504" s="6">
        <v>6</v>
      </c>
      <c r="S504" s="6">
        <v>28</v>
      </c>
      <c r="T504" s="6">
        <v>34</v>
      </c>
      <c r="U504" s="6">
        <v>41</v>
      </c>
      <c r="V504" s="6">
        <v>1</v>
      </c>
      <c r="X504" s="6">
        <v>5</v>
      </c>
      <c r="Y504" s="6">
        <v>4</v>
      </c>
      <c r="Z504" s="6">
        <v>27</v>
      </c>
      <c r="AA504" s="6">
        <v>31</v>
      </c>
      <c r="AB504" s="6">
        <v>24</v>
      </c>
      <c r="AC504" s="6">
        <v>0</v>
      </c>
      <c r="AE504" s="6">
        <v>6</v>
      </c>
      <c r="AF504" s="6">
        <v>8</v>
      </c>
      <c r="AG504" s="6">
        <v>26</v>
      </c>
      <c r="AH504" s="6">
        <v>31</v>
      </c>
      <c r="AI504" s="6">
        <v>4</v>
      </c>
      <c r="AJ504" s="6">
        <v>0</v>
      </c>
      <c r="AL504" s="6">
        <v>7</v>
      </c>
      <c r="AM504" s="6">
        <v>4</v>
      </c>
      <c r="AN504" s="6">
        <v>25</v>
      </c>
      <c r="AO504" s="6">
        <v>39</v>
      </c>
      <c r="AP504" s="6">
        <v>33</v>
      </c>
      <c r="AQ504" s="6">
        <v>1</v>
      </c>
    </row>
    <row r="505" spans="3:43">
      <c r="C505" s="6">
        <v>2</v>
      </c>
      <c r="D505" s="6">
        <v>5</v>
      </c>
      <c r="E505" s="6">
        <v>28</v>
      </c>
      <c r="F505" s="6">
        <v>30</v>
      </c>
      <c r="G505" s="6">
        <v>18</v>
      </c>
      <c r="H505" s="6">
        <v>0</v>
      </c>
      <c r="J505" s="6">
        <v>3</v>
      </c>
      <c r="K505" s="6">
        <v>8</v>
      </c>
      <c r="L505" s="6">
        <v>25</v>
      </c>
      <c r="M505" s="6">
        <v>35</v>
      </c>
      <c r="N505" s="6">
        <v>42</v>
      </c>
      <c r="O505" s="6">
        <v>0</v>
      </c>
      <c r="Q505" s="6">
        <v>4</v>
      </c>
      <c r="R505" s="6">
        <v>4</v>
      </c>
      <c r="S505" s="6">
        <v>27</v>
      </c>
      <c r="T505" s="6">
        <v>35</v>
      </c>
      <c r="U505" s="6">
        <v>40</v>
      </c>
      <c r="V505" s="6">
        <v>0</v>
      </c>
      <c r="X505" s="6">
        <v>5</v>
      </c>
      <c r="Y505" s="6">
        <v>8</v>
      </c>
      <c r="Z505" s="6">
        <v>26</v>
      </c>
      <c r="AA505" s="6">
        <v>33</v>
      </c>
      <c r="AB505" s="6">
        <v>24</v>
      </c>
      <c r="AC505" s="6">
        <v>0</v>
      </c>
      <c r="AE505" s="6">
        <v>6</v>
      </c>
      <c r="AF505" s="6">
        <v>8</v>
      </c>
      <c r="AG505" s="6">
        <v>24</v>
      </c>
      <c r="AH505" s="6">
        <v>31</v>
      </c>
      <c r="AI505" s="6">
        <v>4</v>
      </c>
      <c r="AJ505" s="6">
        <v>0</v>
      </c>
      <c r="AL505" s="6">
        <v>7</v>
      </c>
      <c r="AM505" s="6">
        <v>4</v>
      </c>
      <c r="AN505" s="6">
        <v>25</v>
      </c>
      <c r="AO505" s="6">
        <v>34</v>
      </c>
      <c r="AP505" s="6">
        <v>33</v>
      </c>
      <c r="AQ505" s="6">
        <v>0</v>
      </c>
    </row>
    <row r="506" spans="3:43">
      <c r="C506" s="6">
        <v>2</v>
      </c>
      <c r="D506" s="6">
        <v>5</v>
      </c>
      <c r="E506" s="6">
        <v>27</v>
      </c>
      <c r="F506" s="6">
        <v>31</v>
      </c>
      <c r="G506" s="6">
        <v>18</v>
      </c>
      <c r="H506" s="6">
        <v>0</v>
      </c>
      <c r="J506" s="6">
        <v>3</v>
      </c>
      <c r="K506" s="6">
        <v>8</v>
      </c>
      <c r="L506" s="6">
        <v>24</v>
      </c>
      <c r="M506" s="6">
        <v>33</v>
      </c>
      <c r="N506" s="6">
        <v>40</v>
      </c>
      <c r="O506" s="6">
        <v>2</v>
      </c>
      <c r="Q506" s="6">
        <v>4</v>
      </c>
      <c r="R506" s="6">
        <v>6</v>
      </c>
      <c r="S506" s="6">
        <v>22</v>
      </c>
      <c r="T506" s="6">
        <v>35</v>
      </c>
      <c r="U506" s="6">
        <v>40</v>
      </c>
      <c r="V506" s="6">
        <v>0</v>
      </c>
      <c r="X506" s="6">
        <v>5</v>
      </c>
      <c r="Y506" s="6">
        <v>1</v>
      </c>
      <c r="Z506" s="6">
        <v>25</v>
      </c>
      <c r="AA506" s="6">
        <v>31</v>
      </c>
      <c r="AB506" s="6">
        <v>22</v>
      </c>
      <c r="AC506" s="6">
        <v>0</v>
      </c>
      <c r="AE506" s="6">
        <v>6</v>
      </c>
      <c r="AF506" s="6">
        <v>8</v>
      </c>
      <c r="AG506" s="6">
        <v>28</v>
      </c>
      <c r="AH506" s="6">
        <v>31</v>
      </c>
      <c r="AI506" s="6">
        <v>4</v>
      </c>
      <c r="AJ506" s="6">
        <v>0</v>
      </c>
      <c r="AL506" s="6">
        <v>7</v>
      </c>
      <c r="AM506" s="6">
        <v>4</v>
      </c>
      <c r="AN506" s="6">
        <v>26</v>
      </c>
      <c r="AO506" s="6">
        <v>34</v>
      </c>
      <c r="AP506" s="6">
        <v>33</v>
      </c>
      <c r="AQ506" s="6">
        <v>0</v>
      </c>
    </row>
    <row r="507" spans="3:43">
      <c r="C507" s="6">
        <v>2</v>
      </c>
      <c r="D507" s="6">
        <v>5</v>
      </c>
      <c r="E507" s="6">
        <v>28</v>
      </c>
      <c r="F507" s="6">
        <v>35</v>
      </c>
      <c r="G507" s="6">
        <v>18</v>
      </c>
      <c r="H507" s="6">
        <v>0</v>
      </c>
      <c r="J507" s="6">
        <v>3</v>
      </c>
      <c r="K507" s="6">
        <v>9</v>
      </c>
      <c r="L507" s="6">
        <v>24</v>
      </c>
      <c r="M507" s="6">
        <v>34</v>
      </c>
      <c r="N507" s="6">
        <v>40</v>
      </c>
      <c r="O507" s="6">
        <v>0</v>
      </c>
      <c r="Q507" s="6">
        <v>4</v>
      </c>
      <c r="R507" s="6">
        <v>1</v>
      </c>
      <c r="S507" s="6">
        <v>28</v>
      </c>
      <c r="T507" s="6">
        <v>32</v>
      </c>
      <c r="U507" s="6">
        <v>39</v>
      </c>
      <c r="V507" s="6">
        <v>0</v>
      </c>
      <c r="X507" s="6">
        <v>5</v>
      </c>
      <c r="Y507" s="6">
        <v>1</v>
      </c>
      <c r="Z507" s="6">
        <v>21</v>
      </c>
      <c r="AA507" s="6">
        <v>35</v>
      </c>
      <c r="AB507" s="6">
        <v>22</v>
      </c>
      <c r="AC507" s="6">
        <v>0</v>
      </c>
      <c r="AE507" s="6">
        <v>6</v>
      </c>
      <c r="AF507" s="6">
        <v>8</v>
      </c>
      <c r="AG507" s="6">
        <v>22</v>
      </c>
      <c r="AH507" s="6">
        <v>32</v>
      </c>
      <c r="AI507" s="6">
        <v>4</v>
      </c>
      <c r="AJ507" s="6">
        <v>0</v>
      </c>
      <c r="AL507" s="6">
        <v>7</v>
      </c>
      <c r="AM507" s="6">
        <v>4</v>
      </c>
      <c r="AN507" s="6">
        <v>26</v>
      </c>
      <c r="AO507" s="6">
        <v>35</v>
      </c>
      <c r="AP507" s="6">
        <v>33</v>
      </c>
      <c r="AQ507" s="6">
        <v>0</v>
      </c>
    </row>
    <row r="508" spans="3:43">
      <c r="C508" s="6">
        <v>2</v>
      </c>
      <c r="D508" s="6">
        <v>5</v>
      </c>
      <c r="E508" s="6">
        <v>28</v>
      </c>
      <c r="F508" s="6">
        <v>36</v>
      </c>
      <c r="G508" s="6">
        <v>18</v>
      </c>
      <c r="H508" s="6">
        <v>0</v>
      </c>
      <c r="J508" s="6">
        <v>3</v>
      </c>
      <c r="K508" s="6">
        <v>6</v>
      </c>
      <c r="L508" s="6">
        <v>27</v>
      </c>
      <c r="M508" s="6">
        <v>31</v>
      </c>
      <c r="N508" s="6">
        <v>39</v>
      </c>
      <c r="O508" s="6">
        <v>1</v>
      </c>
      <c r="Q508" s="6">
        <v>4</v>
      </c>
      <c r="R508" s="6">
        <v>1</v>
      </c>
      <c r="S508" s="6">
        <v>22</v>
      </c>
      <c r="T508" s="6">
        <v>32</v>
      </c>
      <c r="U508" s="6">
        <v>39</v>
      </c>
      <c r="V508" s="6">
        <v>0</v>
      </c>
      <c r="X508" s="6">
        <v>5</v>
      </c>
      <c r="Y508" s="6">
        <v>2</v>
      </c>
      <c r="Z508" s="6">
        <v>25</v>
      </c>
      <c r="AA508" s="6">
        <v>31</v>
      </c>
      <c r="AB508" s="6">
        <v>22</v>
      </c>
      <c r="AC508" s="6">
        <v>0</v>
      </c>
      <c r="AE508" s="6">
        <v>6</v>
      </c>
      <c r="AF508" s="6">
        <v>8</v>
      </c>
      <c r="AG508" s="6">
        <v>28</v>
      </c>
      <c r="AH508" s="6">
        <v>32</v>
      </c>
      <c r="AI508" s="6">
        <v>4</v>
      </c>
      <c r="AJ508" s="6">
        <v>0</v>
      </c>
      <c r="AL508" s="6">
        <v>7</v>
      </c>
      <c r="AM508" s="6">
        <v>4</v>
      </c>
      <c r="AN508" s="6">
        <v>25</v>
      </c>
      <c r="AO508" s="6">
        <v>35</v>
      </c>
      <c r="AP508" s="6">
        <v>33</v>
      </c>
      <c r="AQ508" s="6">
        <v>0</v>
      </c>
    </row>
    <row r="509" spans="3:43">
      <c r="C509" s="6">
        <v>2</v>
      </c>
      <c r="D509" s="6">
        <v>5</v>
      </c>
      <c r="E509" s="6">
        <v>27</v>
      </c>
      <c r="F509" s="6">
        <v>37</v>
      </c>
      <c r="G509" s="6">
        <v>18</v>
      </c>
      <c r="H509" s="6">
        <v>0</v>
      </c>
      <c r="J509" s="6">
        <v>3</v>
      </c>
      <c r="K509" s="6">
        <v>1</v>
      </c>
      <c r="L509" s="6">
        <v>27</v>
      </c>
      <c r="M509" s="6">
        <v>32</v>
      </c>
      <c r="N509" s="6">
        <v>39</v>
      </c>
      <c r="O509" s="6">
        <v>0</v>
      </c>
      <c r="Q509" s="6">
        <v>4</v>
      </c>
      <c r="R509" s="6">
        <v>1</v>
      </c>
      <c r="S509" s="6">
        <v>27</v>
      </c>
      <c r="T509" s="6">
        <v>32</v>
      </c>
      <c r="U509" s="6">
        <v>39</v>
      </c>
      <c r="V509" s="6">
        <v>0</v>
      </c>
      <c r="X509" s="6">
        <v>5</v>
      </c>
      <c r="Y509" s="6">
        <v>2</v>
      </c>
      <c r="Z509" s="6">
        <v>21</v>
      </c>
      <c r="AA509" s="6">
        <v>35</v>
      </c>
      <c r="AB509" s="6">
        <v>22</v>
      </c>
      <c r="AC509" s="6">
        <v>0</v>
      </c>
      <c r="AE509" s="6">
        <v>6</v>
      </c>
      <c r="AF509" s="6">
        <v>8</v>
      </c>
      <c r="AG509" s="6">
        <v>26</v>
      </c>
      <c r="AH509" s="6">
        <v>32</v>
      </c>
      <c r="AI509" s="6">
        <v>4</v>
      </c>
      <c r="AJ509" s="6">
        <v>0</v>
      </c>
      <c r="AL509" s="6">
        <v>7</v>
      </c>
      <c r="AM509" s="6">
        <v>4</v>
      </c>
      <c r="AN509" s="6">
        <v>24</v>
      </c>
      <c r="AO509" s="6">
        <v>39</v>
      </c>
      <c r="AP509" s="6">
        <v>33</v>
      </c>
      <c r="AQ509" s="6">
        <v>0</v>
      </c>
    </row>
    <row r="510" spans="3:43">
      <c r="C510" s="6">
        <v>2</v>
      </c>
      <c r="D510" s="6">
        <v>7</v>
      </c>
      <c r="E510" s="6">
        <v>27</v>
      </c>
      <c r="F510" s="6">
        <v>30</v>
      </c>
      <c r="G510" s="6">
        <v>18</v>
      </c>
      <c r="H510" s="6">
        <v>0</v>
      </c>
      <c r="J510" s="6">
        <v>3</v>
      </c>
      <c r="K510" s="6">
        <v>1</v>
      </c>
      <c r="L510" s="6">
        <v>27</v>
      </c>
      <c r="M510" s="6">
        <v>33</v>
      </c>
      <c r="N510" s="6">
        <v>39</v>
      </c>
      <c r="O510" s="6">
        <v>0</v>
      </c>
      <c r="Q510" s="6">
        <v>4</v>
      </c>
      <c r="R510" s="6">
        <v>1</v>
      </c>
      <c r="S510" s="6">
        <v>20</v>
      </c>
      <c r="T510" s="6">
        <v>32</v>
      </c>
      <c r="U510" s="6">
        <v>39</v>
      </c>
      <c r="V510" s="6">
        <v>0</v>
      </c>
      <c r="X510" s="6">
        <v>5</v>
      </c>
      <c r="Y510" s="6">
        <v>3</v>
      </c>
      <c r="Z510" s="6">
        <v>25</v>
      </c>
      <c r="AA510" s="6">
        <v>31</v>
      </c>
      <c r="AB510" s="6">
        <v>22</v>
      </c>
      <c r="AC510" s="6">
        <v>0</v>
      </c>
      <c r="AE510" s="6">
        <v>6</v>
      </c>
      <c r="AF510" s="6">
        <v>8</v>
      </c>
      <c r="AG510" s="6">
        <v>20</v>
      </c>
      <c r="AH510" s="6">
        <v>32</v>
      </c>
      <c r="AI510" s="6">
        <v>4</v>
      </c>
      <c r="AJ510" s="6">
        <v>0</v>
      </c>
      <c r="AL510" s="6">
        <v>7</v>
      </c>
      <c r="AM510" s="6">
        <v>6</v>
      </c>
      <c r="AN510" s="6">
        <v>25</v>
      </c>
      <c r="AO510" s="6">
        <v>30</v>
      </c>
      <c r="AP510" s="6">
        <v>33</v>
      </c>
      <c r="AQ510" s="6">
        <v>0</v>
      </c>
    </row>
    <row r="511" spans="3:43">
      <c r="C511" s="6">
        <v>2</v>
      </c>
      <c r="D511" s="6">
        <v>7</v>
      </c>
      <c r="E511" s="6">
        <v>27</v>
      </c>
      <c r="F511" s="6">
        <v>34</v>
      </c>
      <c r="G511" s="6">
        <v>18</v>
      </c>
      <c r="H511" s="6">
        <v>0</v>
      </c>
      <c r="J511" s="6">
        <v>3</v>
      </c>
      <c r="K511" s="6">
        <v>1</v>
      </c>
      <c r="L511" s="6">
        <v>27</v>
      </c>
      <c r="M511" s="6">
        <v>39</v>
      </c>
      <c r="N511" s="6">
        <v>39</v>
      </c>
      <c r="O511" s="6">
        <v>0</v>
      </c>
      <c r="Q511" s="6">
        <v>4</v>
      </c>
      <c r="R511" s="6">
        <v>2</v>
      </c>
      <c r="S511" s="6">
        <v>22</v>
      </c>
      <c r="T511" s="6">
        <v>32</v>
      </c>
      <c r="U511" s="6">
        <v>39</v>
      </c>
      <c r="V511" s="6">
        <v>0</v>
      </c>
      <c r="X511" s="6">
        <v>5</v>
      </c>
      <c r="Y511" s="6">
        <v>3</v>
      </c>
      <c r="Z511" s="6">
        <v>21</v>
      </c>
      <c r="AA511" s="6">
        <v>35</v>
      </c>
      <c r="AB511" s="6">
        <v>22</v>
      </c>
      <c r="AC511" s="6">
        <v>0</v>
      </c>
      <c r="AE511" s="6">
        <v>6</v>
      </c>
      <c r="AF511" s="6">
        <v>8</v>
      </c>
      <c r="AG511" s="6">
        <v>24</v>
      </c>
      <c r="AH511" s="6">
        <v>32</v>
      </c>
      <c r="AI511" s="6">
        <v>4</v>
      </c>
      <c r="AJ511" s="6">
        <v>0</v>
      </c>
      <c r="AL511" s="6">
        <v>7</v>
      </c>
      <c r="AM511" s="6">
        <v>6</v>
      </c>
      <c r="AN511" s="6">
        <v>24</v>
      </c>
      <c r="AO511" s="6">
        <v>32</v>
      </c>
      <c r="AP511" s="6">
        <v>33</v>
      </c>
      <c r="AQ511" s="6">
        <v>0</v>
      </c>
    </row>
    <row r="512" spans="3:43">
      <c r="C512" s="6">
        <v>2</v>
      </c>
      <c r="D512" s="6">
        <v>5</v>
      </c>
      <c r="E512" s="6">
        <v>28</v>
      </c>
      <c r="F512" s="6">
        <v>32</v>
      </c>
      <c r="G512" s="6">
        <v>17</v>
      </c>
      <c r="H512" s="6">
        <v>0</v>
      </c>
      <c r="J512" s="6">
        <v>3</v>
      </c>
      <c r="K512" s="6">
        <v>2</v>
      </c>
      <c r="L512" s="6">
        <v>27</v>
      </c>
      <c r="M512" s="6">
        <v>32</v>
      </c>
      <c r="N512" s="6">
        <v>39</v>
      </c>
      <c r="O512" s="6">
        <v>0</v>
      </c>
      <c r="Q512" s="6">
        <v>4</v>
      </c>
      <c r="R512" s="6">
        <v>2</v>
      </c>
      <c r="S512" s="6">
        <v>20</v>
      </c>
      <c r="T512" s="6">
        <v>32</v>
      </c>
      <c r="U512" s="6">
        <v>39</v>
      </c>
      <c r="V512" s="6">
        <v>0</v>
      </c>
      <c r="X512" s="6">
        <v>5</v>
      </c>
      <c r="Y512" s="6">
        <v>4</v>
      </c>
      <c r="Z512" s="6">
        <v>24</v>
      </c>
      <c r="AA512" s="6">
        <v>32</v>
      </c>
      <c r="AB512" s="6">
        <v>22</v>
      </c>
      <c r="AC512" s="6">
        <v>0</v>
      </c>
      <c r="AE512" s="6">
        <v>6</v>
      </c>
      <c r="AF512" s="6">
        <v>8</v>
      </c>
      <c r="AG512" s="6">
        <v>22</v>
      </c>
      <c r="AH512" s="6">
        <v>34</v>
      </c>
      <c r="AI512" s="6">
        <v>4</v>
      </c>
      <c r="AJ512" s="6">
        <v>0</v>
      </c>
      <c r="AL512" s="6">
        <v>7</v>
      </c>
      <c r="AM512" s="6">
        <v>6</v>
      </c>
      <c r="AN512" s="6">
        <v>26</v>
      </c>
      <c r="AO512" s="6">
        <v>32</v>
      </c>
      <c r="AP512" s="6">
        <v>33</v>
      </c>
      <c r="AQ512" s="6">
        <v>0</v>
      </c>
    </row>
    <row r="513" spans="3:43">
      <c r="C513" s="6">
        <v>2</v>
      </c>
      <c r="D513" s="6">
        <v>5</v>
      </c>
      <c r="E513" s="6">
        <v>28</v>
      </c>
      <c r="F513" s="6">
        <v>33</v>
      </c>
      <c r="G513" s="6">
        <v>17</v>
      </c>
      <c r="H513" s="6">
        <v>0</v>
      </c>
      <c r="J513" s="6">
        <v>3</v>
      </c>
      <c r="K513" s="6">
        <v>2</v>
      </c>
      <c r="L513" s="6">
        <v>27</v>
      </c>
      <c r="M513" s="6">
        <v>33</v>
      </c>
      <c r="N513" s="6">
        <v>39</v>
      </c>
      <c r="O513" s="6">
        <v>0</v>
      </c>
      <c r="Q513" s="6">
        <v>4</v>
      </c>
      <c r="R513" s="6">
        <v>2</v>
      </c>
      <c r="S513" s="6">
        <v>27</v>
      </c>
      <c r="T513" s="6">
        <v>32</v>
      </c>
      <c r="U513" s="6">
        <v>39</v>
      </c>
      <c r="V513" s="6">
        <v>0</v>
      </c>
      <c r="X513" s="6">
        <v>5</v>
      </c>
      <c r="Y513" s="6">
        <v>5</v>
      </c>
      <c r="Z513" s="6">
        <v>25</v>
      </c>
      <c r="AA513" s="6">
        <v>31</v>
      </c>
      <c r="AB513" s="6">
        <v>22</v>
      </c>
      <c r="AC513" s="6">
        <v>0</v>
      </c>
      <c r="AE513" s="6">
        <v>6</v>
      </c>
      <c r="AF513" s="6">
        <v>8</v>
      </c>
      <c r="AG513" s="6">
        <v>24</v>
      </c>
      <c r="AH513" s="6">
        <v>34</v>
      </c>
      <c r="AI513" s="6">
        <v>4</v>
      </c>
      <c r="AJ513" s="6">
        <v>0</v>
      </c>
      <c r="AL513" s="6">
        <v>7</v>
      </c>
      <c r="AM513" s="6">
        <v>6</v>
      </c>
      <c r="AN513" s="6">
        <v>24</v>
      </c>
      <c r="AO513" s="6">
        <v>34</v>
      </c>
      <c r="AP513" s="6">
        <v>33</v>
      </c>
      <c r="AQ513" s="6">
        <v>0</v>
      </c>
    </row>
    <row r="514" spans="3:43">
      <c r="C514" s="6">
        <v>2</v>
      </c>
      <c r="D514" s="6">
        <v>5</v>
      </c>
      <c r="E514" s="6">
        <v>28</v>
      </c>
      <c r="F514" s="6">
        <v>38</v>
      </c>
      <c r="G514" s="6">
        <v>17</v>
      </c>
      <c r="H514" s="6">
        <v>0</v>
      </c>
      <c r="J514" s="6">
        <v>3</v>
      </c>
      <c r="K514" s="6">
        <v>2</v>
      </c>
      <c r="L514" s="6">
        <v>27</v>
      </c>
      <c r="M514" s="6">
        <v>39</v>
      </c>
      <c r="N514" s="6">
        <v>39</v>
      </c>
      <c r="O514" s="6">
        <v>0</v>
      </c>
      <c r="Q514" s="6">
        <v>4</v>
      </c>
      <c r="R514" s="6">
        <v>2</v>
      </c>
      <c r="S514" s="6">
        <v>28</v>
      </c>
      <c r="T514" s="6">
        <v>32</v>
      </c>
      <c r="U514" s="6">
        <v>39</v>
      </c>
      <c r="V514" s="6">
        <v>0</v>
      </c>
      <c r="X514" s="6">
        <v>5</v>
      </c>
      <c r="Y514" s="6">
        <v>5</v>
      </c>
      <c r="Z514" s="6">
        <v>21</v>
      </c>
      <c r="AA514" s="6">
        <v>35</v>
      </c>
      <c r="AB514" s="6">
        <v>22</v>
      </c>
      <c r="AC514" s="6">
        <v>0</v>
      </c>
      <c r="AE514" s="6">
        <v>6</v>
      </c>
      <c r="AF514" s="6">
        <v>8</v>
      </c>
      <c r="AG514" s="6">
        <v>26</v>
      </c>
      <c r="AH514" s="6">
        <v>34</v>
      </c>
      <c r="AI514" s="6">
        <v>4</v>
      </c>
      <c r="AJ514" s="6">
        <v>0</v>
      </c>
      <c r="AL514" s="6">
        <v>7</v>
      </c>
      <c r="AM514" s="6">
        <v>6</v>
      </c>
      <c r="AN514" s="6">
        <v>26</v>
      </c>
      <c r="AO514" s="6">
        <v>35</v>
      </c>
      <c r="AP514" s="6">
        <v>33</v>
      </c>
      <c r="AQ514" s="6">
        <v>0</v>
      </c>
    </row>
    <row r="515" spans="3:43">
      <c r="C515" s="6">
        <v>2</v>
      </c>
      <c r="D515" s="6">
        <v>7</v>
      </c>
      <c r="E515" s="6">
        <v>27</v>
      </c>
      <c r="F515" s="6">
        <v>36</v>
      </c>
      <c r="G515" s="6">
        <v>17</v>
      </c>
      <c r="H515" s="6">
        <v>0</v>
      </c>
      <c r="J515" s="6">
        <v>3</v>
      </c>
      <c r="K515" s="6">
        <v>3</v>
      </c>
      <c r="L515" s="6">
        <v>27</v>
      </c>
      <c r="M515" s="6">
        <v>32</v>
      </c>
      <c r="N515" s="6">
        <v>39</v>
      </c>
      <c r="O515" s="6">
        <v>0</v>
      </c>
      <c r="Q515" s="6">
        <v>4</v>
      </c>
      <c r="R515" s="6">
        <v>3</v>
      </c>
      <c r="S515" s="6">
        <v>27</v>
      </c>
      <c r="T515" s="6">
        <v>32</v>
      </c>
      <c r="U515" s="6">
        <v>39</v>
      </c>
      <c r="V515" s="6">
        <v>0</v>
      </c>
      <c r="X515" s="6">
        <v>5</v>
      </c>
      <c r="Y515" s="6">
        <v>6</v>
      </c>
      <c r="Z515" s="6">
        <v>25</v>
      </c>
      <c r="AA515" s="6">
        <v>32</v>
      </c>
      <c r="AB515" s="6">
        <v>22</v>
      </c>
      <c r="AC515" s="6">
        <v>0</v>
      </c>
      <c r="AE515" s="6">
        <v>6</v>
      </c>
      <c r="AF515" s="6">
        <v>8</v>
      </c>
      <c r="AG515" s="6">
        <v>20</v>
      </c>
      <c r="AH515" s="6">
        <v>34</v>
      </c>
      <c r="AI515" s="6">
        <v>4</v>
      </c>
      <c r="AJ515" s="6">
        <v>0</v>
      </c>
      <c r="AL515" s="6">
        <v>7</v>
      </c>
      <c r="AM515" s="6">
        <v>6</v>
      </c>
      <c r="AN515" s="6">
        <v>26</v>
      </c>
      <c r="AO515" s="6">
        <v>38</v>
      </c>
      <c r="AP515" s="6">
        <v>33</v>
      </c>
      <c r="AQ515" s="6">
        <v>0</v>
      </c>
    </row>
    <row r="516" spans="3:43">
      <c r="C516" s="6">
        <v>2</v>
      </c>
      <c r="D516" s="6">
        <v>5</v>
      </c>
      <c r="E516" s="6">
        <v>28</v>
      </c>
      <c r="F516" s="6">
        <v>34</v>
      </c>
      <c r="G516" s="6">
        <v>15</v>
      </c>
      <c r="H516" s="6">
        <v>0</v>
      </c>
      <c r="J516" s="6">
        <v>3</v>
      </c>
      <c r="K516" s="6">
        <v>3</v>
      </c>
      <c r="L516" s="6">
        <v>27</v>
      </c>
      <c r="M516" s="6">
        <v>33</v>
      </c>
      <c r="N516" s="6">
        <v>39</v>
      </c>
      <c r="O516" s="6">
        <v>0</v>
      </c>
      <c r="Q516" s="6">
        <v>4</v>
      </c>
      <c r="R516" s="6">
        <v>3</v>
      </c>
      <c r="S516" s="6">
        <v>20</v>
      </c>
      <c r="T516" s="6">
        <v>32</v>
      </c>
      <c r="U516" s="6">
        <v>39</v>
      </c>
      <c r="V516" s="6">
        <v>0</v>
      </c>
      <c r="X516" s="6">
        <v>5</v>
      </c>
      <c r="Y516" s="6">
        <v>7</v>
      </c>
      <c r="Z516" s="6">
        <v>25</v>
      </c>
      <c r="AA516" s="6">
        <v>31</v>
      </c>
      <c r="AB516" s="6">
        <v>22</v>
      </c>
      <c r="AC516" s="6">
        <v>0</v>
      </c>
      <c r="AE516" s="6">
        <v>6</v>
      </c>
      <c r="AF516" s="6">
        <v>8</v>
      </c>
      <c r="AG516" s="6">
        <v>28</v>
      </c>
      <c r="AH516" s="6">
        <v>34</v>
      </c>
      <c r="AI516" s="6">
        <v>4</v>
      </c>
      <c r="AJ516" s="6">
        <v>0</v>
      </c>
      <c r="AL516" s="6">
        <v>7</v>
      </c>
      <c r="AM516" s="6">
        <v>6</v>
      </c>
      <c r="AN516" s="6">
        <v>24</v>
      </c>
      <c r="AO516" s="6">
        <v>38</v>
      </c>
      <c r="AP516" s="6">
        <v>33</v>
      </c>
      <c r="AQ516" s="6">
        <v>0</v>
      </c>
    </row>
    <row r="517" spans="3:43">
      <c r="C517" s="6">
        <v>2</v>
      </c>
      <c r="D517" s="6">
        <v>5</v>
      </c>
      <c r="E517" s="6">
        <v>28</v>
      </c>
      <c r="F517" s="6">
        <v>39</v>
      </c>
      <c r="G517" s="6">
        <v>15</v>
      </c>
      <c r="H517" s="6">
        <v>0</v>
      </c>
      <c r="J517" s="6">
        <v>3</v>
      </c>
      <c r="K517" s="6">
        <v>3</v>
      </c>
      <c r="L517" s="6">
        <v>27</v>
      </c>
      <c r="M517" s="6">
        <v>39</v>
      </c>
      <c r="N517" s="6">
        <v>39</v>
      </c>
      <c r="O517" s="6">
        <v>0</v>
      </c>
      <c r="Q517" s="6">
        <v>4</v>
      </c>
      <c r="R517" s="6">
        <v>3</v>
      </c>
      <c r="S517" s="6">
        <v>22</v>
      </c>
      <c r="T517" s="6">
        <v>32</v>
      </c>
      <c r="U517" s="6">
        <v>39</v>
      </c>
      <c r="V517" s="6">
        <v>0</v>
      </c>
      <c r="X517" s="6">
        <v>5</v>
      </c>
      <c r="Y517" s="6">
        <v>7</v>
      </c>
      <c r="Z517" s="6">
        <v>21</v>
      </c>
      <c r="AA517" s="6">
        <v>35</v>
      </c>
      <c r="AB517" s="6">
        <v>22</v>
      </c>
      <c r="AC517" s="6">
        <v>0</v>
      </c>
      <c r="AE517" s="6">
        <v>6</v>
      </c>
      <c r="AF517" s="6">
        <v>8</v>
      </c>
      <c r="AG517" s="6">
        <v>24</v>
      </c>
      <c r="AH517" s="6">
        <v>36</v>
      </c>
      <c r="AI517" s="6">
        <v>4</v>
      </c>
      <c r="AJ517" s="6">
        <v>0</v>
      </c>
      <c r="AL517" s="6">
        <v>7</v>
      </c>
      <c r="AM517" s="6">
        <v>8</v>
      </c>
      <c r="AN517" s="6">
        <v>26</v>
      </c>
      <c r="AO517" s="6">
        <v>34</v>
      </c>
      <c r="AP517" s="6">
        <v>33</v>
      </c>
      <c r="AQ517" s="6">
        <v>0</v>
      </c>
    </row>
    <row r="518" spans="3:43">
      <c r="C518" s="6">
        <v>2</v>
      </c>
      <c r="D518" s="6">
        <v>6</v>
      </c>
      <c r="E518" s="6">
        <v>28</v>
      </c>
      <c r="F518" s="6">
        <v>30</v>
      </c>
      <c r="G518" s="6">
        <v>14</v>
      </c>
      <c r="H518" s="6">
        <v>0</v>
      </c>
      <c r="J518" s="6">
        <v>3</v>
      </c>
      <c r="K518" s="6">
        <v>4</v>
      </c>
      <c r="L518" s="6">
        <v>27</v>
      </c>
      <c r="M518" s="6">
        <v>31</v>
      </c>
      <c r="N518" s="6">
        <v>39</v>
      </c>
      <c r="O518" s="6">
        <v>0</v>
      </c>
      <c r="Q518" s="6">
        <v>4</v>
      </c>
      <c r="R518" s="6">
        <v>3</v>
      </c>
      <c r="S518" s="6">
        <v>28</v>
      </c>
      <c r="T518" s="6">
        <v>32</v>
      </c>
      <c r="U518" s="6">
        <v>39</v>
      </c>
      <c r="V518" s="6">
        <v>0</v>
      </c>
      <c r="X518" s="6">
        <v>5</v>
      </c>
      <c r="Y518" s="6">
        <v>8</v>
      </c>
      <c r="Z518" s="6">
        <v>24</v>
      </c>
      <c r="AA518" s="6">
        <v>32</v>
      </c>
      <c r="AB518" s="6">
        <v>22</v>
      </c>
      <c r="AC518" s="6">
        <v>0</v>
      </c>
      <c r="AE518" s="6">
        <v>6</v>
      </c>
      <c r="AF518" s="6">
        <v>8</v>
      </c>
      <c r="AG518" s="6">
        <v>26</v>
      </c>
      <c r="AH518" s="6">
        <v>36</v>
      </c>
      <c r="AI518" s="6">
        <v>4</v>
      </c>
      <c r="AJ518" s="6">
        <v>0</v>
      </c>
      <c r="AL518" s="6">
        <v>7</v>
      </c>
      <c r="AM518" s="6">
        <v>8</v>
      </c>
      <c r="AN518" s="6">
        <v>24</v>
      </c>
      <c r="AO518" s="6">
        <v>34</v>
      </c>
      <c r="AP518" s="6">
        <v>33</v>
      </c>
      <c r="AQ518" s="6">
        <v>0</v>
      </c>
    </row>
    <row r="519" spans="3:43">
      <c r="C519" s="6">
        <v>2</v>
      </c>
      <c r="D519" s="6">
        <v>6</v>
      </c>
      <c r="E519" s="6">
        <v>28</v>
      </c>
      <c r="F519" s="6">
        <v>32</v>
      </c>
      <c r="G519" s="6">
        <v>14</v>
      </c>
      <c r="H519" s="6">
        <v>0</v>
      </c>
      <c r="J519" s="6">
        <v>3</v>
      </c>
      <c r="K519" s="6">
        <v>4</v>
      </c>
      <c r="L519" s="6">
        <v>27</v>
      </c>
      <c r="M519" s="6">
        <v>37</v>
      </c>
      <c r="N519" s="6">
        <v>39</v>
      </c>
      <c r="O519" s="6">
        <v>0</v>
      </c>
      <c r="Q519" s="6">
        <v>4</v>
      </c>
      <c r="R519" s="6">
        <v>4</v>
      </c>
      <c r="S519" s="6">
        <v>23</v>
      </c>
      <c r="T519" s="6">
        <v>32</v>
      </c>
      <c r="U519" s="6">
        <v>39</v>
      </c>
      <c r="V519" s="6">
        <v>0</v>
      </c>
      <c r="X519" s="6">
        <v>5</v>
      </c>
      <c r="Y519" s="6">
        <v>6</v>
      </c>
      <c r="Z519" s="6">
        <v>25</v>
      </c>
      <c r="AA519" s="6">
        <v>31</v>
      </c>
      <c r="AB519" s="6">
        <v>21</v>
      </c>
      <c r="AC519" s="6">
        <v>0</v>
      </c>
      <c r="AE519" s="6">
        <v>6</v>
      </c>
      <c r="AF519" s="6">
        <v>8</v>
      </c>
      <c r="AG519" s="6">
        <v>20</v>
      </c>
      <c r="AH519" s="6">
        <v>36</v>
      </c>
      <c r="AI519" s="6">
        <v>4</v>
      </c>
      <c r="AJ519" s="6">
        <v>0</v>
      </c>
      <c r="AL519" s="6">
        <v>7</v>
      </c>
      <c r="AM519" s="6">
        <v>8</v>
      </c>
      <c r="AN519" s="6">
        <v>26</v>
      </c>
      <c r="AO519" s="6">
        <v>35</v>
      </c>
      <c r="AP519" s="6">
        <v>33</v>
      </c>
      <c r="AQ519" s="6">
        <v>0</v>
      </c>
    </row>
    <row r="520" spans="3:43">
      <c r="C520" s="6">
        <v>2</v>
      </c>
      <c r="D520" s="6">
        <v>6</v>
      </c>
      <c r="E520" s="6">
        <v>28</v>
      </c>
      <c r="F520" s="6">
        <v>34</v>
      </c>
      <c r="G520" s="6">
        <v>14</v>
      </c>
      <c r="H520" s="6">
        <v>0</v>
      </c>
      <c r="J520" s="6">
        <v>3</v>
      </c>
      <c r="K520" s="6">
        <v>5</v>
      </c>
      <c r="L520" s="6">
        <v>27</v>
      </c>
      <c r="M520" s="6">
        <v>32</v>
      </c>
      <c r="N520" s="6">
        <v>39</v>
      </c>
      <c r="O520" s="6">
        <v>0</v>
      </c>
      <c r="Q520" s="6">
        <v>4</v>
      </c>
      <c r="R520" s="6">
        <v>4</v>
      </c>
      <c r="S520" s="6">
        <v>29</v>
      </c>
      <c r="T520" s="6">
        <v>32</v>
      </c>
      <c r="U520" s="6">
        <v>39</v>
      </c>
      <c r="V520" s="6">
        <v>0</v>
      </c>
      <c r="X520" s="6">
        <v>5</v>
      </c>
      <c r="Y520" s="6">
        <v>6</v>
      </c>
      <c r="Z520" s="6">
        <v>24</v>
      </c>
      <c r="AA520" s="6">
        <v>32</v>
      </c>
      <c r="AB520" s="6">
        <v>21</v>
      </c>
      <c r="AC520" s="6">
        <v>0</v>
      </c>
      <c r="AE520" s="6">
        <v>6</v>
      </c>
      <c r="AF520" s="6">
        <v>8</v>
      </c>
      <c r="AG520" s="6">
        <v>28</v>
      </c>
      <c r="AH520" s="6">
        <v>36</v>
      </c>
      <c r="AI520" s="6">
        <v>4</v>
      </c>
      <c r="AJ520" s="6">
        <v>0</v>
      </c>
      <c r="AL520" s="6">
        <v>7</v>
      </c>
      <c r="AM520" s="6">
        <v>8</v>
      </c>
      <c r="AN520" s="6">
        <v>24</v>
      </c>
      <c r="AO520" s="6">
        <v>38</v>
      </c>
      <c r="AP520" s="6">
        <v>33</v>
      </c>
      <c r="AQ520" s="6">
        <v>0</v>
      </c>
    </row>
    <row r="521" spans="3:43">
      <c r="C521" s="6">
        <v>2</v>
      </c>
      <c r="D521" s="6">
        <v>6</v>
      </c>
      <c r="E521" s="6">
        <v>28</v>
      </c>
      <c r="F521" s="6">
        <v>35</v>
      </c>
      <c r="G521" s="6">
        <v>14</v>
      </c>
      <c r="H521" s="6">
        <v>0</v>
      </c>
      <c r="J521" s="6">
        <v>3</v>
      </c>
      <c r="K521" s="6">
        <v>5</v>
      </c>
      <c r="L521" s="6">
        <v>27</v>
      </c>
      <c r="M521" s="6">
        <v>33</v>
      </c>
      <c r="N521" s="6">
        <v>39</v>
      </c>
      <c r="O521" s="6">
        <v>0</v>
      </c>
      <c r="Q521" s="6">
        <v>4</v>
      </c>
      <c r="R521" s="6">
        <v>5</v>
      </c>
      <c r="S521" s="6">
        <v>22</v>
      </c>
      <c r="T521" s="6">
        <v>32</v>
      </c>
      <c r="U521" s="6">
        <v>39</v>
      </c>
      <c r="V521" s="6">
        <v>0</v>
      </c>
      <c r="X521" s="6">
        <v>5</v>
      </c>
      <c r="Y521" s="6">
        <v>6</v>
      </c>
      <c r="Z521" s="6">
        <v>24</v>
      </c>
      <c r="AA521" s="6">
        <v>33</v>
      </c>
      <c r="AB521" s="6">
        <v>21</v>
      </c>
      <c r="AC521" s="6">
        <v>0</v>
      </c>
      <c r="AE521" s="6">
        <v>6</v>
      </c>
      <c r="AF521" s="6">
        <v>8</v>
      </c>
      <c r="AG521" s="6">
        <v>22</v>
      </c>
      <c r="AH521" s="6">
        <v>36</v>
      </c>
      <c r="AI521" s="6">
        <v>4</v>
      </c>
      <c r="AJ521" s="6">
        <v>0</v>
      </c>
      <c r="AL521" s="6">
        <v>7</v>
      </c>
      <c r="AM521" s="6">
        <v>8</v>
      </c>
      <c r="AN521" s="6">
        <v>26</v>
      </c>
      <c r="AO521" s="6">
        <v>38</v>
      </c>
      <c r="AP521" s="6">
        <v>33</v>
      </c>
      <c r="AQ521" s="6">
        <v>0</v>
      </c>
    </row>
    <row r="522" spans="3:43">
      <c r="C522" s="6">
        <v>2</v>
      </c>
      <c r="D522" s="6">
        <v>6</v>
      </c>
      <c r="E522" s="6">
        <v>28</v>
      </c>
      <c r="F522" s="6">
        <v>36</v>
      </c>
      <c r="G522" s="6">
        <v>14</v>
      </c>
      <c r="H522" s="6">
        <v>0</v>
      </c>
      <c r="J522" s="6">
        <v>3</v>
      </c>
      <c r="K522" s="6">
        <v>5</v>
      </c>
      <c r="L522" s="6">
        <v>27</v>
      </c>
      <c r="M522" s="6">
        <v>39</v>
      </c>
      <c r="N522" s="6">
        <v>39</v>
      </c>
      <c r="O522" s="6">
        <v>0</v>
      </c>
      <c r="Q522" s="6">
        <v>4</v>
      </c>
      <c r="R522" s="6">
        <v>5</v>
      </c>
      <c r="S522" s="6">
        <v>28</v>
      </c>
      <c r="T522" s="6">
        <v>32</v>
      </c>
      <c r="U522" s="6">
        <v>39</v>
      </c>
      <c r="V522" s="6">
        <v>0</v>
      </c>
      <c r="X522" s="6">
        <v>5</v>
      </c>
      <c r="Y522" s="6">
        <v>1</v>
      </c>
      <c r="Z522" s="6">
        <v>22</v>
      </c>
      <c r="AA522" s="6">
        <v>32</v>
      </c>
      <c r="AB522" s="6">
        <v>20</v>
      </c>
      <c r="AC522" s="6">
        <v>0</v>
      </c>
      <c r="AL522" s="6">
        <v>7</v>
      </c>
      <c r="AM522" s="6">
        <v>4</v>
      </c>
      <c r="AN522" s="6">
        <v>24</v>
      </c>
      <c r="AO522" s="6">
        <v>38</v>
      </c>
      <c r="AP522" s="6">
        <v>32</v>
      </c>
      <c r="AQ522" s="6">
        <v>1</v>
      </c>
    </row>
    <row r="523" spans="3:43">
      <c r="C523" s="6">
        <v>2</v>
      </c>
      <c r="D523" s="6">
        <v>6</v>
      </c>
      <c r="E523" s="6">
        <v>28</v>
      </c>
      <c r="F523" s="6">
        <v>38</v>
      </c>
      <c r="G523" s="6">
        <v>14</v>
      </c>
      <c r="H523" s="6">
        <v>0</v>
      </c>
      <c r="J523" s="6">
        <v>3</v>
      </c>
      <c r="K523" s="6">
        <v>6</v>
      </c>
      <c r="L523" s="6">
        <v>27</v>
      </c>
      <c r="M523" s="6">
        <v>37</v>
      </c>
      <c r="N523" s="6">
        <v>39</v>
      </c>
      <c r="O523" s="6">
        <v>0</v>
      </c>
      <c r="Q523" s="6">
        <v>4</v>
      </c>
      <c r="R523" s="6">
        <v>5</v>
      </c>
      <c r="S523" s="6">
        <v>20</v>
      </c>
      <c r="T523" s="6">
        <v>32</v>
      </c>
      <c r="U523" s="6">
        <v>39</v>
      </c>
      <c r="V523" s="6">
        <v>0</v>
      </c>
      <c r="X523" s="6">
        <v>5</v>
      </c>
      <c r="Y523" s="6">
        <v>2</v>
      </c>
      <c r="Z523" s="6">
        <v>22</v>
      </c>
      <c r="AA523" s="6">
        <v>32</v>
      </c>
      <c r="AB523" s="6">
        <v>20</v>
      </c>
      <c r="AC523" s="6">
        <v>0</v>
      </c>
      <c r="AL523" s="6">
        <v>7</v>
      </c>
      <c r="AM523" s="6">
        <v>6</v>
      </c>
      <c r="AN523" s="6">
        <v>26</v>
      </c>
      <c r="AO523" s="6">
        <v>34</v>
      </c>
      <c r="AP523" s="6">
        <v>32</v>
      </c>
      <c r="AQ523" s="6">
        <v>1</v>
      </c>
    </row>
    <row r="524" spans="3:43">
      <c r="C524" s="6">
        <v>2</v>
      </c>
      <c r="D524" s="6">
        <v>8</v>
      </c>
      <c r="E524" s="6">
        <v>26</v>
      </c>
      <c r="F524" s="6">
        <v>31</v>
      </c>
      <c r="G524" s="6">
        <v>14</v>
      </c>
      <c r="H524" s="6">
        <v>0</v>
      </c>
      <c r="J524" s="6">
        <v>3</v>
      </c>
      <c r="K524" s="6">
        <v>7</v>
      </c>
      <c r="L524" s="6">
        <v>27</v>
      </c>
      <c r="M524" s="6">
        <v>32</v>
      </c>
      <c r="N524" s="6">
        <v>39</v>
      </c>
      <c r="O524" s="6">
        <v>0</v>
      </c>
      <c r="Q524" s="6">
        <v>4</v>
      </c>
      <c r="R524" s="6">
        <v>5</v>
      </c>
      <c r="S524" s="6">
        <v>27</v>
      </c>
      <c r="T524" s="6">
        <v>32</v>
      </c>
      <c r="U524" s="6">
        <v>39</v>
      </c>
      <c r="V524" s="6">
        <v>0</v>
      </c>
      <c r="X524" s="6">
        <v>5</v>
      </c>
      <c r="Y524" s="6">
        <v>3</v>
      </c>
      <c r="Z524" s="6">
        <v>22</v>
      </c>
      <c r="AA524" s="6">
        <v>32</v>
      </c>
      <c r="AB524" s="6">
        <v>20</v>
      </c>
      <c r="AC524" s="6">
        <v>0</v>
      </c>
      <c r="AL524" s="6">
        <v>7</v>
      </c>
      <c r="AM524" s="6">
        <v>9</v>
      </c>
      <c r="AN524" s="6">
        <v>24</v>
      </c>
      <c r="AO524" s="6">
        <v>34</v>
      </c>
      <c r="AP524" s="6">
        <v>32</v>
      </c>
      <c r="AQ524" s="6">
        <v>0</v>
      </c>
    </row>
    <row r="525" spans="3:43">
      <c r="C525" s="6">
        <v>2</v>
      </c>
      <c r="D525" s="6">
        <v>8</v>
      </c>
      <c r="E525" s="6">
        <v>26</v>
      </c>
      <c r="F525" s="6">
        <v>37</v>
      </c>
      <c r="G525" s="6">
        <v>14</v>
      </c>
      <c r="H525" s="6">
        <v>0</v>
      </c>
      <c r="J525" s="6">
        <v>3</v>
      </c>
      <c r="K525" s="6">
        <v>7</v>
      </c>
      <c r="L525" s="6">
        <v>27</v>
      </c>
      <c r="M525" s="6">
        <v>33</v>
      </c>
      <c r="N525" s="6">
        <v>39</v>
      </c>
      <c r="O525" s="6">
        <v>0</v>
      </c>
      <c r="Q525" s="6">
        <v>4</v>
      </c>
      <c r="R525" s="6">
        <v>6</v>
      </c>
      <c r="S525" s="6">
        <v>29</v>
      </c>
      <c r="T525" s="6">
        <v>32</v>
      </c>
      <c r="U525" s="6">
        <v>39</v>
      </c>
      <c r="V525" s="6">
        <v>0</v>
      </c>
      <c r="X525" s="6">
        <v>5</v>
      </c>
      <c r="Y525" s="6">
        <v>5</v>
      </c>
      <c r="Z525" s="6">
        <v>22</v>
      </c>
      <c r="AA525" s="6">
        <v>32</v>
      </c>
      <c r="AB525" s="6">
        <v>20</v>
      </c>
      <c r="AC525" s="6">
        <v>0</v>
      </c>
      <c r="AL525" s="6">
        <v>7</v>
      </c>
      <c r="AM525" s="6">
        <v>9</v>
      </c>
      <c r="AN525" s="6">
        <v>26</v>
      </c>
      <c r="AO525" s="6">
        <v>36</v>
      </c>
      <c r="AP525" s="6">
        <v>32</v>
      </c>
      <c r="AQ525" s="6">
        <v>0</v>
      </c>
    </row>
    <row r="526" spans="3:43">
      <c r="C526" s="6">
        <v>2</v>
      </c>
      <c r="D526" s="6">
        <v>6</v>
      </c>
      <c r="E526" s="6">
        <v>28</v>
      </c>
      <c r="F526" s="6">
        <v>33</v>
      </c>
      <c r="G526" s="6">
        <v>13</v>
      </c>
      <c r="H526" s="6">
        <v>0</v>
      </c>
      <c r="J526" s="6">
        <v>3</v>
      </c>
      <c r="K526" s="6">
        <v>7</v>
      </c>
      <c r="L526" s="6">
        <v>27</v>
      </c>
      <c r="M526" s="6">
        <v>39</v>
      </c>
      <c r="N526" s="6">
        <v>39</v>
      </c>
      <c r="O526" s="6">
        <v>0</v>
      </c>
      <c r="Q526" s="6">
        <v>4</v>
      </c>
      <c r="R526" s="6">
        <v>6</v>
      </c>
      <c r="S526" s="6">
        <v>23</v>
      </c>
      <c r="T526" s="6">
        <v>32</v>
      </c>
      <c r="U526" s="6">
        <v>39</v>
      </c>
      <c r="V526" s="6">
        <v>0</v>
      </c>
      <c r="X526" s="6">
        <v>5</v>
      </c>
      <c r="Y526" s="6">
        <v>7</v>
      </c>
      <c r="Z526" s="6">
        <v>22</v>
      </c>
      <c r="AA526" s="6">
        <v>32</v>
      </c>
      <c r="AB526" s="6">
        <v>20</v>
      </c>
      <c r="AC526" s="6">
        <v>0</v>
      </c>
      <c r="AL526" s="6">
        <v>7</v>
      </c>
      <c r="AM526" s="6">
        <v>9</v>
      </c>
      <c r="AN526" s="6">
        <v>24</v>
      </c>
      <c r="AO526" s="6">
        <v>32</v>
      </c>
      <c r="AP526" s="6">
        <v>31</v>
      </c>
      <c r="AQ526" s="6">
        <v>0</v>
      </c>
    </row>
    <row r="527" spans="3:43">
      <c r="C527" s="6">
        <v>2</v>
      </c>
      <c r="D527" s="6">
        <v>6</v>
      </c>
      <c r="E527" s="6">
        <v>28</v>
      </c>
      <c r="F527" s="6">
        <v>31</v>
      </c>
      <c r="G527" s="6">
        <v>12</v>
      </c>
      <c r="H527" s="6">
        <v>0</v>
      </c>
      <c r="J527" s="6">
        <v>3</v>
      </c>
      <c r="K527" s="6">
        <v>8</v>
      </c>
      <c r="L527" s="6">
        <v>27</v>
      </c>
      <c r="M527" s="6">
        <v>31</v>
      </c>
      <c r="N527" s="6">
        <v>39</v>
      </c>
      <c r="O527" s="6">
        <v>0</v>
      </c>
      <c r="Q527" s="6">
        <v>4</v>
      </c>
      <c r="R527" s="6">
        <v>7</v>
      </c>
      <c r="S527" s="6">
        <v>22</v>
      </c>
      <c r="T527" s="6">
        <v>32</v>
      </c>
      <c r="U527" s="6">
        <v>39</v>
      </c>
      <c r="V527" s="6">
        <v>0</v>
      </c>
      <c r="X527" s="6">
        <v>5</v>
      </c>
      <c r="Y527" s="6">
        <v>8</v>
      </c>
      <c r="Z527" s="6">
        <v>27</v>
      </c>
      <c r="AA527" s="6">
        <v>31</v>
      </c>
      <c r="AB527" s="6">
        <v>20</v>
      </c>
      <c r="AC527" s="6">
        <v>0</v>
      </c>
      <c r="AL527" s="6">
        <v>7</v>
      </c>
      <c r="AM527" s="6">
        <v>6</v>
      </c>
      <c r="AN527" s="6">
        <v>25</v>
      </c>
      <c r="AO527" s="6">
        <v>32</v>
      </c>
      <c r="AP527" s="6">
        <v>30</v>
      </c>
      <c r="AQ527" s="6">
        <v>0</v>
      </c>
    </row>
    <row r="528" spans="3:43">
      <c r="C528" s="6">
        <v>2</v>
      </c>
      <c r="D528" s="6">
        <v>6</v>
      </c>
      <c r="E528" s="6">
        <v>28</v>
      </c>
      <c r="F528" s="6">
        <v>37</v>
      </c>
      <c r="G528" s="6">
        <v>12</v>
      </c>
      <c r="H528" s="6">
        <v>0</v>
      </c>
      <c r="J528" s="6">
        <v>3</v>
      </c>
      <c r="K528" s="6">
        <v>8</v>
      </c>
      <c r="L528" s="6">
        <v>27</v>
      </c>
      <c r="M528" s="6">
        <v>37</v>
      </c>
      <c r="N528" s="6">
        <v>39</v>
      </c>
      <c r="O528" s="6">
        <v>0</v>
      </c>
      <c r="Q528" s="6">
        <v>4</v>
      </c>
      <c r="R528" s="6">
        <v>7</v>
      </c>
      <c r="S528" s="6">
        <v>28</v>
      </c>
      <c r="T528" s="6">
        <v>32</v>
      </c>
      <c r="U528" s="6">
        <v>39</v>
      </c>
      <c r="V528" s="6">
        <v>0</v>
      </c>
      <c r="X528" s="6">
        <v>5</v>
      </c>
      <c r="Y528" s="6">
        <v>8</v>
      </c>
      <c r="Z528" s="6">
        <v>24</v>
      </c>
      <c r="AA528" s="6">
        <v>33</v>
      </c>
      <c r="AB528" s="6">
        <v>20</v>
      </c>
      <c r="AC528" s="6">
        <v>0</v>
      </c>
      <c r="AL528" s="6">
        <v>7</v>
      </c>
      <c r="AM528" s="6">
        <v>6</v>
      </c>
      <c r="AN528" s="6">
        <v>27</v>
      </c>
      <c r="AO528" s="6">
        <v>32</v>
      </c>
      <c r="AP528" s="6">
        <v>30</v>
      </c>
      <c r="AQ528" s="6">
        <v>0</v>
      </c>
    </row>
    <row r="529" spans="3:43">
      <c r="C529" s="6">
        <v>2</v>
      </c>
      <c r="D529" s="6">
        <v>7</v>
      </c>
      <c r="E529" s="6">
        <v>28</v>
      </c>
      <c r="F529" s="6">
        <v>30</v>
      </c>
      <c r="G529" s="6">
        <v>12</v>
      </c>
      <c r="H529" s="6">
        <v>0</v>
      </c>
      <c r="J529" s="6">
        <v>3</v>
      </c>
      <c r="K529" s="6">
        <v>1</v>
      </c>
      <c r="L529" s="6">
        <v>27</v>
      </c>
      <c r="M529" s="6">
        <v>35</v>
      </c>
      <c r="N529" s="6">
        <v>38</v>
      </c>
      <c r="O529" s="6">
        <v>0</v>
      </c>
      <c r="Q529" s="6">
        <v>4</v>
      </c>
      <c r="R529" s="6">
        <v>7</v>
      </c>
      <c r="S529" s="6">
        <v>27</v>
      </c>
      <c r="T529" s="6">
        <v>32</v>
      </c>
      <c r="U529" s="6">
        <v>39</v>
      </c>
      <c r="V529" s="6">
        <v>0</v>
      </c>
      <c r="X529" s="6">
        <v>5</v>
      </c>
      <c r="Y529" s="6">
        <v>1</v>
      </c>
      <c r="Z529" s="6">
        <v>24</v>
      </c>
      <c r="AA529" s="6">
        <v>31</v>
      </c>
      <c r="AB529" s="6">
        <v>18</v>
      </c>
      <c r="AC529" s="6">
        <v>0</v>
      </c>
      <c r="AL529" s="6">
        <v>7</v>
      </c>
      <c r="AM529" s="6">
        <v>6</v>
      </c>
      <c r="AN529" s="6">
        <v>28</v>
      </c>
      <c r="AO529" s="6">
        <v>38</v>
      </c>
      <c r="AP529" s="6">
        <v>30</v>
      </c>
      <c r="AQ529" s="6">
        <v>0</v>
      </c>
    </row>
    <row r="530" spans="3:43">
      <c r="C530" s="6">
        <v>2</v>
      </c>
      <c r="D530" s="6">
        <v>7</v>
      </c>
      <c r="E530" s="6">
        <v>27</v>
      </c>
      <c r="F530" s="6">
        <v>31</v>
      </c>
      <c r="G530" s="6">
        <v>12</v>
      </c>
      <c r="H530" s="6">
        <v>0</v>
      </c>
      <c r="J530" s="6">
        <v>3</v>
      </c>
      <c r="K530" s="6">
        <v>2</v>
      </c>
      <c r="L530" s="6">
        <v>27</v>
      </c>
      <c r="M530" s="6">
        <v>35</v>
      </c>
      <c r="N530" s="6">
        <v>38</v>
      </c>
      <c r="O530" s="6">
        <v>0</v>
      </c>
      <c r="Q530" s="6">
        <v>4</v>
      </c>
      <c r="R530" s="6">
        <v>7</v>
      </c>
      <c r="S530" s="6">
        <v>20</v>
      </c>
      <c r="T530" s="6">
        <v>32</v>
      </c>
      <c r="U530" s="6">
        <v>39</v>
      </c>
      <c r="V530" s="6">
        <v>0</v>
      </c>
      <c r="X530" s="6">
        <v>5</v>
      </c>
      <c r="Y530" s="6">
        <v>1</v>
      </c>
      <c r="Z530" s="6">
        <v>23</v>
      </c>
      <c r="AA530" s="6">
        <v>32</v>
      </c>
      <c r="AB530" s="6">
        <v>18</v>
      </c>
      <c r="AC530" s="6">
        <v>0</v>
      </c>
      <c r="AL530" s="6">
        <v>7</v>
      </c>
      <c r="AM530" s="6">
        <v>6</v>
      </c>
      <c r="AN530" s="6">
        <v>26</v>
      </c>
      <c r="AO530" s="6">
        <v>39</v>
      </c>
      <c r="AP530" s="6">
        <v>30</v>
      </c>
      <c r="AQ530" s="6">
        <v>0</v>
      </c>
    </row>
    <row r="531" spans="3:43">
      <c r="C531" s="6">
        <v>2</v>
      </c>
      <c r="D531" s="6">
        <v>7</v>
      </c>
      <c r="E531" s="6">
        <v>28</v>
      </c>
      <c r="F531" s="6">
        <v>33</v>
      </c>
      <c r="G531" s="6">
        <v>12</v>
      </c>
      <c r="H531" s="6">
        <v>0</v>
      </c>
      <c r="J531" s="6">
        <v>3</v>
      </c>
      <c r="K531" s="6">
        <v>3</v>
      </c>
      <c r="L531" s="6">
        <v>27</v>
      </c>
      <c r="M531" s="6">
        <v>35</v>
      </c>
      <c r="N531" s="6">
        <v>38</v>
      </c>
      <c r="O531" s="6">
        <v>0</v>
      </c>
      <c r="Q531" s="6">
        <v>4</v>
      </c>
      <c r="R531" s="6">
        <v>8</v>
      </c>
      <c r="S531" s="6">
        <v>29</v>
      </c>
      <c r="T531" s="6">
        <v>32</v>
      </c>
      <c r="U531" s="6">
        <v>39</v>
      </c>
      <c r="V531" s="6">
        <v>0</v>
      </c>
      <c r="X531" s="6">
        <v>5</v>
      </c>
      <c r="Y531" s="6">
        <v>1</v>
      </c>
      <c r="Z531" s="6">
        <v>21</v>
      </c>
      <c r="AA531" s="6">
        <v>34</v>
      </c>
      <c r="AB531" s="6">
        <v>18</v>
      </c>
      <c r="AC531" s="6">
        <v>0</v>
      </c>
      <c r="AL531" s="6">
        <v>7</v>
      </c>
      <c r="AM531" s="6">
        <v>8</v>
      </c>
      <c r="AN531" s="6">
        <v>25</v>
      </c>
      <c r="AO531" s="6">
        <v>33</v>
      </c>
      <c r="AP531" s="6">
        <v>30</v>
      </c>
      <c r="AQ531" s="6">
        <v>0</v>
      </c>
    </row>
    <row r="532" spans="3:43">
      <c r="C532" s="6">
        <v>2</v>
      </c>
      <c r="D532" s="6">
        <v>7</v>
      </c>
      <c r="E532" s="6">
        <v>28</v>
      </c>
      <c r="F532" s="6">
        <v>35</v>
      </c>
      <c r="G532" s="6">
        <v>12</v>
      </c>
      <c r="H532" s="6">
        <v>0</v>
      </c>
      <c r="J532" s="6">
        <v>3</v>
      </c>
      <c r="K532" s="6">
        <v>4</v>
      </c>
      <c r="L532" s="6">
        <v>25</v>
      </c>
      <c r="M532" s="6">
        <v>34</v>
      </c>
      <c r="N532" s="6">
        <v>38</v>
      </c>
      <c r="O532" s="6">
        <v>0</v>
      </c>
      <c r="Q532" s="6">
        <v>4</v>
      </c>
      <c r="R532" s="6">
        <v>8</v>
      </c>
      <c r="S532" s="6">
        <v>23</v>
      </c>
      <c r="T532" s="6">
        <v>32</v>
      </c>
      <c r="U532" s="6">
        <v>39</v>
      </c>
      <c r="V532" s="6">
        <v>0</v>
      </c>
      <c r="X532" s="6">
        <v>5</v>
      </c>
      <c r="Y532" s="6">
        <v>2</v>
      </c>
      <c r="Z532" s="6">
        <v>24</v>
      </c>
      <c r="AA532" s="6">
        <v>31</v>
      </c>
      <c r="AB532" s="6">
        <v>18</v>
      </c>
      <c r="AC532" s="6">
        <v>0</v>
      </c>
      <c r="AL532" s="6">
        <v>7</v>
      </c>
      <c r="AM532" s="6">
        <v>8</v>
      </c>
      <c r="AN532" s="6">
        <v>28</v>
      </c>
      <c r="AO532" s="6">
        <v>39</v>
      </c>
      <c r="AP532" s="6">
        <v>30</v>
      </c>
      <c r="AQ532" s="6">
        <v>0</v>
      </c>
    </row>
    <row r="533" spans="3:43">
      <c r="C533" s="6">
        <v>2</v>
      </c>
      <c r="D533" s="6">
        <v>7</v>
      </c>
      <c r="E533" s="6">
        <v>28</v>
      </c>
      <c r="F533" s="6">
        <v>36</v>
      </c>
      <c r="G533" s="6">
        <v>12</v>
      </c>
      <c r="H533" s="6">
        <v>0</v>
      </c>
      <c r="J533" s="6">
        <v>3</v>
      </c>
      <c r="K533" s="6">
        <v>4</v>
      </c>
      <c r="L533" s="6">
        <v>25</v>
      </c>
      <c r="M533" s="6">
        <v>35</v>
      </c>
      <c r="N533" s="6">
        <v>38</v>
      </c>
      <c r="O533" s="6">
        <v>0</v>
      </c>
      <c r="Q533" s="6">
        <v>4</v>
      </c>
      <c r="R533" s="6">
        <v>6</v>
      </c>
      <c r="S533" s="6">
        <v>25</v>
      </c>
      <c r="T533" s="6">
        <v>34</v>
      </c>
      <c r="U533" s="6">
        <v>38</v>
      </c>
      <c r="V533" s="6">
        <v>1</v>
      </c>
      <c r="X533" s="6">
        <v>5</v>
      </c>
      <c r="Y533" s="6">
        <v>2</v>
      </c>
      <c r="Z533" s="6">
        <v>23</v>
      </c>
      <c r="AA533" s="6">
        <v>32</v>
      </c>
      <c r="AB533" s="6">
        <v>18</v>
      </c>
      <c r="AC533" s="6">
        <v>0</v>
      </c>
      <c r="AL533" s="6">
        <v>7</v>
      </c>
      <c r="AM533" s="6">
        <v>8</v>
      </c>
      <c r="AN533" s="6">
        <v>25</v>
      </c>
      <c r="AO533" s="6">
        <v>39</v>
      </c>
      <c r="AP533" s="6">
        <v>29</v>
      </c>
      <c r="AQ533" s="6">
        <v>1</v>
      </c>
    </row>
    <row r="534" spans="3:43">
      <c r="C534" s="6">
        <v>2</v>
      </c>
      <c r="D534" s="6">
        <v>7</v>
      </c>
      <c r="E534" s="6">
        <v>27</v>
      </c>
      <c r="F534" s="6">
        <v>37</v>
      </c>
      <c r="G534" s="6">
        <v>12</v>
      </c>
      <c r="H534" s="6">
        <v>0</v>
      </c>
      <c r="J534" s="6">
        <v>3</v>
      </c>
      <c r="K534" s="6">
        <v>5</v>
      </c>
      <c r="L534" s="6">
        <v>27</v>
      </c>
      <c r="M534" s="6">
        <v>35</v>
      </c>
      <c r="N534" s="6">
        <v>38</v>
      </c>
      <c r="O534" s="6">
        <v>0</v>
      </c>
      <c r="Q534" s="6">
        <v>4</v>
      </c>
      <c r="R534" s="6">
        <v>1</v>
      </c>
      <c r="S534" s="6">
        <v>21</v>
      </c>
      <c r="T534" s="6">
        <v>32</v>
      </c>
      <c r="U534" s="6">
        <v>38</v>
      </c>
      <c r="V534" s="6">
        <v>0</v>
      </c>
      <c r="X534" s="6">
        <v>5</v>
      </c>
      <c r="Y534" s="6">
        <v>2</v>
      </c>
      <c r="Z534" s="6">
        <v>21</v>
      </c>
      <c r="AA534" s="6">
        <v>34</v>
      </c>
      <c r="AB534" s="6">
        <v>18</v>
      </c>
      <c r="AC534" s="6">
        <v>0</v>
      </c>
      <c r="AL534" s="6">
        <v>7</v>
      </c>
      <c r="AM534" s="6">
        <v>4</v>
      </c>
      <c r="AN534" s="6">
        <v>26</v>
      </c>
      <c r="AO534" s="6">
        <v>32</v>
      </c>
      <c r="AP534" s="6">
        <v>29</v>
      </c>
      <c r="AQ534" s="6">
        <v>0</v>
      </c>
    </row>
    <row r="535" spans="3:43">
      <c r="C535" s="6">
        <v>2</v>
      </c>
      <c r="D535" s="6">
        <v>7</v>
      </c>
      <c r="E535" s="6">
        <v>28</v>
      </c>
      <c r="F535" s="6">
        <v>39</v>
      </c>
      <c r="G535" s="6">
        <v>12</v>
      </c>
      <c r="H535" s="6">
        <v>0</v>
      </c>
      <c r="J535" s="6">
        <v>3</v>
      </c>
      <c r="K535" s="6">
        <v>6</v>
      </c>
      <c r="L535" s="6">
        <v>25</v>
      </c>
      <c r="M535" s="6">
        <v>30</v>
      </c>
      <c r="N535" s="6">
        <v>38</v>
      </c>
      <c r="O535" s="6">
        <v>0</v>
      </c>
      <c r="Q535" s="6">
        <v>4</v>
      </c>
      <c r="R535" s="6">
        <v>2</v>
      </c>
      <c r="S535" s="6">
        <v>21</v>
      </c>
      <c r="T535" s="6">
        <v>32</v>
      </c>
      <c r="U535" s="6">
        <v>38</v>
      </c>
      <c r="V535" s="6">
        <v>0</v>
      </c>
      <c r="X535" s="6">
        <v>5</v>
      </c>
      <c r="Y535" s="6">
        <v>3</v>
      </c>
      <c r="Z535" s="6">
        <v>24</v>
      </c>
      <c r="AA535" s="6">
        <v>31</v>
      </c>
      <c r="AB535" s="6">
        <v>18</v>
      </c>
      <c r="AC535" s="6">
        <v>0</v>
      </c>
      <c r="AL535" s="6">
        <v>7</v>
      </c>
      <c r="AM535" s="6">
        <v>4</v>
      </c>
      <c r="AN535" s="6">
        <v>26</v>
      </c>
      <c r="AO535" s="6">
        <v>36</v>
      </c>
      <c r="AP535" s="6">
        <v>29</v>
      </c>
      <c r="AQ535" s="6">
        <v>0</v>
      </c>
    </row>
    <row r="536" spans="3:43">
      <c r="C536" s="6">
        <v>2</v>
      </c>
      <c r="D536" s="6">
        <v>6</v>
      </c>
      <c r="E536" s="6">
        <v>28</v>
      </c>
      <c r="F536" s="6">
        <v>39</v>
      </c>
      <c r="G536" s="6">
        <v>11</v>
      </c>
      <c r="H536" s="6">
        <v>0</v>
      </c>
      <c r="J536" s="6">
        <v>3</v>
      </c>
      <c r="K536" s="6">
        <v>6</v>
      </c>
      <c r="L536" s="6">
        <v>25</v>
      </c>
      <c r="M536" s="6">
        <v>38</v>
      </c>
      <c r="N536" s="6">
        <v>38</v>
      </c>
      <c r="O536" s="6">
        <v>0</v>
      </c>
      <c r="Q536" s="6">
        <v>4</v>
      </c>
      <c r="R536" s="6">
        <v>3</v>
      </c>
      <c r="S536" s="6">
        <v>21</v>
      </c>
      <c r="T536" s="6">
        <v>32</v>
      </c>
      <c r="U536" s="6">
        <v>38</v>
      </c>
      <c r="V536" s="6">
        <v>0</v>
      </c>
      <c r="X536" s="6">
        <v>5</v>
      </c>
      <c r="Y536" s="6">
        <v>3</v>
      </c>
      <c r="Z536" s="6">
        <v>23</v>
      </c>
      <c r="AA536" s="6">
        <v>32</v>
      </c>
      <c r="AB536" s="6">
        <v>18</v>
      </c>
      <c r="AC536" s="6">
        <v>0</v>
      </c>
      <c r="AL536" s="6">
        <v>7</v>
      </c>
      <c r="AM536" s="6">
        <v>4</v>
      </c>
      <c r="AN536" s="6">
        <v>26</v>
      </c>
      <c r="AO536" s="6">
        <v>38</v>
      </c>
      <c r="AP536" s="6">
        <v>29</v>
      </c>
      <c r="AQ536" s="6">
        <v>0</v>
      </c>
    </row>
    <row r="537" spans="3:43">
      <c r="C537" s="6">
        <v>2</v>
      </c>
      <c r="D537" s="6">
        <v>7</v>
      </c>
      <c r="E537" s="6">
        <v>28</v>
      </c>
      <c r="F537" s="6">
        <v>32</v>
      </c>
      <c r="G537" s="6">
        <v>11</v>
      </c>
      <c r="H537" s="6">
        <v>0</v>
      </c>
      <c r="J537" s="6">
        <v>3</v>
      </c>
      <c r="K537" s="6">
        <v>6</v>
      </c>
      <c r="L537" s="6">
        <v>25</v>
      </c>
      <c r="M537" s="6">
        <v>39</v>
      </c>
      <c r="N537" s="6">
        <v>38</v>
      </c>
      <c r="O537" s="6">
        <v>0</v>
      </c>
      <c r="Q537" s="6">
        <v>4</v>
      </c>
      <c r="R537" s="6">
        <v>4</v>
      </c>
      <c r="S537" s="6">
        <v>22</v>
      </c>
      <c r="T537" s="6">
        <v>34</v>
      </c>
      <c r="U537" s="6">
        <v>38</v>
      </c>
      <c r="V537" s="6">
        <v>0</v>
      </c>
      <c r="X537" s="6">
        <v>5</v>
      </c>
      <c r="Y537" s="6">
        <v>3</v>
      </c>
      <c r="Z537" s="6">
        <v>21</v>
      </c>
      <c r="AA537" s="6">
        <v>34</v>
      </c>
      <c r="AB537" s="6">
        <v>18</v>
      </c>
      <c r="AC537" s="6">
        <v>0</v>
      </c>
      <c r="AL537" s="6">
        <v>7</v>
      </c>
      <c r="AM537" s="6">
        <v>6</v>
      </c>
      <c r="AN537" s="6">
        <v>24</v>
      </c>
      <c r="AO537" s="6">
        <v>33</v>
      </c>
      <c r="AP537" s="6">
        <v>29</v>
      </c>
      <c r="AQ537" s="6">
        <v>0</v>
      </c>
    </row>
    <row r="538" spans="3:43">
      <c r="C538" s="6">
        <v>2</v>
      </c>
      <c r="D538" s="6">
        <v>7</v>
      </c>
      <c r="E538" s="6">
        <v>28</v>
      </c>
      <c r="F538" s="6">
        <v>38</v>
      </c>
      <c r="G538" s="6">
        <v>11</v>
      </c>
      <c r="H538" s="6">
        <v>0</v>
      </c>
      <c r="J538" s="6">
        <v>3</v>
      </c>
      <c r="K538" s="6">
        <v>7</v>
      </c>
      <c r="L538" s="6">
        <v>27</v>
      </c>
      <c r="M538" s="6">
        <v>35</v>
      </c>
      <c r="N538" s="6">
        <v>38</v>
      </c>
      <c r="O538" s="6">
        <v>0</v>
      </c>
      <c r="Q538" s="6">
        <v>4</v>
      </c>
      <c r="R538" s="6">
        <v>4</v>
      </c>
      <c r="S538" s="6">
        <v>26</v>
      </c>
      <c r="T538" s="6">
        <v>34</v>
      </c>
      <c r="U538" s="6">
        <v>38</v>
      </c>
      <c r="V538" s="6">
        <v>0</v>
      </c>
      <c r="X538" s="6">
        <v>5</v>
      </c>
      <c r="Y538" s="6">
        <v>4</v>
      </c>
      <c r="Z538" s="6">
        <v>23</v>
      </c>
      <c r="AA538" s="6">
        <v>31</v>
      </c>
      <c r="AB538" s="6">
        <v>18</v>
      </c>
      <c r="AC538" s="6">
        <v>0</v>
      </c>
      <c r="AL538" s="6">
        <v>7</v>
      </c>
      <c r="AM538" s="6">
        <v>6</v>
      </c>
      <c r="AN538" s="6">
        <v>27</v>
      </c>
      <c r="AO538" s="6">
        <v>34</v>
      </c>
      <c r="AP538" s="6">
        <v>29</v>
      </c>
      <c r="AQ538" s="6">
        <v>0</v>
      </c>
    </row>
    <row r="539" spans="3:43">
      <c r="C539" s="6">
        <v>2</v>
      </c>
      <c r="D539" s="6">
        <v>7</v>
      </c>
      <c r="E539" s="6">
        <v>28</v>
      </c>
      <c r="F539" s="6">
        <v>34</v>
      </c>
      <c r="G539" s="6">
        <v>9</v>
      </c>
      <c r="H539" s="6">
        <v>0</v>
      </c>
      <c r="J539" s="6">
        <v>3</v>
      </c>
      <c r="K539" s="6">
        <v>8</v>
      </c>
      <c r="L539" s="6">
        <v>25</v>
      </c>
      <c r="M539" s="6">
        <v>34</v>
      </c>
      <c r="N539" s="6">
        <v>38</v>
      </c>
      <c r="O539" s="6">
        <v>0</v>
      </c>
      <c r="Q539" s="6">
        <v>4</v>
      </c>
      <c r="R539" s="6">
        <v>4</v>
      </c>
      <c r="S539" s="6">
        <v>25</v>
      </c>
      <c r="T539" s="6">
        <v>34</v>
      </c>
      <c r="U539" s="6">
        <v>38</v>
      </c>
      <c r="V539" s="6">
        <v>0</v>
      </c>
      <c r="X539" s="6">
        <v>5</v>
      </c>
      <c r="Y539" s="6">
        <v>4</v>
      </c>
      <c r="Z539" s="6">
        <v>24</v>
      </c>
      <c r="AA539" s="6">
        <v>31</v>
      </c>
      <c r="AB539" s="6">
        <v>18</v>
      </c>
      <c r="AC539" s="6">
        <v>0</v>
      </c>
      <c r="AL539" s="6">
        <v>7</v>
      </c>
      <c r="AM539" s="6">
        <v>6</v>
      </c>
      <c r="AN539" s="6">
        <v>25</v>
      </c>
      <c r="AO539" s="6">
        <v>39</v>
      </c>
      <c r="AP539" s="6">
        <v>29</v>
      </c>
      <c r="AQ539" s="6">
        <v>0</v>
      </c>
    </row>
    <row r="540" spans="3:43">
      <c r="C540" s="6">
        <v>2</v>
      </c>
      <c r="D540" s="6">
        <v>8</v>
      </c>
      <c r="E540" s="6">
        <v>20</v>
      </c>
      <c r="F540" s="6">
        <v>30</v>
      </c>
      <c r="G540" s="6">
        <v>8</v>
      </c>
      <c r="H540" s="6">
        <v>1</v>
      </c>
      <c r="J540" s="6">
        <v>3</v>
      </c>
      <c r="K540" s="6">
        <v>8</v>
      </c>
      <c r="L540" s="6">
        <v>25</v>
      </c>
      <c r="M540" s="6">
        <v>38</v>
      </c>
      <c r="N540" s="6">
        <v>38</v>
      </c>
      <c r="O540" s="6">
        <v>0</v>
      </c>
      <c r="Q540" s="6">
        <v>4</v>
      </c>
      <c r="R540" s="6">
        <v>5</v>
      </c>
      <c r="S540" s="6">
        <v>21</v>
      </c>
      <c r="T540" s="6">
        <v>32</v>
      </c>
      <c r="U540" s="6">
        <v>38</v>
      </c>
      <c r="V540" s="6">
        <v>0</v>
      </c>
      <c r="X540" s="6">
        <v>5</v>
      </c>
      <c r="Y540" s="6">
        <v>5</v>
      </c>
      <c r="Z540" s="6">
        <v>24</v>
      </c>
      <c r="AA540" s="6">
        <v>31</v>
      </c>
      <c r="AB540" s="6">
        <v>18</v>
      </c>
      <c r="AC540" s="6">
        <v>0</v>
      </c>
      <c r="AL540" s="6">
        <v>7</v>
      </c>
      <c r="AM540" s="6">
        <v>8</v>
      </c>
      <c r="AN540" s="6">
        <v>26</v>
      </c>
      <c r="AO540" s="6">
        <v>32</v>
      </c>
      <c r="AP540" s="6">
        <v>29</v>
      </c>
      <c r="AQ540" s="6">
        <v>0</v>
      </c>
    </row>
    <row r="541" spans="3:43">
      <c r="C541" s="6">
        <v>2</v>
      </c>
      <c r="D541" s="6">
        <v>8</v>
      </c>
      <c r="E541" s="6">
        <v>22</v>
      </c>
      <c r="F541" s="6">
        <v>30</v>
      </c>
      <c r="G541" s="6">
        <v>8</v>
      </c>
      <c r="H541" s="6">
        <v>0</v>
      </c>
      <c r="J541" s="6">
        <v>3</v>
      </c>
      <c r="K541" s="6">
        <v>8</v>
      </c>
      <c r="L541" s="6">
        <v>25</v>
      </c>
      <c r="M541" s="6">
        <v>39</v>
      </c>
      <c r="N541" s="6">
        <v>38</v>
      </c>
      <c r="O541" s="6">
        <v>0</v>
      </c>
      <c r="Q541" s="6">
        <v>4</v>
      </c>
      <c r="R541" s="6">
        <v>6</v>
      </c>
      <c r="S541" s="6">
        <v>26</v>
      </c>
      <c r="T541" s="6">
        <v>34</v>
      </c>
      <c r="U541" s="6">
        <v>38</v>
      </c>
      <c r="V541" s="6">
        <v>0</v>
      </c>
      <c r="X541" s="6">
        <v>5</v>
      </c>
      <c r="Y541" s="6">
        <v>5</v>
      </c>
      <c r="Z541" s="6">
        <v>23</v>
      </c>
      <c r="AA541" s="6">
        <v>32</v>
      </c>
      <c r="AB541" s="6">
        <v>18</v>
      </c>
      <c r="AC541" s="6">
        <v>0</v>
      </c>
      <c r="AL541" s="6">
        <v>7</v>
      </c>
      <c r="AM541" s="6">
        <v>8</v>
      </c>
      <c r="AN541" s="6">
        <v>27</v>
      </c>
      <c r="AO541" s="6">
        <v>35</v>
      </c>
      <c r="AP541" s="6">
        <v>29</v>
      </c>
      <c r="AQ541" s="6">
        <v>0</v>
      </c>
    </row>
    <row r="542" spans="3:43">
      <c r="C542" s="6">
        <v>2</v>
      </c>
      <c r="D542" s="6">
        <v>8</v>
      </c>
      <c r="E542" s="6">
        <v>22</v>
      </c>
      <c r="F542" s="6">
        <v>32</v>
      </c>
      <c r="G542" s="6">
        <v>8</v>
      </c>
      <c r="H542" s="6">
        <v>0</v>
      </c>
      <c r="J542" s="6">
        <v>3</v>
      </c>
      <c r="K542" s="6">
        <v>4</v>
      </c>
      <c r="L542" s="6">
        <v>25</v>
      </c>
      <c r="M542" s="6">
        <v>39</v>
      </c>
      <c r="N542" s="6">
        <v>37</v>
      </c>
      <c r="O542" s="6">
        <v>1</v>
      </c>
      <c r="Q542" s="6">
        <v>4</v>
      </c>
      <c r="R542" s="6">
        <v>6</v>
      </c>
      <c r="S542" s="6">
        <v>21</v>
      </c>
      <c r="T542" s="6">
        <v>34</v>
      </c>
      <c r="U542" s="6">
        <v>38</v>
      </c>
      <c r="V542" s="6">
        <v>0</v>
      </c>
      <c r="X542" s="6">
        <v>5</v>
      </c>
      <c r="Y542" s="6">
        <v>5</v>
      </c>
      <c r="Z542" s="6">
        <v>21</v>
      </c>
      <c r="AA542" s="6">
        <v>34</v>
      </c>
      <c r="AB542" s="6">
        <v>18</v>
      </c>
      <c r="AC542" s="6">
        <v>0</v>
      </c>
      <c r="AL542" s="6">
        <v>7</v>
      </c>
      <c r="AM542" s="6">
        <v>8</v>
      </c>
      <c r="AN542" s="6">
        <v>26</v>
      </c>
      <c r="AO542" s="6">
        <v>36</v>
      </c>
      <c r="AP542" s="6">
        <v>29</v>
      </c>
      <c r="AQ542" s="6">
        <v>0</v>
      </c>
    </row>
    <row r="543" spans="3:43">
      <c r="C543" s="6">
        <v>2</v>
      </c>
      <c r="D543" s="6">
        <v>8</v>
      </c>
      <c r="E543" s="6">
        <v>20</v>
      </c>
      <c r="F543" s="6">
        <v>32</v>
      </c>
      <c r="G543" s="6">
        <v>8</v>
      </c>
      <c r="H543" s="6">
        <v>0</v>
      </c>
      <c r="J543" s="6">
        <v>3</v>
      </c>
      <c r="K543" s="6">
        <v>6</v>
      </c>
      <c r="L543" s="6">
        <v>25</v>
      </c>
      <c r="M543" s="6">
        <v>34</v>
      </c>
      <c r="N543" s="6">
        <v>37</v>
      </c>
      <c r="O543" s="6">
        <v>1</v>
      </c>
      <c r="Q543" s="6">
        <v>4</v>
      </c>
      <c r="R543" s="6">
        <v>6</v>
      </c>
      <c r="S543" s="6">
        <v>27</v>
      </c>
      <c r="T543" s="6">
        <v>34</v>
      </c>
      <c r="U543" s="6">
        <v>38</v>
      </c>
      <c r="V543" s="6">
        <v>0</v>
      </c>
      <c r="X543" s="6">
        <v>5</v>
      </c>
      <c r="Y543" s="6">
        <v>6</v>
      </c>
      <c r="Z543" s="6">
        <v>23</v>
      </c>
      <c r="AA543" s="6">
        <v>31</v>
      </c>
      <c r="AB543" s="6">
        <v>18</v>
      </c>
      <c r="AC543" s="6">
        <v>0</v>
      </c>
      <c r="AL543" s="6">
        <v>7</v>
      </c>
      <c r="AM543" s="6">
        <v>8</v>
      </c>
      <c r="AN543" s="6">
        <v>25</v>
      </c>
      <c r="AO543" s="6">
        <v>38</v>
      </c>
      <c r="AP543" s="6">
        <v>29</v>
      </c>
      <c r="AQ543" s="6">
        <v>0</v>
      </c>
    </row>
    <row r="544" spans="3:43">
      <c r="C544" s="6">
        <v>2</v>
      </c>
      <c r="D544" s="6">
        <v>8</v>
      </c>
      <c r="E544" s="6">
        <v>22</v>
      </c>
      <c r="F544" s="6">
        <v>33</v>
      </c>
      <c r="G544" s="6">
        <v>8</v>
      </c>
      <c r="H544" s="6">
        <v>0</v>
      </c>
      <c r="J544" s="6">
        <v>3</v>
      </c>
      <c r="K544" s="6">
        <v>1</v>
      </c>
      <c r="L544" s="6">
        <v>27</v>
      </c>
      <c r="M544" s="6">
        <v>30</v>
      </c>
      <c r="N544" s="6">
        <v>37</v>
      </c>
      <c r="O544" s="6">
        <v>0</v>
      </c>
      <c r="Q544" s="6">
        <v>4</v>
      </c>
      <c r="R544" s="6">
        <v>6</v>
      </c>
      <c r="S544" s="6">
        <v>22</v>
      </c>
      <c r="T544" s="6">
        <v>34</v>
      </c>
      <c r="U544" s="6">
        <v>38</v>
      </c>
      <c r="V544" s="6">
        <v>0</v>
      </c>
      <c r="X544" s="6">
        <v>5</v>
      </c>
      <c r="Y544" s="6">
        <v>6</v>
      </c>
      <c r="Z544" s="6">
        <v>24</v>
      </c>
      <c r="AA544" s="6">
        <v>31</v>
      </c>
      <c r="AB544" s="6">
        <v>18</v>
      </c>
      <c r="AC544" s="6">
        <v>0</v>
      </c>
      <c r="AL544" s="6">
        <v>7</v>
      </c>
      <c r="AM544" s="6">
        <v>9</v>
      </c>
      <c r="AN544" s="6">
        <v>24</v>
      </c>
      <c r="AO544" s="6">
        <v>30</v>
      </c>
      <c r="AP544" s="6">
        <v>29</v>
      </c>
      <c r="AQ544" s="6">
        <v>0</v>
      </c>
    </row>
    <row r="545" spans="3:43">
      <c r="C545" s="6">
        <v>2</v>
      </c>
      <c r="D545" s="6">
        <v>8</v>
      </c>
      <c r="E545" s="6">
        <v>20</v>
      </c>
      <c r="F545" s="6">
        <v>33</v>
      </c>
      <c r="G545" s="6">
        <v>8</v>
      </c>
      <c r="H545" s="6">
        <v>0</v>
      </c>
      <c r="J545" s="6">
        <v>3</v>
      </c>
      <c r="K545" s="6">
        <v>2</v>
      </c>
      <c r="L545" s="6">
        <v>27</v>
      </c>
      <c r="M545" s="6">
        <v>30</v>
      </c>
      <c r="N545" s="6">
        <v>37</v>
      </c>
      <c r="O545" s="6">
        <v>0</v>
      </c>
      <c r="Q545" s="6">
        <v>4</v>
      </c>
      <c r="R545" s="6">
        <v>7</v>
      </c>
      <c r="S545" s="6">
        <v>21</v>
      </c>
      <c r="T545" s="6">
        <v>32</v>
      </c>
      <c r="U545" s="6">
        <v>38</v>
      </c>
      <c r="V545" s="6">
        <v>0</v>
      </c>
      <c r="X545" s="6">
        <v>5</v>
      </c>
      <c r="Y545" s="6">
        <v>7</v>
      </c>
      <c r="Z545" s="6">
        <v>24</v>
      </c>
      <c r="AA545" s="6">
        <v>31</v>
      </c>
      <c r="AB545" s="6">
        <v>18</v>
      </c>
      <c r="AC545" s="6">
        <v>0</v>
      </c>
      <c r="AL545" s="6">
        <v>7</v>
      </c>
      <c r="AM545" s="6">
        <v>9</v>
      </c>
      <c r="AN545" s="6">
        <v>28</v>
      </c>
      <c r="AO545" s="6">
        <v>38</v>
      </c>
      <c r="AP545" s="6">
        <v>29</v>
      </c>
      <c r="AQ545" s="6">
        <v>0</v>
      </c>
    </row>
    <row r="546" spans="3:43">
      <c r="C546" s="6">
        <v>2</v>
      </c>
      <c r="D546" s="6">
        <v>8</v>
      </c>
      <c r="E546" s="6">
        <v>22</v>
      </c>
      <c r="F546" s="6">
        <v>34</v>
      </c>
      <c r="G546" s="6">
        <v>8</v>
      </c>
      <c r="H546" s="6">
        <v>0</v>
      </c>
      <c r="J546" s="6">
        <v>3</v>
      </c>
      <c r="K546" s="6">
        <v>3</v>
      </c>
      <c r="L546" s="6">
        <v>27</v>
      </c>
      <c r="M546" s="6">
        <v>30</v>
      </c>
      <c r="N546" s="6">
        <v>37</v>
      </c>
      <c r="O546" s="6">
        <v>0</v>
      </c>
      <c r="Q546" s="6">
        <v>4</v>
      </c>
      <c r="R546" s="6">
        <v>8</v>
      </c>
      <c r="S546" s="6">
        <v>25</v>
      </c>
      <c r="T546" s="6">
        <v>34</v>
      </c>
      <c r="U546" s="6">
        <v>38</v>
      </c>
      <c r="V546" s="6">
        <v>0</v>
      </c>
      <c r="X546" s="6">
        <v>5</v>
      </c>
      <c r="Y546" s="6">
        <v>7</v>
      </c>
      <c r="Z546" s="6">
        <v>23</v>
      </c>
      <c r="AA546" s="6">
        <v>32</v>
      </c>
      <c r="AB546" s="6">
        <v>18</v>
      </c>
      <c r="AC546" s="6">
        <v>0</v>
      </c>
      <c r="AL546" s="6">
        <v>7</v>
      </c>
      <c r="AM546" s="6">
        <v>4</v>
      </c>
      <c r="AN546" s="6">
        <v>27</v>
      </c>
      <c r="AO546" s="6">
        <v>30</v>
      </c>
      <c r="AP546" s="6">
        <v>28</v>
      </c>
      <c r="AQ546" s="6">
        <v>0</v>
      </c>
    </row>
    <row r="547" spans="3:43">
      <c r="C547" s="6">
        <v>2</v>
      </c>
      <c r="D547" s="6">
        <v>8</v>
      </c>
      <c r="E547" s="6">
        <v>20</v>
      </c>
      <c r="F547" s="6">
        <v>34</v>
      </c>
      <c r="G547" s="6">
        <v>8</v>
      </c>
      <c r="H547" s="6">
        <v>0</v>
      </c>
      <c r="J547" s="6">
        <v>3</v>
      </c>
      <c r="K547" s="6">
        <v>5</v>
      </c>
      <c r="L547" s="6">
        <v>27</v>
      </c>
      <c r="M547" s="6">
        <v>30</v>
      </c>
      <c r="N547" s="6">
        <v>37</v>
      </c>
      <c r="O547" s="6">
        <v>0</v>
      </c>
      <c r="Q547" s="6">
        <v>4</v>
      </c>
      <c r="R547" s="6">
        <v>8</v>
      </c>
      <c r="S547" s="6">
        <v>22</v>
      </c>
      <c r="T547" s="6">
        <v>34</v>
      </c>
      <c r="U547" s="6">
        <v>38</v>
      </c>
      <c r="V547" s="6">
        <v>0</v>
      </c>
      <c r="X547" s="6">
        <v>5</v>
      </c>
      <c r="Y547" s="6">
        <v>7</v>
      </c>
      <c r="Z547" s="6">
        <v>21</v>
      </c>
      <c r="AA547" s="6">
        <v>34</v>
      </c>
      <c r="AB547" s="6">
        <v>18</v>
      </c>
      <c r="AC547" s="6">
        <v>0</v>
      </c>
      <c r="AL547" s="6">
        <v>7</v>
      </c>
      <c r="AM547" s="6">
        <v>4</v>
      </c>
      <c r="AN547" s="6">
        <v>26</v>
      </c>
      <c r="AO547" s="6">
        <v>33</v>
      </c>
      <c r="AP547" s="6">
        <v>28</v>
      </c>
      <c r="AQ547" s="6">
        <v>0</v>
      </c>
    </row>
    <row r="548" spans="3:43">
      <c r="C548" s="6">
        <v>2</v>
      </c>
      <c r="D548" s="6">
        <v>8</v>
      </c>
      <c r="E548" s="6">
        <v>22</v>
      </c>
      <c r="F548" s="6">
        <v>35</v>
      </c>
      <c r="G548" s="6">
        <v>8</v>
      </c>
      <c r="H548" s="6">
        <v>0</v>
      </c>
      <c r="J548" s="6">
        <v>3</v>
      </c>
      <c r="K548" s="6">
        <v>7</v>
      </c>
      <c r="L548" s="6">
        <v>27</v>
      </c>
      <c r="M548" s="6">
        <v>30</v>
      </c>
      <c r="N548" s="6">
        <v>37</v>
      </c>
      <c r="O548" s="6">
        <v>0</v>
      </c>
      <c r="Q548" s="6">
        <v>4</v>
      </c>
      <c r="R548" s="6">
        <v>8</v>
      </c>
      <c r="S548" s="6">
        <v>26</v>
      </c>
      <c r="T548" s="6">
        <v>34</v>
      </c>
      <c r="U548" s="6">
        <v>38</v>
      </c>
      <c r="V548" s="6">
        <v>0</v>
      </c>
      <c r="X548" s="6">
        <v>5</v>
      </c>
      <c r="Y548" s="6">
        <v>8</v>
      </c>
      <c r="Z548" s="6">
        <v>24</v>
      </c>
      <c r="AA548" s="6">
        <v>31</v>
      </c>
      <c r="AB548" s="6">
        <v>18</v>
      </c>
      <c r="AC548" s="6">
        <v>0</v>
      </c>
      <c r="AL548" s="6">
        <v>7</v>
      </c>
      <c r="AM548" s="6">
        <v>4</v>
      </c>
      <c r="AN548" s="6">
        <v>27</v>
      </c>
      <c r="AO548" s="6">
        <v>35</v>
      </c>
      <c r="AP548" s="6">
        <v>28</v>
      </c>
      <c r="AQ548" s="6">
        <v>0</v>
      </c>
    </row>
    <row r="549" spans="3:43">
      <c r="C549" s="6">
        <v>2</v>
      </c>
      <c r="D549" s="6">
        <v>8</v>
      </c>
      <c r="E549" s="6">
        <v>20</v>
      </c>
      <c r="F549" s="6">
        <v>35</v>
      </c>
      <c r="G549" s="6">
        <v>8</v>
      </c>
      <c r="H549" s="6">
        <v>0</v>
      </c>
      <c r="J549" s="6">
        <v>3</v>
      </c>
      <c r="K549" s="6">
        <v>4</v>
      </c>
      <c r="L549" s="6">
        <v>26</v>
      </c>
      <c r="M549" s="6">
        <v>30</v>
      </c>
      <c r="N549" s="6">
        <v>36</v>
      </c>
      <c r="O549" s="6">
        <v>0</v>
      </c>
      <c r="Q549" s="6">
        <v>4</v>
      </c>
      <c r="R549" s="6">
        <v>8</v>
      </c>
      <c r="S549" s="6">
        <v>24</v>
      </c>
      <c r="T549" s="6">
        <v>34</v>
      </c>
      <c r="U549" s="6">
        <v>38</v>
      </c>
      <c r="V549" s="6">
        <v>0</v>
      </c>
      <c r="X549" s="6">
        <v>5</v>
      </c>
      <c r="Y549" s="6">
        <v>8</v>
      </c>
      <c r="Z549" s="6">
        <v>23</v>
      </c>
      <c r="AA549" s="6">
        <v>31</v>
      </c>
      <c r="AB549" s="6">
        <v>18</v>
      </c>
      <c r="AC549" s="6">
        <v>0</v>
      </c>
      <c r="AL549" s="6">
        <v>7</v>
      </c>
      <c r="AM549" s="6">
        <v>4</v>
      </c>
      <c r="AN549" s="6">
        <v>25</v>
      </c>
      <c r="AO549" s="6">
        <v>36</v>
      </c>
      <c r="AP549" s="6">
        <v>28</v>
      </c>
      <c r="AQ549" s="6">
        <v>0</v>
      </c>
    </row>
    <row r="550" spans="3:43">
      <c r="C550" s="6">
        <v>2</v>
      </c>
      <c r="D550" s="6">
        <v>8</v>
      </c>
      <c r="E550" s="6">
        <v>20</v>
      </c>
      <c r="F550" s="6">
        <v>36</v>
      </c>
      <c r="G550" s="6">
        <v>8</v>
      </c>
      <c r="H550" s="6">
        <v>0</v>
      </c>
      <c r="J550" s="6">
        <v>3</v>
      </c>
      <c r="K550" s="6">
        <v>6</v>
      </c>
      <c r="L550" s="6">
        <v>26</v>
      </c>
      <c r="M550" s="6">
        <v>30</v>
      </c>
      <c r="N550" s="6">
        <v>36</v>
      </c>
      <c r="O550" s="6">
        <v>0</v>
      </c>
      <c r="Q550" s="6">
        <v>4</v>
      </c>
      <c r="R550" s="6">
        <v>9</v>
      </c>
      <c r="S550" s="6">
        <v>22</v>
      </c>
      <c r="T550" s="6">
        <v>34</v>
      </c>
      <c r="U550" s="6">
        <v>38</v>
      </c>
      <c r="V550" s="6">
        <v>0</v>
      </c>
      <c r="X550" s="6">
        <v>5</v>
      </c>
      <c r="Y550" s="6">
        <v>6</v>
      </c>
      <c r="Z550" s="6">
        <v>22</v>
      </c>
      <c r="AA550" s="6">
        <v>38</v>
      </c>
      <c r="AB550" s="6">
        <v>16</v>
      </c>
      <c r="AC550" s="6">
        <v>0</v>
      </c>
      <c r="AL550" s="6">
        <v>7</v>
      </c>
      <c r="AM550" s="6">
        <v>4</v>
      </c>
      <c r="AN550" s="6">
        <v>27</v>
      </c>
      <c r="AO550" s="6">
        <v>38</v>
      </c>
      <c r="AP550" s="6">
        <v>28</v>
      </c>
      <c r="AQ550" s="6">
        <v>0</v>
      </c>
    </row>
    <row r="551" spans="3:43">
      <c r="C551" s="6">
        <v>2</v>
      </c>
      <c r="D551" s="6">
        <v>8</v>
      </c>
      <c r="E551" s="6">
        <v>22</v>
      </c>
      <c r="F551" s="6">
        <v>36</v>
      </c>
      <c r="G551" s="6">
        <v>8</v>
      </c>
      <c r="H551" s="6">
        <v>0</v>
      </c>
      <c r="J551" s="6">
        <v>3</v>
      </c>
      <c r="K551" s="6">
        <v>6</v>
      </c>
      <c r="L551" s="6">
        <v>26</v>
      </c>
      <c r="M551" s="6">
        <v>33</v>
      </c>
      <c r="N551" s="6">
        <v>36</v>
      </c>
      <c r="O551" s="6">
        <v>0</v>
      </c>
      <c r="Q551" s="6">
        <v>4</v>
      </c>
      <c r="R551" s="6">
        <v>6</v>
      </c>
      <c r="S551" s="6">
        <v>24</v>
      </c>
      <c r="T551" s="6">
        <v>34</v>
      </c>
      <c r="U551" s="6">
        <v>37</v>
      </c>
      <c r="V551" s="6">
        <v>1</v>
      </c>
      <c r="X551" s="6">
        <v>5</v>
      </c>
      <c r="Y551" s="6">
        <v>8</v>
      </c>
      <c r="Z551" s="6">
        <v>22</v>
      </c>
      <c r="AA551" s="6">
        <v>38</v>
      </c>
      <c r="AB551" s="6">
        <v>16</v>
      </c>
      <c r="AC551" s="6">
        <v>0</v>
      </c>
      <c r="AL551" s="6">
        <v>7</v>
      </c>
      <c r="AM551" s="6">
        <v>8</v>
      </c>
      <c r="AN551" s="6">
        <v>24</v>
      </c>
      <c r="AO551" s="6">
        <v>33</v>
      </c>
      <c r="AP551" s="6">
        <v>28</v>
      </c>
      <c r="AQ551" s="6">
        <v>0</v>
      </c>
    </row>
    <row r="552" spans="3:43">
      <c r="C552" s="6">
        <v>2</v>
      </c>
      <c r="D552" s="6">
        <v>8</v>
      </c>
      <c r="E552" s="6">
        <v>22</v>
      </c>
      <c r="F552" s="6">
        <v>38</v>
      </c>
      <c r="G552" s="6">
        <v>8</v>
      </c>
      <c r="H552" s="6">
        <v>0</v>
      </c>
      <c r="J552" s="6">
        <v>3</v>
      </c>
      <c r="K552" s="6">
        <v>6</v>
      </c>
      <c r="L552" s="6">
        <v>26</v>
      </c>
      <c r="M552" s="6">
        <v>36</v>
      </c>
      <c r="N552" s="6">
        <v>36</v>
      </c>
      <c r="O552" s="6">
        <v>0</v>
      </c>
      <c r="Q552" s="6">
        <v>4</v>
      </c>
      <c r="R552" s="6">
        <v>8</v>
      </c>
      <c r="S552" s="6">
        <v>27</v>
      </c>
      <c r="T552" s="6">
        <v>33</v>
      </c>
      <c r="U552" s="6">
        <v>36</v>
      </c>
      <c r="V552" s="6">
        <v>1</v>
      </c>
      <c r="X552" s="6">
        <v>5</v>
      </c>
      <c r="Y552" s="6">
        <v>4</v>
      </c>
      <c r="Z552" s="6">
        <v>25</v>
      </c>
      <c r="AA552" s="6">
        <v>31</v>
      </c>
      <c r="AB552" s="6">
        <v>15</v>
      </c>
      <c r="AC552" s="6">
        <v>0</v>
      </c>
      <c r="AL552" s="6">
        <v>7</v>
      </c>
      <c r="AM552" s="6">
        <v>8</v>
      </c>
      <c r="AN552" s="6">
        <v>27</v>
      </c>
      <c r="AO552" s="6">
        <v>34</v>
      </c>
      <c r="AP552" s="6">
        <v>28</v>
      </c>
      <c r="AQ552" s="6">
        <v>0</v>
      </c>
    </row>
    <row r="553" spans="3:43">
      <c r="C553" s="6">
        <v>2</v>
      </c>
      <c r="D553" s="6">
        <v>8</v>
      </c>
      <c r="E553" s="6">
        <v>20</v>
      </c>
      <c r="F553" s="6">
        <v>38</v>
      </c>
      <c r="G553" s="6">
        <v>8</v>
      </c>
      <c r="H553" s="6">
        <v>0</v>
      </c>
      <c r="J553" s="6">
        <v>3</v>
      </c>
      <c r="K553" s="6">
        <v>6</v>
      </c>
      <c r="L553" s="6">
        <v>24</v>
      </c>
      <c r="M553" s="6">
        <v>39</v>
      </c>
      <c r="N553" s="6">
        <v>36</v>
      </c>
      <c r="O553" s="6">
        <v>0</v>
      </c>
      <c r="Q553" s="6">
        <v>4</v>
      </c>
      <c r="R553" s="6">
        <v>1</v>
      </c>
      <c r="S553" s="6">
        <v>24</v>
      </c>
      <c r="T553" s="6">
        <v>32</v>
      </c>
      <c r="U553" s="6">
        <v>36</v>
      </c>
      <c r="V553" s="6">
        <v>0</v>
      </c>
      <c r="X553" s="6">
        <v>5</v>
      </c>
      <c r="Y553" s="6">
        <v>8</v>
      </c>
      <c r="Z553" s="6">
        <v>25</v>
      </c>
      <c r="AA553" s="6">
        <v>31</v>
      </c>
      <c r="AB553" s="6">
        <v>15</v>
      </c>
      <c r="AC553" s="6">
        <v>0</v>
      </c>
      <c r="AL553" s="6">
        <v>7</v>
      </c>
      <c r="AM553" s="6">
        <v>6</v>
      </c>
      <c r="AN553" s="6">
        <v>24</v>
      </c>
      <c r="AO553" s="6">
        <v>39</v>
      </c>
      <c r="AP553" s="6">
        <v>27</v>
      </c>
      <c r="AQ553" s="6">
        <v>1</v>
      </c>
    </row>
    <row r="554" spans="3:43">
      <c r="C554" s="6">
        <v>2</v>
      </c>
      <c r="D554" s="6">
        <v>8</v>
      </c>
      <c r="E554" s="6">
        <v>20</v>
      </c>
      <c r="F554" s="6">
        <v>39</v>
      </c>
      <c r="G554" s="6">
        <v>8</v>
      </c>
      <c r="H554" s="6">
        <v>0</v>
      </c>
      <c r="J554" s="6">
        <v>3</v>
      </c>
      <c r="K554" s="6">
        <v>6</v>
      </c>
      <c r="L554" s="6">
        <v>26</v>
      </c>
      <c r="M554" s="6">
        <v>39</v>
      </c>
      <c r="N554" s="6">
        <v>36</v>
      </c>
      <c r="O554" s="6">
        <v>0</v>
      </c>
      <c r="Q554" s="6">
        <v>4</v>
      </c>
      <c r="R554" s="6">
        <v>1</v>
      </c>
      <c r="S554" s="6">
        <v>26</v>
      </c>
      <c r="T554" s="6">
        <v>32</v>
      </c>
      <c r="U554" s="6">
        <v>36</v>
      </c>
      <c r="V554" s="6">
        <v>0</v>
      </c>
      <c r="X554" s="6">
        <v>5</v>
      </c>
      <c r="Y554" s="6">
        <v>1</v>
      </c>
      <c r="Z554" s="6">
        <v>21</v>
      </c>
      <c r="AA554" s="6">
        <v>33</v>
      </c>
      <c r="AB554" s="6">
        <v>14</v>
      </c>
      <c r="AC554" s="6">
        <v>0</v>
      </c>
      <c r="AL554" s="6">
        <v>7</v>
      </c>
      <c r="AM554" s="6">
        <v>4</v>
      </c>
      <c r="AN554" s="6">
        <v>25</v>
      </c>
      <c r="AO554" s="6">
        <v>30</v>
      </c>
      <c r="AP554" s="6">
        <v>27</v>
      </c>
      <c r="AQ554" s="6">
        <v>0</v>
      </c>
    </row>
    <row r="555" spans="3:43">
      <c r="C555" s="6">
        <v>2</v>
      </c>
      <c r="D555" s="6">
        <v>8</v>
      </c>
      <c r="E555" s="6">
        <v>22</v>
      </c>
      <c r="F555" s="6">
        <v>39</v>
      </c>
      <c r="G555" s="6">
        <v>8</v>
      </c>
      <c r="H555" s="6">
        <v>0</v>
      </c>
      <c r="J555" s="6">
        <v>3</v>
      </c>
      <c r="K555" s="6">
        <v>8</v>
      </c>
      <c r="L555" s="6">
        <v>26</v>
      </c>
      <c r="M555" s="6">
        <v>30</v>
      </c>
      <c r="N555" s="6">
        <v>36</v>
      </c>
      <c r="O555" s="6">
        <v>0</v>
      </c>
      <c r="Q555" s="6">
        <v>4</v>
      </c>
      <c r="R555" s="6">
        <v>2</v>
      </c>
      <c r="S555" s="6">
        <v>24</v>
      </c>
      <c r="T555" s="6">
        <v>32</v>
      </c>
      <c r="U555" s="6">
        <v>36</v>
      </c>
      <c r="V555" s="6">
        <v>0</v>
      </c>
      <c r="X555" s="6">
        <v>5</v>
      </c>
      <c r="Y555" s="6">
        <v>2</v>
      </c>
      <c r="Z555" s="6">
        <v>21</v>
      </c>
      <c r="AA555" s="6">
        <v>33</v>
      </c>
      <c r="AB555" s="6">
        <v>14</v>
      </c>
      <c r="AC555" s="6">
        <v>0</v>
      </c>
      <c r="AL555" s="6">
        <v>7</v>
      </c>
      <c r="AM555" s="6">
        <v>6</v>
      </c>
      <c r="AN555" s="6">
        <v>25</v>
      </c>
      <c r="AO555" s="6">
        <v>36</v>
      </c>
      <c r="AP555" s="6">
        <v>27</v>
      </c>
      <c r="AQ555" s="6">
        <v>0</v>
      </c>
    </row>
    <row r="556" spans="3:43">
      <c r="C556" s="6">
        <v>2</v>
      </c>
      <c r="D556" s="6">
        <v>8</v>
      </c>
      <c r="E556" s="6">
        <v>28</v>
      </c>
      <c r="F556" s="6">
        <v>31</v>
      </c>
      <c r="G556" s="6">
        <v>6</v>
      </c>
      <c r="H556" s="6">
        <v>0</v>
      </c>
      <c r="J556" s="6">
        <v>3</v>
      </c>
      <c r="K556" s="6">
        <v>9</v>
      </c>
      <c r="L556" s="6">
        <v>24</v>
      </c>
      <c r="M556" s="6">
        <v>32</v>
      </c>
      <c r="N556" s="6">
        <v>36</v>
      </c>
      <c r="O556" s="6">
        <v>0</v>
      </c>
      <c r="Q556" s="6">
        <v>4</v>
      </c>
      <c r="R556" s="6">
        <v>2</v>
      </c>
      <c r="S556" s="6">
        <v>26</v>
      </c>
      <c r="T556" s="6">
        <v>32</v>
      </c>
      <c r="U556" s="6">
        <v>36</v>
      </c>
      <c r="V556" s="6">
        <v>0</v>
      </c>
      <c r="X556" s="6">
        <v>5</v>
      </c>
      <c r="Y556" s="6">
        <v>3</v>
      </c>
      <c r="Z556" s="6">
        <v>21</v>
      </c>
      <c r="AA556" s="6">
        <v>33</v>
      </c>
      <c r="AB556" s="6">
        <v>14</v>
      </c>
      <c r="AC556" s="6">
        <v>0</v>
      </c>
      <c r="AL556" s="6">
        <v>7</v>
      </c>
      <c r="AM556" s="6">
        <v>8</v>
      </c>
      <c r="AN556" s="6">
        <v>25</v>
      </c>
      <c r="AO556" s="6">
        <v>30</v>
      </c>
      <c r="AP556" s="6">
        <v>27</v>
      </c>
      <c r="AQ556" s="6">
        <v>0</v>
      </c>
    </row>
    <row r="557" spans="3:43">
      <c r="C557" s="6">
        <v>2</v>
      </c>
      <c r="D557" s="6">
        <v>8</v>
      </c>
      <c r="E557" s="6">
        <v>28</v>
      </c>
      <c r="F557" s="6">
        <v>37</v>
      </c>
      <c r="G557" s="6">
        <v>6</v>
      </c>
      <c r="H557" s="6">
        <v>0</v>
      </c>
      <c r="J557" s="6">
        <v>3</v>
      </c>
      <c r="K557" s="6">
        <v>1</v>
      </c>
      <c r="L557" s="6">
        <v>27</v>
      </c>
      <c r="M557" s="6">
        <v>36</v>
      </c>
      <c r="N557" s="6">
        <v>35</v>
      </c>
      <c r="O557" s="6">
        <v>0</v>
      </c>
      <c r="Q557" s="6">
        <v>4</v>
      </c>
      <c r="R557" s="6">
        <v>3</v>
      </c>
      <c r="S557" s="6">
        <v>26</v>
      </c>
      <c r="T557" s="6">
        <v>32</v>
      </c>
      <c r="U557" s="6">
        <v>36</v>
      </c>
      <c r="V557" s="6">
        <v>0</v>
      </c>
      <c r="X557" s="6">
        <v>5</v>
      </c>
      <c r="Y557" s="6">
        <v>5</v>
      </c>
      <c r="Z557" s="6">
        <v>21</v>
      </c>
      <c r="AA557" s="6">
        <v>33</v>
      </c>
      <c r="AB557" s="6">
        <v>14</v>
      </c>
      <c r="AC557" s="6">
        <v>0</v>
      </c>
      <c r="AL557" s="6">
        <v>7</v>
      </c>
      <c r="AM557" s="6">
        <v>8</v>
      </c>
      <c r="AN557" s="6">
        <v>25</v>
      </c>
      <c r="AO557" s="6">
        <v>36</v>
      </c>
      <c r="AP557" s="6">
        <v>27</v>
      </c>
      <c r="AQ557" s="6">
        <v>0</v>
      </c>
    </row>
    <row r="558" spans="3:43">
      <c r="C558" s="6">
        <v>2</v>
      </c>
      <c r="D558" s="6">
        <v>8</v>
      </c>
      <c r="E558" s="6">
        <v>26</v>
      </c>
      <c r="F558" s="6">
        <v>30</v>
      </c>
      <c r="G558" s="6">
        <v>4</v>
      </c>
      <c r="H558" s="6">
        <v>0</v>
      </c>
      <c r="J558" s="6">
        <v>3</v>
      </c>
      <c r="K558" s="6">
        <v>1</v>
      </c>
      <c r="L558" s="6">
        <v>27</v>
      </c>
      <c r="M558" s="6">
        <v>38</v>
      </c>
      <c r="N558" s="6">
        <v>35</v>
      </c>
      <c r="O558" s="6">
        <v>0</v>
      </c>
      <c r="Q558" s="6">
        <v>4</v>
      </c>
      <c r="R558" s="6">
        <v>4</v>
      </c>
      <c r="S558" s="6">
        <v>24</v>
      </c>
      <c r="T558" s="6">
        <v>33</v>
      </c>
      <c r="U558" s="6">
        <v>36</v>
      </c>
      <c r="V558" s="6">
        <v>0</v>
      </c>
      <c r="X558" s="6">
        <v>5</v>
      </c>
      <c r="Y558" s="6">
        <v>7</v>
      </c>
      <c r="Z558" s="6">
        <v>21</v>
      </c>
      <c r="AA558" s="6">
        <v>33</v>
      </c>
      <c r="AB558" s="6">
        <v>14</v>
      </c>
      <c r="AC558" s="6">
        <v>0</v>
      </c>
      <c r="AL558" s="6">
        <v>7</v>
      </c>
      <c r="AM558" s="6">
        <v>4</v>
      </c>
      <c r="AN558" s="6">
        <v>25</v>
      </c>
      <c r="AO558" s="6">
        <v>38</v>
      </c>
      <c r="AP558" s="6">
        <v>26</v>
      </c>
      <c r="AQ558" s="6">
        <v>0</v>
      </c>
    </row>
    <row r="559" spans="3:43">
      <c r="C559" s="6">
        <v>2</v>
      </c>
      <c r="D559" s="6">
        <v>8</v>
      </c>
      <c r="E559" s="6">
        <v>28</v>
      </c>
      <c r="F559" s="6">
        <v>30</v>
      </c>
      <c r="G559" s="6">
        <v>4</v>
      </c>
      <c r="H559" s="6">
        <v>0</v>
      </c>
      <c r="J559" s="6">
        <v>3</v>
      </c>
      <c r="K559" s="6">
        <v>2</v>
      </c>
      <c r="L559" s="6">
        <v>27</v>
      </c>
      <c r="M559" s="6">
        <v>36</v>
      </c>
      <c r="N559" s="6">
        <v>35</v>
      </c>
      <c r="O559" s="6">
        <v>0</v>
      </c>
      <c r="Q559" s="6">
        <v>4</v>
      </c>
      <c r="R559" s="6">
        <v>4</v>
      </c>
      <c r="S559" s="6">
        <v>25</v>
      </c>
      <c r="T559" s="6">
        <v>33</v>
      </c>
      <c r="U559" s="6">
        <v>36</v>
      </c>
      <c r="V559" s="6">
        <v>0</v>
      </c>
      <c r="X559" s="6">
        <v>5</v>
      </c>
      <c r="Y559" s="6">
        <v>1</v>
      </c>
      <c r="Z559" s="6">
        <v>22</v>
      </c>
      <c r="AA559" s="6">
        <v>31</v>
      </c>
      <c r="AB559" s="6">
        <v>12</v>
      </c>
      <c r="AC559" s="6">
        <v>0</v>
      </c>
      <c r="AL559" s="6">
        <v>7</v>
      </c>
      <c r="AM559" s="6">
        <v>6</v>
      </c>
      <c r="AN559" s="6">
        <v>28</v>
      </c>
      <c r="AO559" s="6">
        <v>32</v>
      </c>
      <c r="AP559" s="6">
        <v>26</v>
      </c>
      <c r="AQ559" s="6">
        <v>0</v>
      </c>
    </row>
    <row r="560" spans="3:43">
      <c r="C560" s="6">
        <v>2</v>
      </c>
      <c r="D560" s="6">
        <v>8</v>
      </c>
      <c r="E560" s="6">
        <v>24</v>
      </c>
      <c r="F560" s="6">
        <v>30</v>
      </c>
      <c r="G560" s="6">
        <v>4</v>
      </c>
      <c r="H560" s="6">
        <v>0</v>
      </c>
      <c r="J560" s="6">
        <v>3</v>
      </c>
      <c r="K560" s="6">
        <v>2</v>
      </c>
      <c r="L560" s="6">
        <v>27</v>
      </c>
      <c r="M560" s="6">
        <v>38</v>
      </c>
      <c r="N560" s="6">
        <v>35</v>
      </c>
      <c r="O560" s="6">
        <v>0</v>
      </c>
      <c r="Q560" s="6">
        <v>4</v>
      </c>
      <c r="R560" s="6">
        <v>4</v>
      </c>
      <c r="S560" s="6">
        <v>21</v>
      </c>
      <c r="T560" s="6">
        <v>33</v>
      </c>
      <c r="U560" s="6">
        <v>36</v>
      </c>
      <c r="V560" s="6">
        <v>0</v>
      </c>
      <c r="X560" s="6">
        <v>5</v>
      </c>
      <c r="Y560" s="6">
        <v>2</v>
      </c>
      <c r="Z560" s="6">
        <v>22</v>
      </c>
      <c r="AA560" s="6">
        <v>31</v>
      </c>
      <c r="AB560" s="6">
        <v>12</v>
      </c>
      <c r="AC560" s="6">
        <v>0</v>
      </c>
      <c r="AL560" s="6">
        <v>7</v>
      </c>
      <c r="AM560" s="6">
        <v>6</v>
      </c>
      <c r="AN560" s="6">
        <v>28</v>
      </c>
      <c r="AO560" s="6">
        <v>34</v>
      </c>
      <c r="AP560" s="6">
        <v>26</v>
      </c>
      <c r="AQ560" s="6">
        <v>0</v>
      </c>
    </row>
    <row r="561" spans="3:43">
      <c r="C561" s="6">
        <v>2</v>
      </c>
      <c r="D561" s="6">
        <v>8</v>
      </c>
      <c r="E561" s="6">
        <v>26</v>
      </c>
      <c r="F561" s="6">
        <v>32</v>
      </c>
      <c r="G561" s="6">
        <v>4</v>
      </c>
      <c r="H561" s="6">
        <v>0</v>
      </c>
      <c r="J561" s="6">
        <v>3</v>
      </c>
      <c r="K561" s="6">
        <v>3</v>
      </c>
      <c r="L561" s="6">
        <v>27</v>
      </c>
      <c r="M561" s="6">
        <v>36</v>
      </c>
      <c r="N561" s="6">
        <v>35</v>
      </c>
      <c r="O561" s="6">
        <v>0</v>
      </c>
      <c r="Q561" s="6">
        <v>4</v>
      </c>
      <c r="R561" s="6">
        <v>4</v>
      </c>
      <c r="S561" s="6">
        <v>22</v>
      </c>
      <c r="T561" s="6">
        <v>33</v>
      </c>
      <c r="U561" s="6">
        <v>36</v>
      </c>
      <c r="V561" s="6">
        <v>0</v>
      </c>
      <c r="X561" s="6">
        <v>5</v>
      </c>
      <c r="Y561" s="6">
        <v>3</v>
      </c>
      <c r="Z561" s="6">
        <v>22</v>
      </c>
      <c r="AA561" s="6">
        <v>31</v>
      </c>
      <c r="AB561" s="6">
        <v>12</v>
      </c>
      <c r="AC561" s="6">
        <v>0</v>
      </c>
      <c r="AL561" s="6">
        <v>7</v>
      </c>
      <c r="AM561" s="6">
        <v>8</v>
      </c>
      <c r="AN561" s="6">
        <v>24</v>
      </c>
      <c r="AO561" s="6">
        <v>39</v>
      </c>
      <c r="AP561" s="6">
        <v>26</v>
      </c>
      <c r="AQ561" s="6">
        <v>0</v>
      </c>
    </row>
    <row r="562" spans="3:43">
      <c r="C562" s="6">
        <v>2</v>
      </c>
      <c r="D562" s="6">
        <v>8</v>
      </c>
      <c r="E562" s="6">
        <v>24</v>
      </c>
      <c r="F562" s="6">
        <v>32</v>
      </c>
      <c r="G562" s="6">
        <v>4</v>
      </c>
      <c r="H562" s="6">
        <v>0</v>
      </c>
      <c r="J562" s="6">
        <v>3</v>
      </c>
      <c r="K562" s="6">
        <v>3</v>
      </c>
      <c r="L562" s="6">
        <v>27</v>
      </c>
      <c r="M562" s="6">
        <v>38</v>
      </c>
      <c r="N562" s="6">
        <v>35</v>
      </c>
      <c r="O562" s="6">
        <v>0</v>
      </c>
      <c r="Q562" s="6">
        <v>4</v>
      </c>
      <c r="R562" s="6">
        <v>4</v>
      </c>
      <c r="S562" s="6">
        <v>27</v>
      </c>
      <c r="T562" s="6">
        <v>33</v>
      </c>
      <c r="U562" s="6">
        <v>36</v>
      </c>
      <c r="V562" s="6">
        <v>0</v>
      </c>
      <c r="X562" s="6">
        <v>5</v>
      </c>
      <c r="Y562" s="6">
        <v>5</v>
      </c>
      <c r="Z562" s="6">
        <v>22</v>
      </c>
      <c r="AA562" s="6">
        <v>31</v>
      </c>
      <c r="AB562" s="6">
        <v>12</v>
      </c>
      <c r="AC562" s="6">
        <v>0</v>
      </c>
      <c r="AL562" s="6">
        <v>7</v>
      </c>
      <c r="AM562" s="6">
        <v>6</v>
      </c>
      <c r="AN562" s="6">
        <v>28</v>
      </c>
      <c r="AO562" s="6">
        <v>33</v>
      </c>
      <c r="AP562" s="6">
        <v>25</v>
      </c>
      <c r="AQ562" s="6">
        <v>0</v>
      </c>
    </row>
    <row r="563" spans="3:43">
      <c r="C563" s="6">
        <v>2</v>
      </c>
      <c r="D563" s="6">
        <v>8</v>
      </c>
      <c r="E563" s="6">
        <v>28</v>
      </c>
      <c r="F563" s="6">
        <v>32</v>
      </c>
      <c r="G563" s="6">
        <v>4</v>
      </c>
      <c r="H563" s="6">
        <v>0</v>
      </c>
      <c r="J563" s="6">
        <v>3</v>
      </c>
      <c r="K563" s="6">
        <v>5</v>
      </c>
      <c r="L563" s="6">
        <v>27</v>
      </c>
      <c r="M563" s="6">
        <v>36</v>
      </c>
      <c r="N563" s="6">
        <v>35</v>
      </c>
      <c r="O563" s="6">
        <v>0</v>
      </c>
      <c r="Q563" s="6">
        <v>4</v>
      </c>
      <c r="R563" s="6">
        <v>5</v>
      </c>
      <c r="S563" s="6">
        <v>24</v>
      </c>
      <c r="T563" s="6">
        <v>32</v>
      </c>
      <c r="U563" s="6">
        <v>36</v>
      </c>
      <c r="V563" s="6">
        <v>0</v>
      </c>
      <c r="X563" s="6">
        <v>5</v>
      </c>
      <c r="Y563" s="6">
        <v>7</v>
      </c>
      <c r="Z563" s="6">
        <v>22</v>
      </c>
      <c r="AA563" s="6">
        <v>31</v>
      </c>
      <c r="AB563" s="6">
        <v>12</v>
      </c>
      <c r="AC563" s="6">
        <v>0</v>
      </c>
      <c r="AL563" s="6">
        <v>7</v>
      </c>
      <c r="AM563" s="6">
        <v>6</v>
      </c>
      <c r="AN563" s="6">
        <v>25</v>
      </c>
      <c r="AO563" s="6">
        <v>34</v>
      </c>
      <c r="AP563" s="6">
        <v>25</v>
      </c>
      <c r="AQ563" s="6">
        <v>0</v>
      </c>
    </row>
    <row r="564" spans="3:43">
      <c r="C564" s="6">
        <v>2</v>
      </c>
      <c r="D564" s="6">
        <v>8</v>
      </c>
      <c r="E564" s="6">
        <v>26</v>
      </c>
      <c r="F564" s="6">
        <v>33</v>
      </c>
      <c r="G564" s="6">
        <v>4</v>
      </c>
      <c r="H564" s="6">
        <v>0</v>
      </c>
      <c r="J564" s="6">
        <v>3</v>
      </c>
      <c r="K564" s="6">
        <v>5</v>
      </c>
      <c r="L564" s="6">
        <v>27</v>
      </c>
      <c r="M564" s="6">
        <v>38</v>
      </c>
      <c r="N564" s="6">
        <v>35</v>
      </c>
      <c r="O564" s="6">
        <v>0</v>
      </c>
      <c r="Q564" s="6">
        <v>4</v>
      </c>
      <c r="R564" s="6">
        <v>5</v>
      </c>
      <c r="S564" s="6">
        <v>26</v>
      </c>
      <c r="T564" s="6">
        <v>32</v>
      </c>
      <c r="U564" s="6">
        <v>36</v>
      </c>
      <c r="V564" s="6">
        <v>0</v>
      </c>
      <c r="X564" s="6">
        <v>5</v>
      </c>
      <c r="Y564" s="6">
        <v>1</v>
      </c>
      <c r="Z564" s="6">
        <v>21</v>
      </c>
      <c r="AA564" s="6">
        <v>32</v>
      </c>
      <c r="AB564" s="6">
        <v>10</v>
      </c>
      <c r="AC564" s="6">
        <v>0</v>
      </c>
      <c r="AL564" s="6">
        <v>7</v>
      </c>
      <c r="AM564" s="6">
        <v>6</v>
      </c>
      <c r="AN564" s="6">
        <v>27</v>
      </c>
      <c r="AO564" s="6">
        <v>38</v>
      </c>
      <c r="AP564" s="6">
        <v>25</v>
      </c>
      <c r="AQ564" s="6">
        <v>0</v>
      </c>
    </row>
    <row r="565" spans="3:43">
      <c r="C565" s="6">
        <v>2</v>
      </c>
      <c r="D565" s="6">
        <v>8</v>
      </c>
      <c r="E565" s="6">
        <v>24</v>
      </c>
      <c r="F565" s="6">
        <v>33</v>
      </c>
      <c r="G565" s="6">
        <v>4</v>
      </c>
      <c r="H565" s="6">
        <v>0</v>
      </c>
      <c r="J565" s="6">
        <v>3</v>
      </c>
      <c r="K565" s="6">
        <v>7</v>
      </c>
      <c r="L565" s="6">
        <v>27</v>
      </c>
      <c r="M565" s="6">
        <v>36</v>
      </c>
      <c r="N565" s="6">
        <v>35</v>
      </c>
      <c r="O565" s="6">
        <v>0</v>
      </c>
      <c r="Q565" s="6">
        <v>4</v>
      </c>
      <c r="R565" s="6">
        <v>6</v>
      </c>
      <c r="S565" s="6">
        <v>22</v>
      </c>
      <c r="T565" s="6">
        <v>33</v>
      </c>
      <c r="U565" s="6">
        <v>36</v>
      </c>
      <c r="V565" s="6">
        <v>0</v>
      </c>
      <c r="X565" s="6">
        <v>5</v>
      </c>
      <c r="Y565" s="6">
        <v>2</v>
      </c>
      <c r="Z565" s="6">
        <v>21</v>
      </c>
      <c r="AA565" s="6">
        <v>32</v>
      </c>
      <c r="AB565" s="6">
        <v>10</v>
      </c>
      <c r="AC565" s="6">
        <v>0</v>
      </c>
      <c r="AL565" s="6">
        <v>7</v>
      </c>
      <c r="AM565" s="6">
        <v>6</v>
      </c>
      <c r="AN565" s="6">
        <v>25</v>
      </c>
      <c r="AO565" s="6">
        <v>38</v>
      </c>
      <c r="AP565" s="6">
        <v>25</v>
      </c>
      <c r="AQ565" s="6">
        <v>0</v>
      </c>
    </row>
    <row r="566" spans="3:43">
      <c r="C566" s="6">
        <v>2</v>
      </c>
      <c r="D566" s="6">
        <v>8</v>
      </c>
      <c r="E566" s="6">
        <v>28</v>
      </c>
      <c r="F566" s="6">
        <v>33</v>
      </c>
      <c r="G566" s="6">
        <v>4</v>
      </c>
      <c r="H566" s="6">
        <v>0</v>
      </c>
      <c r="J566" s="6">
        <v>3</v>
      </c>
      <c r="K566" s="6">
        <v>7</v>
      </c>
      <c r="L566" s="6">
        <v>27</v>
      </c>
      <c r="M566" s="6">
        <v>38</v>
      </c>
      <c r="N566" s="6">
        <v>35</v>
      </c>
      <c r="O566" s="6">
        <v>0</v>
      </c>
      <c r="Q566" s="6">
        <v>4</v>
      </c>
      <c r="R566" s="6">
        <v>6</v>
      </c>
      <c r="S566" s="6">
        <v>25</v>
      </c>
      <c r="T566" s="6">
        <v>33</v>
      </c>
      <c r="U566" s="6">
        <v>36</v>
      </c>
      <c r="V566" s="6">
        <v>0</v>
      </c>
      <c r="X566" s="6">
        <v>5</v>
      </c>
      <c r="Y566" s="6">
        <v>3</v>
      </c>
      <c r="Z566" s="6">
        <v>21</v>
      </c>
      <c r="AA566" s="6">
        <v>32</v>
      </c>
      <c r="AB566" s="6">
        <v>10</v>
      </c>
      <c r="AC566" s="6">
        <v>0</v>
      </c>
      <c r="AL566" s="6">
        <v>7</v>
      </c>
      <c r="AM566" s="6">
        <v>8</v>
      </c>
      <c r="AN566" s="6">
        <v>25</v>
      </c>
      <c r="AO566" s="6">
        <v>34</v>
      </c>
      <c r="AP566" s="6">
        <v>25</v>
      </c>
      <c r="AQ566" s="6">
        <v>0</v>
      </c>
    </row>
    <row r="567" spans="3:43">
      <c r="C567" s="6">
        <v>2</v>
      </c>
      <c r="D567" s="6">
        <v>8</v>
      </c>
      <c r="E567" s="6">
        <v>28</v>
      </c>
      <c r="F567" s="6">
        <v>34</v>
      </c>
      <c r="G567" s="6">
        <v>4</v>
      </c>
      <c r="H567" s="6">
        <v>0</v>
      </c>
      <c r="J567" s="6">
        <v>3</v>
      </c>
      <c r="K567" s="6">
        <v>4</v>
      </c>
      <c r="L567" s="6">
        <v>25</v>
      </c>
      <c r="M567" s="6">
        <v>36</v>
      </c>
      <c r="N567" s="6">
        <v>34</v>
      </c>
      <c r="O567" s="6">
        <v>0</v>
      </c>
      <c r="Q567" s="6">
        <v>4</v>
      </c>
      <c r="R567" s="6">
        <v>6</v>
      </c>
      <c r="S567" s="6">
        <v>26</v>
      </c>
      <c r="T567" s="6">
        <v>33</v>
      </c>
      <c r="U567" s="6">
        <v>36</v>
      </c>
      <c r="V567" s="6">
        <v>0</v>
      </c>
      <c r="X567" s="6">
        <v>5</v>
      </c>
      <c r="Y567" s="6">
        <v>5</v>
      </c>
      <c r="Z567" s="6">
        <v>21</v>
      </c>
      <c r="AA567" s="6">
        <v>32</v>
      </c>
      <c r="AB567" s="6">
        <v>10</v>
      </c>
      <c r="AC567" s="6">
        <v>0</v>
      </c>
      <c r="AL567" s="6">
        <v>7</v>
      </c>
      <c r="AM567" s="6">
        <v>9</v>
      </c>
      <c r="AN567" s="6">
        <v>26</v>
      </c>
      <c r="AO567" s="6">
        <v>32</v>
      </c>
      <c r="AP567" s="6">
        <v>25</v>
      </c>
      <c r="AQ567" s="6">
        <v>0</v>
      </c>
    </row>
    <row r="568" spans="3:43">
      <c r="C568" s="6">
        <v>2</v>
      </c>
      <c r="D568" s="6">
        <v>8</v>
      </c>
      <c r="E568" s="6">
        <v>26</v>
      </c>
      <c r="F568" s="6">
        <v>34</v>
      </c>
      <c r="G568" s="6">
        <v>4</v>
      </c>
      <c r="H568" s="6">
        <v>0</v>
      </c>
      <c r="J568" s="6">
        <v>3</v>
      </c>
      <c r="K568" s="6">
        <v>4</v>
      </c>
      <c r="L568" s="6">
        <v>26</v>
      </c>
      <c r="M568" s="6">
        <v>32</v>
      </c>
      <c r="N568" s="6">
        <v>32</v>
      </c>
      <c r="O568" s="6">
        <v>0</v>
      </c>
      <c r="Q568" s="6">
        <v>4</v>
      </c>
      <c r="R568" s="6">
        <v>6</v>
      </c>
      <c r="S568" s="6">
        <v>27</v>
      </c>
      <c r="T568" s="6">
        <v>33</v>
      </c>
      <c r="U568" s="6">
        <v>36</v>
      </c>
      <c r="V568" s="6">
        <v>0</v>
      </c>
      <c r="X568" s="6">
        <v>5</v>
      </c>
      <c r="Y568" s="6">
        <v>7</v>
      </c>
      <c r="Z568" s="6">
        <v>21</v>
      </c>
      <c r="AA568" s="6">
        <v>32</v>
      </c>
      <c r="AB568" s="6">
        <v>10</v>
      </c>
      <c r="AC568" s="6">
        <v>0</v>
      </c>
      <c r="AL568" s="6">
        <v>7</v>
      </c>
      <c r="AM568" s="6">
        <v>9</v>
      </c>
      <c r="AN568" s="6">
        <v>28</v>
      </c>
      <c r="AO568" s="6">
        <v>32</v>
      </c>
      <c r="AP568" s="6">
        <v>25</v>
      </c>
      <c r="AQ568" s="6">
        <v>0</v>
      </c>
    </row>
    <row r="569" spans="3:43">
      <c r="C569" s="6">
        <v>2</v>
      </c>
      <c r="D569" s="6">
        <v>8</v>
      </c>
      <c r="E569" s="6">
        <v>24</v>
      </c>
      <c r="F569" s="6">
        <v>34</v>
      </c>
      <c r="G569" s="6">
        <v>4</v>
      </c>
      <c r="H569" s="6">
        <v>0</v>
      </c>
      <c r="J569" s="6">
        <v>3</v>
      </c>
      <c r="K569" s="6">
        <v>4</v>
      </c>
      <c r="L569" s="6">
        <v>26</v>
      </c>
      <c r="M569" s="6">
        <v>34</v>
      </c>
      <c r="N569" s="6">
        <v>32</v>
      </c>
      <c r="O569" s="6">
        <v>0</v>
      </c>
      <c r="Q569" s="6">
        <v>4</v>
      </c>
      <c r="R569" s="6">
        <v>6</v>
      </c>
      <c r="S569" s="6">
        <v>21</v>
      </c>
      <c r="T569" s="6">
        <v>33</v>
      </c>
      <c r="U569" s="6">
        <v>36</v>
      </c>
      <c r="V569" s="6">
        <v>0</v>
      </c>
      <c r="X569" s="6">
        <v>5</v>
      </c>
      <c r="Y569" s="6">
        <v>4</v>
      </c>
      <c r="Z569" s="6">
        <v>22</v>
      </c>
      <c r="AA569" s="6">
        <v>31</v>
      </c>
      <c r="AB569" s="6">
        <v>8</v>
      </c>
      <c r="AC569" s="6">
        <v>0</v>
      </c>
      <c r="AL569" s="6">
        <v>7</v>
      </c>
      <c r="AM569" s="6">
        <v>9</v>
      </c>
      <c r="AN569" s="6">
        <v>24</v>
      </c>
      <c r="AO569" s="6">
        <v>38</v>
      </c>
      <c r="AP569" s="6">
        <v>25</v>
      </c>
      <c r="AQ569" s="6">
        <v>0</v>
      </c>
    </row>
    <row r="570" spans="3:43">
      <c r="C570" s="6">
        <v>2</v>
      </c>
      <c r="D570" s="6">
        <v>8</v>
      </c>
      <c r="E570" s="6">
        <v>28</v>
      </c>
      <c r="F570" s="6">
        <v>35</v>
      </c>
      <c r="G570" s="6">
        <v>4</v>
      </c>
      <c r="H570" s="6">
        <v>0</v>
      </c>
      <c r="J570" s="6">
        <v>3</v>
      </c>
      <c r="K570" s="6">
        <v>4</v>
      </c>
      <c r="L570" s="6">
        <v>26</v>
      </c>
      <c r="M570" s="6">
        <v>35</v>
      </c>
      <c r="N570" s="6">
        <v>32</v>
      </c>
      <c r="O570" s="6">
        <v>0</v>
      </c>
      <c r="Q570" s="6">
        <v>4</v>
      </c>
      <c r="R570" s="6">
        <v>7</v>
      </c>
      <c r="S570" s="6">
        <v>24</v>
      </c>
      <c r="T570" s="6">
        <v>32</v>
      </c>
      <c r="U570" s="6">
        <v>36</v>
      </c>
      <c r="V570" s="6">
        <v>0</v>
      </c>
      <c r="X570" s="6">
        <v>5</v>
      </c>
      <c r="Y570" s="6">
        <v>4</v>
      </c>
      <c r="Z570" s="6">
        <v>22</v>
      </c>
      <c r="AA570" s="6">
        <v>32</v>
      </c>
      <c r="AB570" s="6">
        <v>8</v>
      </c>
      <c r="AC570" s="6">
        <v>0</v>
      </c>
      <c r="AL570" s="6">
        <v>7</v>
      </c>
      <c r="AM570" s="6">
        <v>8</v>
      </c>
      <c r="AN570" s="6">
        <v>27</v>
      </c>
      <c r="AO570" s="6">
        <v>30</v>
      </c>
      <c r="AP570" s="6">
        <v>24</v>
      </c>
      <c r="AQ570" s="6">
        <v>1</v>
      </c>
    </row>
    <row r="571" spans="3:43">
      <c r="C571" s="6">
        <v>2</v>
      </c>
      <c r="D571" s="6">
        <v>8</v>
      </c>
      <c r="E571" s="6">
        <v>26</v>
      </c>
      <c r="F571" s="6">
        <v>35</v>
      </c>
      <c r="G571" s="6">
        <v>4</v>
      </c>
      <c r="H571" s="6">
        <v>0</v>
      </c>
      <c r="J571" s="6">
        <v>3</v>
      </c>
      <c r="K571" s="6">
        <v>4</v>
      </c>
      <c r="L571" s="6">
        <v>26</v>
      </c>
      <c r="M571" s="6">
        <v>36</v>
      </c>
      <c r="N571" s="6">
        <v>32</v>
      </c>
      <c r="O571" s="6">
        <v>0</v>
      </c>
      <c r="Q571" s="6">
        <v>4</v>
      </c>
      <c r="R571" s="6">
        <v>7</v>
      </c>
      <c r="S571" s="6">
        <v>26</v>
      </c>
      <c r="T571" s="6">
        <v>32</v>
      </c>
      <c r="U571" s="6">
        <v>36</v>
      </c>
      <c r="V571" s="6">
        <v>0</v>
      </c>
      <c r="X571" s="6">
        <v>5</v>
      </c>
      <c r="Y571" s="6">
        <v>4</v>
      </c>
      <c r="Z571" s="6">
        <v>22</v>
      </c>
      <c r="AA571" s="6">
        <v>33</v>
      </c>
      <c r="AB571" s="6">
        <v>8</v>
      </c>
      <c r="AC571" s="6">
        <v>0</v>
      </c>
      <c r="AL571" s="6">
        <v>7</v>
      </c>
      <c r="AM571" s="6">
        <v>8</v>
      </c>
      <c r="AN571" s="6">
        <v>26</v>
      </c>
      <c r="AO571" s="6">
        <v>39</v>
      </c>
      <c r="AP571" s="6">
        <v>24</v>
      </c>
      <c r="AQ571" s="6">
        <v>1</v>
      </c>
    </row>
    <row r="572" spans="3:43">
      <c r="C572" s="6">
        <v>2</v>
      </c>
      <c r="D572" s="6">
        <v>8</v>
      </c>
      <c r="E572" s="6">
        <v>24</v>
      </c>
      <c r="F572" s="6">
        <v>35</v>
      </c>
      <c r="G572" s="6">
        <v>4</v>
      </c>
      <c r="H572" s="6">
        <v>0</v>
      </c>
      <c r="J572" s="6">
        <v>3</v>
      </c>
      <c r="K572" s="6">
        <v>4</v>
      </c>
      <c r="L572" s="6">
        <v>26</v>
      </c>
      <c r="M572" s="6">
        <v>38</v>
      </c>
      <c r="N572" s="6">
        <v>32</v>
      </c>
      <c r="O572" s="6">
        <v>0</v>
      </c>
      <c r="Q572" s="6">
        <v>4</v>
      </c>
      <c r="R572" s="6">
        <v>8</v>
      </c>
      <c r="S572" s="6">
        <v>25</v>
      </c>
      <c r="T572" s="6">
        <v>33</v>
      </c>
      <c r="U572" s="6">
        <v>36</v>
      </c>
      <c r="V572" s="6">
        <v>0</v>
      </c>
      <c r="X572" s="6">
        <v>5</v>
      </c>
      <c r="Y572" s="6">
        <v>4</v>
      </c>
      <c r="Z572" s="6">
        <v>22</v>
      </c>
      <c r="AA572" s="6">
        <v>34</v>
      </c>
      <c r="AB572" s="6">
        <v>8</v>
      </c>
      <c r="AC572" s="6">
        <v>0</v>
      </c>
      <c r="AL572" s="6">
        <v>7</v>
      </c>
      <c r="AM572" s="6">
        <v>4</v>
      </c>
      <c r="AN572" s="6">
        <v>26</v>
      </c>
      <c r="AO572" s="6">
        <v>39</v>
      </c>
      <c r="AP572" s="6">
        <v>24</v>
      </c>
      <c r="AQ572" s="6">
        <v>0</v>
      </c>
    </row>
    <row r="573" spans="3:43">
      <c r="C573" s="6">
        <v>2</v>
      </c>
      <c r="D573" s="6">
        <v>8</v>
      </c>
      <c r="E573" s="6">
        <v>24</v>
      </c>
      <c r="F573" s="6">
        <v>36</v>
      </c>
      <c r="G573" s="6">
        <v>4</v>
      </c>
      <c r="H573" s="6">
        <v>0</v>
      </c>
      <c r="J573" s="6">
        <v>3</v>
      </c>
      <c r="K573" s="6">
        <v>6</v>
      </c>
      <c r="L573" s="6">
        <v>26</v>
      </c>
      <c r="M573" s="6">
        <v>32</v>
      </c>
      <c r="N573" s="6">
        <v>32</v>
      </c>
      <c r="O573" s="6">
        <v>0</v>
      </c>
      <c r="Q573" s="6">
        <v>4</v>
      </c>
      <c r="R573" s="6">
        <v>8</v>
      </c>
      <c r="S573" s="6">
        <v>22</v>
      </c>
      <c r="T573" s="6">
        <v>33</v>
      </c>
      <c r="U573" s="6">
        <v>36</v>
      </c>
      <c r="V573" s="6">
        <v>0</v>
      </c>
      <c r="X573" s="6">
        <v>5</v>
      </c>
      <c r="Y573" s="6">
        <v>4</v>
      </c>
      <c r="Z573" s="6">
        <v>22</v>
      </c>
      <c r="AA573" s="6">
        <v>35</v>
      </c>
      <c r="AB573" s="6">
        <v>8</v>
      </c>
      <c r="AC573" s="6">
        <v>0</v>
      </c>
      <c r="AL573" s="6">
        <v>7</v>
      </c>
      <c r="AM573" s="6">
        <v>8</v>
      </c>
      <c r="AN573" s="6">
        <v>26</v>
      </c>
      <c r="AO573" s="6">
        <v>33</v>
      </c>
      <c r="AP573" s="6">
        <v>24</v>
      </c>
      <c r="AQ573" s="6">
        <v>0</v>
      </c>
    </row>
    <row r="574" spans="3:43">
      <c r="C574" s="6">
        <v>2</v>
      </c>
      <c r="D574" s="6">
        <v>8</v>
      </c>
      <c r="E574" s="6">
        <v>28</v>
      </c>
      <c r="F574" s="6">
        <v>36</v>
      </c>
      <c r="G574" s="6">
        <v>4</v>
      </c>
      <c r="H574" s="6">
        <v>0</v>
      </c>
      <c r="J574" s="6">
        <v>3</v>
      </c>
      <c r="K574" s="6">
        <v>6</v>
      </c>
      <c r="L574" s="6">
        <v>26</v>
      </c>
      <c r="M574" s="6">
        <v>34</v>
      </c>
      <c r="N574" s="6">
        <v>32</v>
      </c>
      <c r="O574" s="6">
        <v>0</v>
      </c>
      <c r="Q574" s="6">
        <v>4</v>
      </c>
      <c r="R574" s="6">
        <v>8</v>
      </c>
      <c r="S574" s="6">
        <v>21</v>
      </c>
      <c r="T574" s="6">
        <v>33</v>
      </c>
      <c r="U574" s="6">
        <v>36</v>
      </c>
      <c r="V574" s="6">
        <v>0</v>
      </c>
      <c r="X574" s="6">
        <v>5</v>
      </c>
      <c r="Y574" s="6">
        <v>4</v>
      </c>
      <c r="Z574" s="6">
        <v>22</v>
      </c>
      <c r="AA574" s="6">
        <v>36</v>
      </c>
      <c r="AB574" s="6">
        <v>8</v>
      </c>
      <c r="AC574" s="6">
        <v>0</v>
      </c>
      <c r="AL574" s="6">
        <v>7</v>
      </c>
      <c r="AM574" s="6">
        <v>9</v>
      </c>
      <c r="AN574" s="6">
        <v>26</v>
      </c>
      <c r="AO574" s="6">
        <v>30</v>
      </c>
      <c r="AP574" s="6">
        <v>24</v>
      </c>
      <c r="AQ574" s="6">
        <v>0</v>
      </c>
    </row>
    <row r="575" spans="3:43">
      <c r="C575" s="6">
        <v>2</v>
      </c>
      <c r="D575" s="6">
        <v>8</v>
      </c>
      <c r="E575" s="6">
        <v>26</v>
      </c>
      <c r="F575" s="6">
        <v>36</v>
      </c>
      <c r="G575" s="6">
        <v>4</v>
      </c>
      <c r="H575" s="6">
        <v>0</v>
      </c>
      <c r="J575" s="6">
        <v>3</v>
      </c>
      <c r="K575" s="6">
        <v>6</v>
      </c>
      <c r="L575" s="6">
        <v>26</v>
      </c>
      <c r="M575" s="6">
        <v>35</v>
      </c>
      <c r="N575" s="6">
        <v>32</v>
      </c>
      <c r="O575" s="6">
        <v>0</v>
      </c>
      <c r="Q575" s="6">
        <v>4</v>
      </c>
      <c r="R575" s="6">
        <v>8</v>
      </c>
      <c r="S575" s="6">
        <v>28</v>
      </c>
      <c r="T575" s="6">
        <v>33</v>
      </c>
      <c r="U575" s="6">
        <v>36</v>
      </c>
      <c r="V575" s="6">
        <v>0</v>
      </c>
      <c r="X575" s="6">
        <v>5</v>
      </c>
      <c r="Y575" s="6">
        <v>4</v>
      </c>
      <c r="Z575" s="6">
        <v>22</v>
      </c>
      <c r="AA575" s="6">
        <v>38</v>
      </c>
      <c r="AB575" s="6">
        <v>8</v>
      </c>
      <c r="AC575" s="6">
        <v>0</v>
      </c>
      <c r="AL575" s="6">
        <v>7</v>
      </c>
      <c r="AM575" s="6">
        <v>9</v>
      </c>
      <c r="AN575" s="6">
        <v>26</v>
      </c>
      <c r="AO575" s="6">
        <v>34</v>
      </c>
      <c r="AP575" s="6">
        <v>24</v>
      </c>
      <c r="AQ575" s="6">
        <v>0</v>
      </c>
    </row>
    <row r="576" spans="3:43">
      <c r="C576" s="6">
        <v>2</v>
      </c>
      <c r="D576" s="6">
        <v>8</v>
      </c>
      <c r="E576" s="6">
        <v>24</v>
      </c>
      <c r="F576" s="6">
        <v>38</v>
      </c>
      <c r="G576" s="6">
        <v>4</v>
      </c>
      <c r="H576" s="6">
        <v>0</v>
      </c>
      <c r="J576" s="6">
        <v>3</v>
      </c>
      <c r="K576" s="6">
        <v>6</v>
      </c>
      <c r="L576" s="6">
        <v>26</v>
      </c>
      <c r="M576" s="6">
        <v>38</v>
      </c>
      <c r="N576" s="6">
        <v>32</v>
      </c>
      <c r="O576" s="6">
        <v>0</v>
      </c>
      <c r="Q576" s="6">
        <v>4</v>
      </c>
      <c r="R576" s="6">
        <v>3</v>
      </c>
      <c r="S576" s="6">
        <v>24</v>
      </c>
      <c r="T576" s="6">
        <v>32</v>
      </c>
      <c r="U576" s="6">
        <v>35</v>
      </c>
      <c r="V576" s="6">
        <v>1</v>
      </c>
      <c r="X576" s="6">
        <v>5</v>
      </c>
      <c r="Y576" s="6">
        <v>4</v>
      </c>
      <c r="Z576" s="6">
        <v>21</v>
      </c>
      <c r="AA576" s="6">
        <v>38</v>
      </c>
      <c r="AB576" s="6">
        <v>8</v>
      </c>
      <c r="AC576" s="6">
        <v>0</v>
      </c>
      <c r="AL576" s="6">
        <v>7</v>
      </c>
      <c r="AM576" s="6">
        <v>9</v>
      </c>
      <c r="AN576" s="6">
        <v>26</v>
      </c>
      <c r="AO576" s="6">
        <v>38</v>
      </c>
      <c r="AP576" s="6">
        <v>24</v>
      </c>
      <c r="AQ576" s="6">
        <v>0</v>
      </c>
    </row>
    <row r="577" spans="3:43">
      <c r="C577" s="6">
        <v>2</v>
      </c>
      <c r="D577" s="6">
        <v>8</v>
      </c>
      <c r="E577" s="6">
        <v>26</v>
      </c>
      <c r="F577" s="6">
        <v>38</v>
      </c>
      <c r="G577" s="6">
        <v>4</v>
      </c>
      <c r="H577" s="6">
        <v>0</v>
      </c>
      <c r="J577" s="6">
        <v>3</v>
      </c>
      <c r="K577" s="6">
        <v>8</v>
      </c>
      <c r="L577" s="6">
        <v>26</v>
      </c>
      <c r="M577" s="6">
        <v>32</v>
      </c>
      <c r="N577" s="6">
        <v>32</v>
      </c>
      <c r="O577" s="6">
        <v>0</v>
      </c>
      <c r="Q577" s="6">
        <v>4</v>
      </c>
      <c r="R577" s="6">
        <v>9</v>
      </c>
      <c r="S577" s="6">
        <v>24</v>
      </c>
      <c r="T577" s="6">
        <v>34</v>
      </c>
      <c r="U577" s="6">
        <v>34</v>
      </c>
      <c r="V577" s="6">
        <v>1</v>
      </c>
      <c r="X577" s="6">
        <v>5</v>
      </c>
      <c r="Y577" s="6">
        <v>4</v>
      </c>
      <c r="Z577" s="6">
        <v>22</v>
      </c>
      <c r="AA577" s="6">
        <v>39</v>
      </c>
      <c r="AB577" s="6">
        <v>8</v>
      </c>
      <c r="AC577" s="6">
        <v>0</v>
      </c>
      <c r="AL577" s="6">
        <v>7</v>
      </c>
      <c r="AM577" s="6">
        <v>4</v>
      </c>
      <c r="AN577" s="6">
        <v>27</v>
      </c>
      <c r="AO577" s="6">
        <v>36</v>
      </c>
      <c r="AP577" s="6">
        <v>23</v>
      </c>
      <c r="AQ577" s="6">
        <v>0</v>
      </c>
    </row>
    <row r="578" spans="3:43">
      <c r="C578" s="6">
        <v>2</v>
      </c>
      <c r="D578" s="6">
        <v>8</v>
      </c>
      <c r="E578" s="6">
        <v>28</v>
      </c>
      <c r="F578" s="6">
        <v>38</v>
      </c>
      <c r="G578" s="6">
        <v>4</v>
      </c>
      <c r="H578" s="6">
        <v>0</v>
      </c>
      <c r="J578" s="6">
        <v>3</v>
      </c>
      <c r="K578" s="6">
        <v>8</v>
      </c>
      <c r="L578" s="6">
        <v>26</v>
      </c>
      <c r="M578" s="6">
        <v>34</v>
      </c>
      <c r="N578" s="6">
        <v>32</v>
      </c>
      <c r="O578" s="6">
        <v>0</v>
      </c>
      <c r="Q578" s="6">
        <v>4</v>
      </c>
      <c r="R578" s="6">
        <v>9</v>
      </c>
      <c r="S578" s="6">
        <v>26</v>
      </c>
      <c r="T578" s="6">
        <v>34</v>
      </c>
      <c r="U578" s="6">
        <v>34</v>
      </c>
      <c r="V578" s="6">
        <v>1</v>
      </c>
      <c r="X578" s="6">
        <v>5</v>
      </c>
      <c r="Y578" s="6">
        <v>6</v>
      </c>
      <c r="Z578" s="6">
        <v>22</v>
      </c>
      <c r="AA578" s="6">
        <v>31</v>
      </c>
      <c r="AB578" s="6">
        <v>8</v>
      </c>
      <c r="AC578" s="6">
        <v>0</v>
      </c>
      <c r="AL578" s="6">
        <v>7</v>
      </c>
      <c r="AM578" s="6">
        <v>8</v>
      </c>
      <c r="AN578" s="6">
        <v>27</v>
      </c>
      <c r="AO578" s="6">
        <v>36</v>
      </c>
      <c r="AP578" s="6">
        <v>23</v>
      </c>
      <c r="AQ578" s="6">
        <v>0</v>
      </c>
    </row>
    <row r="579" spans="3:43">
      <c r="C579" s="6">
        <v>2</v>
      </c>
      <c r="D579" s="6">
        <v>8</v>
      </c>
      <c r="E579" s="6">
        <v>24</v>
      </c>
      <c r="F579" s="6">
        <v>39</v>
      </c>
      <c r="G579" s="6">
        <v>4</v>
      </c>
      <c r="H579" s="6">
        <v>0</v>
      </c>
      <c r="J579" s="6">
        <v>3</v>
      </c>
      <c r="K579" s="6">
        <v>8</v>
      </c>
      <c r="L579" s="6">
        <v>26</v>
      </c>
      <c r="M579" s="6">
        <v>35</v>
      </c>
      <c r="N579" s="6">
        <v>32</v>
      </c>
      <c r="O579" s="6">
        <v>0</v>
      </c>
      <c r="Q579" s="6">
        <v>4</v>
      </c>
      <c r="R579" s="6">
        <v>8</v>
      </c>
      <c r="S579" s="6">
        <v>27</v>
      </c>
      <c r="T579" s="6">
        <v>34</v>
      </c>
      <c r="U579" s="6">
        <v>34</v>
      </c>
      <c r="V579" s="6">
        <v>0</v>
      </c>
      <c r="X579" s="6">
        <v>5</v>
      </c>
      <c r="Y579" s="6">
        <v>6</v>
      </c>
      <c r="Z579" s="6">
        <v>22</v>
      </c>
      <c r="AA579" s="6">
        <v>32</v>
      </c>
      <c r="AB579" s="6">
        <v>8</v>
      </c>
      <c r="AC579" s="6">
        <v>0</v>
      </c>
      <c r="AL579" s="6">
        <v>7</v>
      </c>
      <c r="AM579" s="6">
        <v>4</v>
      </c>
      <c r="AN579" s="6">
        <v>28</v>
      </c>
      <c r="AO579" s="6">
        <v>33</v>
      </c>
      <c r="AP579" s="6">
        <v>21</v>
      </c>
      <c r="AQ579" s="6">
        <v>0</v>
      </c>
    </row>
    <row r="580" spans="3:43">
      <c r="C580" s="6">
        <v>2</v>
      </c>
      <c r="D580" s="6">
        <v>8</v>
      </c>
      <c r="E580" s="6">
        <v>28</v>
      </c>
      <c r="F580" s="6">
        <v>39</v>
      </c>
      <c r="G580" s="6">
        <v>4</v>
      </c>
      <c r="H580" s="6">
        <v>0</v>
      </c>
      <c r="J580" s="6">
        <v>3</v>
      </c>
      <c r="K580" s="6">
        <v>8</v>
      </c>
      <c r="L580" s="6">
        <v>26</v>
      </c>
      <c r="M580" s="6">
        <v>36</v>
      </c>
      <c r="N580" s="6">
        <v>32</v>
      </c>
      <c r="O580" s="6">
        <v>0</v>
      </c>
      <c r="Q580" s="6">
        <v>4</v>
      </c>
      <c r="R580" s="6">
        <v>8</v>
      </c>
      <c r="S580" s="6">
        <v>21</v>
      </c>
      <c r="T580" s="6">
        <v>34</v>
      </c>
      <c r="U580" s="6">
        <v>34</v>
      </c>
      <c r="V580" s="6">
        <v>0</v>
      </c>
      <c r="X580" s="6">
        <v>5</v>
      </c>
      <c r="Y580" s="6">
        <v>6</v>
      </c>
      <c r="Z580" s="6">
        <v>22</v>
      </c>
      <c r="AA580" s="6">
        <v>33</v>
      </c>
      <c r="AB580" s="6">
        <v>8</v>
      </c>
      <c r="AC580" s="6">
        <v>0</v>
      </c>
      <c r="AL580" s="6">
        <v>7</v>
      </c>
      <c r="AM580" s="6">
        <v>4</v>
      </c>
      <c r="AN580" s="6">
        <v>28</v>
      </c>
      <c r="AO580" s="6">
        <v>39</v>
      </c>
      <c r="AP580" s="6">
        <v>20</v>
      </c>
      <c r="AQ580" s="6">
        <v>0</v>
      </c>
    </row>
    <row r="581" spans="3:43">
      <c r="C581" s="6">
        <v>2</v>
      </c>
      <c r="D581" s="6">
        <v>8</v>
      </c>
      <c r="E581" s="6">
        <v>26</v>
      </c>
      <c r="F581" s="6">
        <v>39</v>
      </c>
      <c r="G581" s="6">
        <v>4</v>
      </c>
      <c r="H581" s="6">
        <v>0</v>
      </c>
      <c r="J581" s="6">
        <v>3</v>
      </c>
      <c r="K581" s="6">
        <v>8</v>
      </c>
      <c r="L581" s="6">
        <v>26</v>
      </c>
      <c r="M581" s="6">
        <v>38</v>
      </c>
      <c r="N581" s="6">
        <v>32</v>
      </c>
      <c r="O581" s="6">
        <v>0</v>
      </c>
      <c r="Q581" s="6">
        <v>4</v>
      </c>
      <c r="R581" s="6">
        <v>9</v>
      </c>
      <c r="S581" s="6">
        <v>20</v>
      </c>
      <c r="T581" s="6">
        <v>34</v>
      </c>
      <c r="U581" s="6">
        <v>34</v>
      </c>
      <c r="V581" s="6">
        <v>0</v>
      </c>
      <c r="X581" s="6">
        <v>5</v>
      </c>
      <c r="Y581" s="6">
        <v>6</v>
      </c>
      <c r="Z581" s="6">
        <v>22</v>
      </c>
      <c r="AA581" s="6">
        <v>34</v>
      </c>
      <c r="AB581" s="6">
        <v>8</v>
      </c>
      <c r="AC581" s="6">
        <v>0</v>
      </c>
      <c r="AL581" s="6">
        <v>7</v>
      </c>
      <c r="AM581" s="6">
        <v>6</v>
      </c>
      <c r="AN581" s="6">
        <v>28</v>
      </c>
      <c r="AO581" s="6">
        <v>39</v>
      </c>
      <c r="AP581" s="6">
        <v>19</v>
      </c>
      <c r="AQ581" s="6">
        <v>0</v>
      </c>
    </row>
    <row r="582" spans="3:43">
      <c r="J582" s="6">
        <v>3</v>
      </c>
      <c r="K582" s="6">
        <v>8</v>
      </c>
      <c r="L582" s="6">
        <v>24</v>
      </c>
      <c r="M582" s="6">
        <v>39</v>
      </c>
      <c r="N582" s="6">
        <v>32</v>
      </c>
      <c r="O582" s="6">
        <v>0</v>
      </c>
      <c r="Q582" s="6">
        <v>4</v>
      </c>
      <c r="R582" s="6">
        <v>4</v>
      </c>
      <c r="S582" s="6">
        <v>20</v>
      </c>
      <c r="T582" s="6">
        <v>33</v>
      </c>
      <c r="U582" s="6">
        <v>32</v>
      </c>
      <c r="V582" s="6">
        <v>0</v>
      </c>
      <c r="X582" s="6">
        <v>5</v>
      </c>
      <c r="Y582" s="6">
        <v>6</v>
      </c>
      <c r="Z582" s="6">
        <v>22</v>
      </c>
      <c r="AA582" s="6">
        <v>35</v>
      </c>
      <c r="AB582" s="6">
        <v>8</v>
      </c>
      <c r="AC582" s="6">
        <v>0</v>
      </c>
      <c r="AL582" s="6">
        <v>7</v>
      </c>
      <c r="AM582" s="6">
        <v>9</v>
      </c>
      <c r="AN582" s="6">
        <v>28</v>
      </c>
      <c r="AO582" s="6">
        <v>34</v>
      </c>
      <c r="AP582" s="6">
        <v>19</v>
      </c>
      <c r="AQ582" s="6">
        <v>0</v>
      </c>
    </row>
    <row r="583" spans="3:43">
      <c r="J583" s="6">
        <v>3</v>
      </c>
      <c r="K583" s="6">
        <v>9</v>
      </c>
      <c r="L583" s="6">
        <v>26</v>
      </c>
      <c r="M583" s="6">
        <v>32</v>
      </c>
      <c r="N583" s="6">
        <v>32</v>
      </c>
      <c r="O583" s="6">
        <v>0</v>
      </c>
      <c r="Q583" s="6">
        <v>4</v>
      </c>
      <c r="R583" s="6">
        <v>4</v>
      </c>
      <c r="S583" s="6">
        <v>28</v>
      </c>
      <c r="T583" s="6">
        <v>33</v>
      </c>
      <c r="U583" s="6">
        <v>32</v>
      </c>
      <c r="V583" s="6">
        <v>0</v>
      </c>
      <c r="X583" s="6">
        <v>5</v>
      </c>
      <c r="Y583" s="6">
        <v>6</v>
      </c>
      <c r="Z583" s="6">
        <v>22</v>
      </c>
      <c r="AA583" s="6">
        <v>36</v>
      </c>
      <c r="AB583" s="6">
        <v>8</v>
      </c>
      <c r="AC583" s="6">
        <v>0</v>
      </c>
      <c r="AL583" s="6">
        <v>7</v>
      </c>
      <c r="AM583" s="6">
        <v>4</v>
      </c>
      <c r="AN583" s="6">
        <v>22</v>
      </c>
      <c r="AO583" s="6">
        <v>30</v>
      </c>
      <c r="AP583" s="6">
        <v>16</v>
      </c>
      <c r="AQ583" s="6">
        <v>0</v>
      </c>
    </row>
    <row r="584" spans="3:43">
      <c r="J584" s="6">
        <v>3</v>
      </c>
      <c r="K584" s="6">
        <v>2</v>
      </c>
      <c r="L584" s="6">
        <v>26</v>
      </c>
      <c r="M584" s="6">
        <v>31</v>
      </c>
      <c r="N584" s="6">
        <v>30</v>
      </c>
      <c r="O584" s="6">
        <v>1</v>
      </c>
      <c r="Q584" s="6">
        <v>4</v>
      </c>
      <c r="R584" s="6">
        <v>6</v>
      </c>
      <c r="S584" s="6">
        <v>24</v>
      </c>
      <c r="T584" s="6">
        <v>33</v>
      </c>
      <c r="U584" s="6">
        <v>32</v>
      </c>
      <c r="V584" s="6">
        <v>0</v>
      </c>
      <c r="X584" s="6">
        <v>5</v>
      </c>
      <c r="Y584" s="6">
        <v>6</v>
      </c>
      <c r="Z584" s="6">
        <v>21</v>
      </c>
      <c r="AA584" s="6">
        <v>38</v>
      </c>
      <c r="AB584" s="6">
        <v>8</v>
      </c>
      <c r="AC584" s="6">
        <v>0</v>
      </c>
      <c r="AL584" s="6">
        <v>7</v>
      </c>
      <c r="AM584" s="6">
        <v>4</v>
      </c>
      <c r="AN584" s="6">
        <v>22</v>
      </c>
      <c r="AO584" s="6">
        <v>32</v>
      </c>
      <c r="AP584" s="6">
        <v>16</v>
      </c>
      <c r="AQ584" s="6">
        <v>0</v>
      </c>
    </row>
    <row r="585" spans="3:43">
      <c r="J585" s="6">
        <v>3</v>
      </c>
      <c r="K585" s="6">
        <v>3</v>
      </c>
      <c r="L585" s="6">
        <v>26</v>
      </c>
      <c r="M585" s="6">
        <v>37</v>
      </c>
      <c r="N585" s="6">
        <v>30</v>
      </c>
      <c r="O585" s="6">
        <v>1</v>
      </c>
      <c r="Q585" s="6">
        <v>4</v>
      </c>
      <c r="R585" s="6">
        <v>6</v>
      </c>
      <c r="S585" s="6">
        <v>28</v>
      </c>
      <c r="T585" s="6">
        <v>33</v>
      </c>
      <c r="U585" s="6">
        <v>32</v>
      </c>
      <c r="V585" s="6">
        <v>0</v>
      </c>
      <c r="X585" s="6">
        <v>5</v>
      </c>
      <c r="Y585" s="6">
        <v>6</v>
      </c>
      <c r="Z585" s="6">
        <v>22</v>
      </c>
      <c r="AA585" s="6">
        <v>39</v>
      </c>
      <c r="AB585" s="6">
        <v>8</v>
      </c>
      <c r="AC585" s="6">
        <v>0</v>
      </c>
      <c r="AL585" s="6">
        <v>7</v>
      </c>
      <c r="AM585" s="6">
        <v>4</v>
      </c>
      <c r="AN585" s="6">
        <v>22</v>
      </c>
      <c r="AO585" s="6">
        <v>33</v>
      </c>
      <c r="AP585" s="6">
        <v>16</v>
      </c>
      <c r="AQ585" s="6">
        <v>0</v>
      </c>
    </row>
    <row r="586" spans="3:43">
      <c r="J586" s="6">
        <v>3</v>
      </c>
      <c r="K586" s="6">
        <v>1</v>
      </c>
      <c r="L586" s="6">
        <v>26</v>
      </c>
      <c r="M586" s="6">
        <v>31</v>
      </c>
      <c r="N586" s="6">
        <v>30</v>
      </c>
      <c r="O586" s="6">
        <v>0</v>
      </c>
      <c r="Q586" s="6">
        <v>4</v>
      </c>
      <c r="R586" s="6">
        <v>8</v>
      </c>
      <c r="S586" s="6">
        <v>20</v>
      </c>
      <c r="T586" s="6">
        <v>33</v>
      </c>
      <c r="U586" s="6">
        <v>32</v>
      </c>
      <c r="V586" s="6">
        <v>0</v>
      </c>
      <c r="X586" s="6">
        <v>5</v>
      </c>
      <c r="Y586" s="6">
        <v>8</v>
      </c>
      <c r="Z586" s="6">
        <v>22</v>
      </c>
      <c r="AA586" s="6">
        <v>31</v>
      </c>
      <c r="AB586" s="6">
        <v>8</v>
      </c>
      <c r="AC586" s="6">
        <v>0</v>
      </c>
      <c r="AL586" s="6">
        <v>7</v>
      </c>
      <c r="AM586" s="6">
        <v>4</v>
      </c>
      <c r="AN586" s="6">
        <v>22</v>
      </c>
      <c r="AO586" s="6">
        <v>34</v>
      </c>
      <c r="AP586" s="6">
        <v>16</v>
      </c>
      <c r="AQ586" s="6">
        <v>0</v>
      </c>
    </row>
    <row r="587" spans="3:43">
      <c r="J587" s="6">
        <v>3</v>
      </c>
      <c r="K587" s="6">
        <v>1</v>
      </c>
      <c r="L587" s="6">
        <v>26</v>
      </c>
      <c r="M587" s="6">
        <v>37</v>
      </c>
      <c r="N587" s="6">
        <v>30</v>
      </c>
      <c r="O587" s="6">
        <v>0</v>
      </c>
      <c r="Q587" s="6">
        <v>4</v>
      </c>
      <c r="R587" s="6">
        <v>1</v>
      </c>
      <c r="S587" s="6">
        <v>25</v>
      </c>
      <c r="T587" s="6">
        <v>32</v>
      </c>
      <c r="U587" s="6">
        <v>31</v>
      </c>
      <c r="V587" s="6">
        <v>0</v>
      </c>
      <c r="X587" s="6">
        <v>5</v>
      </c>
      <c r="Y587" s="6">
        <v>8</v>
      </c>
      <c r="Z587" s="6">
        <v>22</v>
      </c>
      <c r="AA587" s="6">
        <v>32</v>
      </c>
      <c r="AB587" s="6">
        <v>8</v>
      </c>
      <c r="AC587" s="6">
        <v>0</v>
      </c>
      <c r="AL587" s="6">
        <v>7</v>
      </c>
      <c r="AM587" s="6">
        <v>4</v>
      </c>
      <c r="AN587" s="6">
        <v>22</v>
      </c>
      <c r="AO587" s="6">
        <v>35</v>
      </c>
      <c r="AP587" s="6">
        <v>16</v>
      </c>
      <c r="AQ587" s="6">
        <v>0</v>
      </c>
    </row>
    <row r="588" spans="3:43">
      <c r="J588" s="6">
        <v>3</v>
      </c>
      <c r="K588" s="6">
        <v>2</v>
      </c>
      <c r="L588" s="6">
        <v>26</v>
      </c>
      <c r="M588" s="6">
        <v>37</v>
      </c>
      <c r="N588" s="6">
        <v>30</v>
      </c>
      <c r="O588" s="6">
        <v>0</v>
      </c>
      <c r="Q588" s="6">
        <v>4</v>
      </c>
      <c r="R588" s="6">
        <v>2</v>
      </c>
      <c r="S588" s="6">
        <v>25</v>
      </c>
      <c r="T588" s="6">
        <v>32</v>
      </c>
      <c r="U588" s="6">
        <v>31</v>
      </c>
      <c r="V588" s="6">
        <v>0</v>
      </c>
      <c r="X588" s="6">
        <v>5</v>
      </c>
      <c r="Y588" s="6">
        <v>8</v>
      </c>
      <c r="Z588" s="6">
        <v>22</v>
      </c>
      <c r="AA588" s="6">
        <v>33</v>
      </c>
      <c r="AB588" s="6">
        <v>8</v>
      </c>
      <c r="AC588" s="6">
        <v>0</v>
      </c>
      <c r="AL588" s="6">
        <v>7</v>
      </c>
      <c r="AM588" s="6">
        <v>4</v>
      </c>
      <c r="AN588" s="6">
        <v>22</v>
      </c>
      <c r="AO588" s="6">
        <v>36</v>
      </c>
      <c r="AP588" s="6">
        <v>16</v>
      </c>
      <c r="AQ588" s="6">
        <v>0</v>
      </c>
    </row>
    <row r="589" spans="3:43">
      <c r="J589" s="6">
        <v>3</v>
      </c>
      <c r="K589" s="6">
        <v>3</v>
      </c>
      <c r="L589" s="6">
        <v>26</v>
      </c>
      <c r="M589" s="6">
        <v>31</v>
      </c>
      <c r="N589" s="6">
        <v>30</v>
      </c>
      <c r="O589" s="6">
        <v>0</v>
      </c>
      <c r="Q589" s="6">
        <v>4</v>
      </c>
      <c r="R589" s="6">
        <v>3</v>
      </c>
      <c r="S589" s="6">
        <v>25</v>
      </c>
      <c r="T589" s="6">
        <v>32</v>
      </c>
      <c r="U589" s="6">
        <v>31</v>
      </c>
      <c r="V589" s="6">
        <v>0</v>
      </c>
      <c r="X589" s="6">
        <v>5</v>
      </c>
      <c r="Y589" s="6">
        <v>8</v>
      </c>
      <c r="Z589" s="6">
        <v>22</v>
      </c>
      <c r="AA589" s="6">
        <v>34</v>
      </c>
      <c r="AB589" s="6">
        <v>8</v>
      </c>
      <c r="AC589" s="6">
        <v>0</v>
      </c>
      <c r="AL589" s="6">
        <v>7</v>
      </c>
      <c r="AM589" s="6">
        <v>6</v>
      </c>
      <c r="AN589" s="6">
        <v>22</v>
      </c>
      <c r="AO589" s="6">
        <v>30</v>
      </c>
      <c r="AP589" s="6">
        <v>16</v>
      </c>
      <c r="AQ589" s="6">
        <v>0</v>
      </c>
    </row>
    <row r="590" spans="3:43">
      <c r="J590" s="6">
        <v>3</v>
      </c>
      <c r="K590" s="6">
        <v>4</v>
      </c>
      <c r="L590" s="6">
        <v>25</v>
      </c>
      <c r="M590" s="6">
        <v>30</v>
      </c>
      <c r="N590" s="6">
        <v>30</v>
      </c>
      <c r="O590" s="6">
        <v>0</v>
      </c>
      <c r="Q590" s="6">
        <v>4</v>
      </c>
      <c r="R590" s="6">
        <v>5</v>
      </c>
      <c r="S590" s="6">
        <v>25</v>
      </c>
      <c r="T590" s="6">
        <v>32</v>
      </c>
      <c r="U590" s="6">
        <v>31</v>
      </c>
      <c r="V590" s="6">
        <v>0</v>
      </c>
      <c r="X590" s="6">
        <v>5</v>
      </c>
      <c r="Y590" s="6">
        <v>8</v>
      </c>
      <c r="Z590" s="6">
        <v>22</v>
      </c>
      <c r="AA590" s="6">
        <v>35</v>
      </c>
      <c r="AB590" s="6">
        <v>8</v>
      </c>
      <c r="AC590" s="6">
        <v>0</v>
      </c>
      <c r="AL590" s="6">
        <v>7</v>
      </c>
      <c r="AM590" s="6">
        <v>6</v>
      </c>
      <c r="AN590" s="6">
        <v>22</v>
      </c>
      <c r="AO590" s="6">
        <v>32</v>
      </c>
      <c r="AP590" s="6">
        <v>16</v>
      </c>
      <c r="AQ590" s="6">
        <v>0</v>
      </c>
    </row>
    <row r="591" spans="3:43">
      <c r="J591" s="6">
        <v>3</v>
      </c>
      <c r="K591" s="6">
        <v>4</v>
      </c>
      <c r="L591" s="6">
        <v>27</v>
      </c>
      <c r="M591" s="6">
        <v>32</v>
      </c>
      <c r="N591" s="6">
        <v>30</v>
      </c>
      <c r="O591" s="6">
        <v>0</v>
      </c>
      <c r="Q591" s="6">
        <v>4</v>
      </c>
      <c r="R591" s="6">
        <v>7</v>
      </c>
      <c r="S591" s="6">
        <v>25</v>
      </c>
      <c r="T591" s="6">
        <v>32</v>
      </c>
      <c r="U591" s="6">
        <v>31</v>
      </c>
      <c r="V591" s="6">
        <v>0</v>
      </c>
      <c r="X591" s="6">
        <v>5</v>
      </c>
      <c r="Y591" s="6">
        <v>8</v>
      </c>
      <c r="Z591" s="6">
        <v>22</v>
      </c>
      <c r="AA591" s="6">
        <v>36</v>
      </c>
      <c r="AB591" s="6">
        <v>8</v>
      </c>
      <c r="AC591" s="6">
        <v>0</v>
      </c>
      <c r="AL591" s="6">
        <v>7</v>
      </c>
      <c r="AM591" s="6">
        <v>6</v>
      </c>
      <c r="AN591" s="6">
        <v>22</v>
      </c>
      <c r="AO591" s="6">
        <v>33</v>
      </c>
      <c r="AP591" s="6">
        <v>16</v>
      </c>
      <c r="AQ591" s="6">
        <v>0</v>
      </c>
    </row>
    <row r="592" spans="3:43">
      <c r="J592" s="6">
        <v>3</v>
      </c>
      <c r="K592" s="6">
        <v>4</v>
      </c>
      <c r="L592" s="6">
        <v>27</v>
      </c>
      <c r="M592" s="6">
        <v>33</v>
      </c>
      <c r="N592" s="6">
        <v>30</v>
      </c>
      <c r="O592" s="6">
        <v>0</v>
      </c>
      <c r="Q592" s="6">
        <v>4</v>
      </c>
      <c r="R592" s="6">
        <v>3</v>
      </c>
      <c r="S592" s="6">
        <v>23</v>
      </c>
      <c r="T592" s="6">
        <v>33</v>
      </c>
      <c r="U592" s="6">
        <v>30</v>
      </c>
      <c r="V592" s="6">
        <v>1</v>
      </c>
      <c r="X592" s="6">
        <v>5</v>
      </c>
      <c r="Y592" s="6">
        <v>8</v>
      </c>
      <c r="Z592" s="6">
        <v>21</v>
      </c>
      <c r="AA592" s="6">
        <v>38</v>
      </c>
      <c r="AB592" s="6">
        <v>8</v>
      </c>
      <c r="AC592" s="6">
        <v>0</v>
      </c>
      <c r="AL592" s="6">
        <v>7</v>
      </c>
      <c r="AM592" s="6">
        <v>6</v>
      </c>
      <c r="AN592" s="6">
        <v>22</v>
      </c>
      <c r="AO592" s="6">
        <v>34</v>
      </c>
      <c r="AP592" s="6">
        <v>16</v>
      </c>
      <c r="AQ592" s="6">
        <v>0</v>
      </c>
    </row>
    <row r="593" spans="10:43">
      <c r="J593" s="6">
        <v>3</v>
      </c>
      <c r="K593" s="6">
        <v>4</v>
      </c>
      <c r="L593" s="6">
        <v>27</v>
      </c>
      <c r="M593" s="6">
        <v>34</v>
      </c>
      <c r="N593" s="6">
        <v>30</v>
      </c>
      <c r="O593" s="6">
        <v>0</v>
      </c>
      <c r="Q593" s="6">
        <v>4</v>
      </c>
      <c r="R593" s="6">
        <v>1</v>
      </c>
      <c r="S593" s="6">
        <v>23</v>
      </c>
      <c r="T593" s="6">
        <v>33</v>
      </c>
      <c r="U593" s="6">
        <v>30</v>
      </c>
      <c r="V593" s="6">
        <v>0</v>
      </c>
      <c r="X593" s="6">
        <v>5</v>
      </c>
      <c r="Y593" s="6">
        <v>8</v>
      </c>
      <c r="Z593" s="6">
        <v>22</v>
      </c>
      <c r="AA593" s="6">
        <v>39</v>
      </c>
      <c r="AB593" s="6">
        <v>8</v>
      </c>
      <c r="AC593" s="6">
        <v>0</v>
      </c>
      <c r="AL593" s="6">
        <v>7</v>
      </c>
      <c r="AM593" s="6">
        <v>6</v>
      </c>
      <c r="AN593" s="6">
        <v>22</v>
      </c>
      <c r="AO593" s="6">
        <v>35</v>
      </c>
      <c r="AP593" s="6">
        <v>16</v>
      </c>
      <c r="AQ593" s="6">
        <v>0</v>
      </c>
    </row>
    <row r="594" spans="10:43">
      <c r="J594" s="6">
        <v>3</v>
      </c>
      <c r="K594" s="6">
        <v>4</v>
      </c>
      <c r="L594" s="6">
        <v>27</v>
      </c>
      <c r="M594" s="6">
        <v>39</v>
      </c>
      <c r="N594" s="6">
        <v>30</v>
      </c>
      <c r="O594" s="6">
        <v>0</v>
      </c>
      <c r="Q594" s="6">
        <v>4</v>
      </c>
      <c r="R594" s="6">
        <v>1</v>
      </c>
      <c r="S594" s="6">
        <v>29</v>
      </c>
      <c r="T594" s="6">
        <v>33</v>
      </c>
      <c r="U594" s="6">
        <v>30</v>
      </c>
      <c r="V594" s="6">
        <v>0</v>
      </c>
      <c r="X594" s="6">
        <v>5</v>
      </c>
      <c r="Y594" s="6">
        <v>1</v>
      </c>
      <c r="Z594" s="6">
        <v>21</v>
      </c>
      <c r="AA594" s="6">
        <v>31</v>
      </c>
      <c r="AB594" s="6">
        <v>6</v>
      </c>
      <c r="AC594" s="6">
        <v>0</v>
      </c>
      <c r="AL594" s="6">
        <v>7</v>
      </c>
      <c r="AM594" s="6">
        <v>6</v>
      </c>
      <c r="AN594" s="6">
        <v>22</v>
      </c>
      <c r="AO594" s="6">
        <v>36</v>
      </c>
      <c r="AP594" s="6">
        <v>16</v>
      </c>
      <c r="AQ594" s="6">
        <v>0</v>
      </c>
    </row>
    <row r="595" spans="10:43">
      <c r="J595" s="6">
        <v>3</v>
      </c>
      <c r="K595" s="6">
        <v>5</v>
      </c>
      <c r="L595" s="6">
        <v>26</v>
      </c>
      <c r="M595" s="6">
        <v>31</v>
      </c>
      <c r="N595" s="6">
        <v>30</v>
      </c>
      <c r="O595" s="6">
        <v>0</v>
      </c>
      <c r="Q595" s="6">
        <v>4</v>
      </c>
      <c r="R595" s="6">
        <v>2</v>
      </c>
      <c r="S595" s="6">
        <v>23</v>
      </c>
      <c r="T595" s="6">
        <v>33</v>
      </c>
      <c r="U595" s="6">
        <v>30</v>
      </c>
      <c r="V595" s="6">
        <v>0</v>
      </c>
      <c r="X595" s="6">
        <v>5</v>
      </c>
      <c r="Y595" s="6">
        <v>2</v>
      </c>
      <c r="Z595" s="6">
        <v>21</v>
      </c>
      <c r="AA595" s="6">
        <v>31</v>
      </c>
      <c r="AB595" s="6">
        <v>6</v>
      </c>
      <c r="AC595" s="6">
        <v>0</v>
      </c>
      <c r="AL595" s="6">
        <v>7</v>
      </c>
      <c r="AM595" s="6">
        <v>6</v>
      </c>
      <c r="AN595" s="6">
        <v>22</v>
      </c>
      <c r="AO595" s="6">
        <v>38</v>
      </c>
      <c r="AP595" s="6">
        <v>16</v>
      </c>
      <c r="AQ595" s="6">
        <v>0</v>
      </c>
    </row>
    <row r="596" spans="10:43">
      <c r="J596" s="6">
        <v>3</v>
      </c>
      <c r="K596" s="6">
        <v>5</v>
      </c>
      <c r="L596" s="6">
        <v>26</v>
      </c>
      <c r="M596" s="6">
        <v>37</v>
      </c>
      <c r="N596" s="6">
        <v>30</v>
      </c>
      <c r="O596" s="6">
        <v>0</v>
      </c>
      <c r="Q596" s="6">
        <v>4</v>
      </c>
      <c r="R596" s="6">
        <v>2</v>
      </c>
      <c r="S596" s="6">
        <v>29</v>
      </c>
      <c r="T596" s="6">
        <v>33</v>
      </c>
      <c r="U596" s="6">
        <v>30</v>
      </c>
      <c r="V596" s="6">
        <v>0</v>
      </c>
      <c r="X596" s="6">
        <v>5</v>
      </c>
      <c r="Y596" s="6">
        <v>3</v>
      </c>
      <c r="Z596" s="6">
        <v>21</v>
      </c>
      <c r="AA596" s="6">
        <v>31</v>
      </c>
      <c r="AB596" s="6">
        <v>6</v>
      </c>
      <c r="AC596" s="6">
        <v>0</v>
      </c>
      <c r="AL596" s="6">
        <v>7</v>
      </c>
      <c r="AM596" s="6">
        <v>8</v>
      </c>
      <c r="AN596" s="6">
        <v>22</v>
      </c>
      <c r="AO596" s="6">
        <v>30</v>
      </c>
      <c r="AP596" s="6">
        <v>16</v>
      </c>
      <c r="AQ596" s="6">
        <v>0</v>
      </c>
    </row>
    <row r="597" spans="10:43">
      <c r="J597" s="6">
        <v>3</v>
      </c>
      <c r="K597" s="6">
        <v>6</v>
      </c>
      <c r="L597" s="6">
        <v>27</v>
      </c>
      <c r="M597" s="6">
        <v>30</v>
      </c>
      <c r="N597" s="6">
        <v>30</v>
      </c>
      <c r="O597" s="6">
        <v>0</v>
      </c>
      <c r="Q597" s="6">
        <v>4</v>
      </c>
      <c r="R597" s="6">
        <v>3</v>
      </c>
      <c r="S597" s="6">
        <v>29</v>
      </c>
      <c r="T597" s="6">
        <v>33</v>
      </c>
      <c r="U597" s="6">
        <v>30</v>
      </c>
      <c r="V597" s="6">
        <v>0</v>
      </c>
      <c r="X597" s="6">
        <v>5</v>
      </c>
      <c r="Y597" s="6">
        <v>5</v>
      </c>
      <c r="Z597" s="6">
        <v>21</v>
      </c>
      <c r="AA597" s="6">
        <v>31</v>
      </c>
      <c r="AB597" s="6">
        <v>6</v>
      </c>
      <c r="AC597" s="6">
        <v>0</v>
      </c>
      <c r="AL597" s="6">
        <v>7</v>
      </c>
      <c r="AM597" s="6">
        <v>8</v>
      </c>
      <c r="AN597" s="6">
        <v>22</v>
      </c>
      <c r="AO597" s="6">
        <v>32</v>
      </c>
      <c r="AP597" s="6">
        <v>16</v>
      </c>
      <c r="AQ597" s="6">
        <v>0</v>
      </c>
    </row>
    <row r="598" spans="10:43">
      <c r="J598" s="6">
        <v>3</v>
      </c>
      <c r="K598" s="6">
        <v>6</v>
      </c>
      <c r="L598" s="6">
        <v>27</v>
      </c>
      <c r="M598" s="6">
        <v>32</v>
      </c>
      <c r="N598" s="6">
        <v>30</v>
      </c>
      <c r="O598" s="6">
        <v>0</v>
      </c>
      <c r="Q598" s="6">
        <v>4</v>
      </c>
      <c r="R598" s="6">
        <v>4</v>
      </c>
      <c r="S598" s="6">
        <v>20</v>
      </c>
      <c r="T598" s="6">
        <v>32</v>
      </c>
      <c r="U598" s="6">
        <v>30</v>
      </c>
      <c r="V598" s="6">
        <v>0</v>
      </c>
      <c r="X598" s="6">
        <v>5</v>
      </c>
      <c r="Y598" s="6">
        <v>7</v>
      </c>
      <c r="Z598" s="6">
        <v>21</v>
      </c>
      <c r="AA598" s="6">
        <v>31</v>
      </c>
      <c r="AB598" s="6">
        <v>6</v>
      </c>
      <c r="AC598" s="6">
        <v>0</v>
      </c>
      <c r="AL598" s="6">
        <v>7</v>
      </c>
      <c r="AM598" s="6">
        <v>8</v>
      </c>
      <c r="AN598" s="6">
        <v>22</v>
      </c>
      <c r="AO598" s="6">
        <v>33</v>
      </c>
      <c r="AP598" s="6">
        <v>16</v>
      </c>
      <c r="AQ598" s="6">
        <v>0</v>
      </c>
    </row>
    <row r="599" spans="10:43">
      <c r="J599" s="6">
        <v>3</v>
      </c>
      <c r="K599" s="6">
        <v>6</v>
      </c>
      <c r="L599" s="6">
        <v>27</v>
      </c>
      <c r="M599" s="6">
        <v>33</v>
      </c>
      <c r="N599" s="6">
        <v>30</v>
      </c>
      <c r="O599" s="6">
        <v>0</v>
      </c>
      <c r="Q599" s="6">
        <v>4</v>
      </c>
      <c r="R599" s="6">
        <v>4</v>
      </c>
      <c r="S599" s="6">
        <v>22</v>
      </c>
      <c r="T599" s="6">
        <v>32</v>
      </c>
      <c r="U599" s="6">
        <v>30</v>
      </c>
      <c r="V599" s="6">
        <v>0</v>
      </c>
      <c r="X599" s="6">
        <v>5</v>
      </c>
      <c r="Y599" s="6">
        <v>4</v>
      </c>
      <c r="Z599" s="6">
        <v>21</v>
      </c>
      <c r="AA599" s="6">
        <v>31</v>
      </c>
      <c r="AB599" s="6">
        <v>4</v>
      </c>
      <c r="AC599" s="6">
        <v>0</v>
      </c>
      <c r="AL599" s="6">
        <v>7</v>
      </c>
      <c r="AM599" s="6">
        <v>8</v>
      </c>
      <c r="AN599" s="6">
        <v>22</v>
      </c>
      <c r="AO599" s="6">
        <v>34</v>
      </c>
      <c r="AP599" s="6">
        <v>16</v>
      </c>
      <c r="AQ599" s="6">
        <v>0</v>
      </c>
    </row>
    <row r="600" spans="10:43">
      <c r="J600" s="6">
        <v>3</v>
      </c>
      <c r="K600" s="6">
        <v>6</v>
      </c>
      <c r="L600" s="6">
        <v>27</v>
      </c>
      <c r="M600" s="6">
        <v>35</v>
      </c>
      <c r="N600" s="6">
        <v>30</v>
      </c>
      <c r="O600" s="6">
        <v>0</v>
      </c>
      <c r="Q600" s="6">
        <v>4</v>
      </c>
      <c r="R600" s="6">
        <v>4</v>
      </c>
      <c r="S600" s="6">
        <v>25</v>
      </c>
      <c r="T600" s="6">
        <v>32</v>
      </c>
      <c r="U600" s="6">
        <v>30</v>
      </c>
      <c r="V600" s="6">
        <v>0</v>
      </c>
      <c r="X600" s="6">
        <v>5</v>
      </c>
      <c r="Y600" s="6">
        <v>4</v>
      </c>
      <c r="Z600" s="6">
        <v>21</v>
      </c>
      <c r="AA600" s="6">
        <v>32</v>
      </c>
      <c r="AB600" s="6">
        <v>4</v>
      </c>
      <c r="AC600" s="6">
        <v>0</v>
      </c>
      <c r="AL600" s="6">
        <v>7</v>
      </c>
      <c r="AM600" s="6">
        <v>8</v>
      </c>
      <c r="AN600" s="6">
        <v>22</v>
      </c>
      <c r="AO600" s="6">
        <v>35</v>
      </c>
      <c r="AP600" s="6">
        <v>16</v>
      </c>
      <c r="AQ600" s="6">
        <v>0</v>
      </c>
    </row>
    <row r="601" spans="10:43">
      <c r="J601" s="6">
        <v>3</v>
      </c>
      <c r="K601" s="6">
        <v>6</v>
      </c>
      <c r="L601" s="6">
        <v>25</v>
      </c>
      <c r="M601" s="6">
        <v>36</v>
      </c>
      <c r="N601" s="6">
        <v>30</v>
      </c>
      <c r="O601" s="6">
        <v>0</v>
      </c>
      <c r="Q601" s="6">
        <v>4</v>
      </c>
      <c r="R601" s="6">
        <v>4</v>
      </c>
      <c r="S601" s="6">
        <v>27</v>
      </c>
      <c r="T601" s="6">
        <v>32</v>
      </c>
      <c r="U601" s="6">
        <v>30</v>
      </c>
      <c r="V601" s="6">
        <v>0</v>
      </c>
      <c r="X601" s="6">
        <v>5</v>
      </c>
      <c r="Y601" s="6">
        <v>4</v>
      </c>
      <c r="Z601" s="6">
        <v>21</v>
      </c>
      <c r="AA601" s="6">
        <v>34</v>
      </c>
      <c r="AB601" s="6">
        <v>4</v>
      </c>
      <c r="AC601" s="6">
        <v>0</v>
      </c>
      <c r="AL601" s="6">
        <v>7</v>
      </c>
      <c r="AM601" s="6">
        <v>8</v>
      </c>
      <c r="AN601" s="6">
        <v>22</v>
      </c>
      <c r="AO601" s="6">
        <v>36</v>
      </c>
      <c r="AP601" s="6">
        <v>16</v>
      </c>
      <c r="AQ601" s="6">
        <v>0</v>
      </c>
    </row>
    <row r="602" spans="10:43">
      <c r="J602" s="6">
        <v>3</v>
      </c>
      <c r="K602" s="6">
        <v>6</v>
      </c>
      <c r="L602" s="6">
        <v>27</v>
      </c>
      <c r="M602" s="6">
        <v>36</v>
      </c>
      <c r="N602" s="6">
        <v>30</v>
      </c>
      <c r="O602" s="6">
        <v>0</v>
      </c>
      <c r="Q602" s="6">
        <v>4</v>
      </c>
      <c r="R602" s="6">
        <v>4</v>
      </c>
      <c r="S602" s="6">
        <v>24</v>
      </c>
      <c r="T602" s="6">
        <v>32</v>
      </c>
      <c r="U602" s="6">
        <v>30</v>
      </c>
      <c r="V602" s="6">
        <v>0</v>
      </c>
      <c r="X602" s="6">
        <v>5</v>
      </c>
      <c r="Y602" s="6">
        <v>4</v>
      </c>
      <c r="Z602" s="6">
        <v>21</v>
      </c>
      <c r="AA602" s="6">
        <v>36</v>
      </c>
      <c r="AB602" s="6">
        <v>4</v>
      </c>
      <c r="AC602" s="6">
        <v>0</v>
      </c>
      <c r="AL602" s="6">
        <v>7</v>
      </c>
      <c r="AM602" s="6">
        <v>8</v>
      </c>
      <c r="AN602" s="6">
        <v>22</v>
      </c>
      <c r="AO602" s="6">
        <v>38</v>
      </c>
      <c r="AP602" s="6">
        <v>16</v>
      </c>
      <c r="AQ602" s="6">
        <v>0</v>
      </c>
    </row>
    <row r="603" spans="10:43">
      <c r="J603" s="6">
        <v>3</v>
      </c>
      <c r="K603" s="6">
        <v>6</v>
      </c>
      <c r="L603" s="6">
        <v>27</v>
      </c>
      <c r="M603" s="6">
        <v>39</v>
      </c>
      <c r="N603" s="6">
        <v>30</v>
      </c>
      <c r="O603" s="6">
        <v>0</v>
      </c>
      <c r="Q603" s="6">
        <v>4</v>
      </c>
      <c r="R603" s="6">
        <v>4</v>
      </c>
      <c r="S603" s="6">
        <v>28</v>
      </c>
      <c r="T603" s="6">
        <v>32</v>
      </c>
      <c r="U603" s="6">
        <v>30</v>
      </c>
      <c r="V603" s="6">
        <v>0</v>
      </c>
      <c r="X603" s="6">
        <v>5</v>
      </c>
      <c r="Y603" s="6">
        <v>6</v>
      </c>
      <c r="Z603" s="6">
        <v>21</v>
      </c>
      <c r="AA603" s="6">
        <v>31</v>
      </c>
      <c r="AB603" s="6">
        <v>4</v>
      </c>
      <c r="AC603" s="6">
        <v>0</v>
      </c>
      <c r="AL603" s="6">
        <v>7</v>
      </c>
      <c r="AM603" s="6">
        <v>9</v>
      </c>
      <c r="AN603" s="6">
        <v>22</v>
      </c>
      <c r="AO603" s="6">
        <v>30</v>
      </c>
      <c r="AP603" s="6">
        <v>16</v>
      </c>
      <c r="AQ603" s="6">
        <v>0</v>
      </c>
    </row>
    <row r="604" spans="10:43">
      <c r="J604" s="6">
        <v>3</v>
      </c>
      <c r="K604" s="6">
        <v>7</v>
      </c>
      <c r="L604" s="6">
        <v>26</v>
      </c>
      <c r="M604" s="6">
        <v>31</v>
      </c>
      <c r="N604" s="6">
        <v>30</v>
      </c>
      <c r="O604" s="6">
        <v>0</v>
      </c>
      <c r="Q604" s="6">
        <v>4</v>
      </c>
      <c r="R604" s="6">
        <v>5</v>
      </c>
      <c r="S604" s="6">
        <v>23</v>
      </c>
      <c r="T604" s="6">
        <v>33</v>
      </c>
      <c r="U604" s="6">
        <v>30</v>
      </c>
      <c r="V604" s="6">
        <v>0</v>
      </c>
      <c r="X604" s="6">
        <v>5</v>
      </c>
      <c r="Y604" s="6">
        <v>6</v>
      </c>
      <c r="Z604" s="6">
        <v>21</v>
      </c>
      <c r="AA604" s="6">
        <v>32</v>
      </c>
      <c r="AB604" s="6">
        <v>4</v>
      </c>
      <c r="AC604" s="6">
        <v>0</v>
      </c>
      <c r="AL604" s="6">
        <v>7</v>
      </c>
      <c r="AM604" s="6">
        <v>9</v>
      </c>
      <c r="AN604" s="6">
        <v>22</v>
      </c>
      <c r="AO604" s="6">
        <v>32</v>
      </c>
      <c r="AP604" s="6">
        <v>16</v>
      </c>
      <c r="AQ604" s="6">
        <v>0</v>
      </c>
    </row>
    <row r="605" spans="10:43">
      <c r="J605" s="6">
        <v>3</v>
      </c>
      <c r="K605" s="6">
        <v>7</v>
      </c>
      <c r="L605" s="6">
        <v>26</v>
      </c>
      <c r="M605" s="6">
        <v>37</v>
      </c>
      <c r="N605" s="6">
        <v>30</v>
      </c>
      <c r="O605" s="6">
        <v>0</v>
      </c>
      <c r="Q605" s="6">
        <v>4</v>
      </c>
      <c r="R605" s="6">
        <v>5</v>
      </c>
      <c r="S605" s="6">
        <v>29</v>
      </c>
      <c r="T605" s="6">
        <v>33</v>
      </c>
      <c r="U605" s="6">
        <v>30</v>
      </c>
      <c r="V605" s="6">
        <v>0</v>
      </c>
      <c r="X605" s="6">
        <v>5</v>
      </c>
      <c r="Y605" s="6">
        <v>6</v>
      </c>
      <c r="Z605" s="6">
        <v>21</v>
      </c>
      <c r="AA605" s="6">
        <v>34</v>
      </c>
      <c r="AB605" s="6">
        <v>4</v>
      </c>
      <c r="AC605" s="6">
        <v>0</v>
      </c>
      <c r="AL605" s="6">
        <v>7</v>
      </c>
      <c r="AM605" s="6">
        <v>9</v>
      </c>
      <c r="AN605" s="6">
        <v>22</v>
      </c>
      <c r="AO605" s="6">
        <v>36</v>
      </c>
      <c r="AP605" s="6">
        <v>16</v>
      </c>
      <c r="AQ605" s="6">
        <v>0</v>
      </c>
    </row>
    <row r="606" spans="10:43">
      <c r="J606" s="6">
        <v>3</v>
      </c>
      <c r="K606" s="6">
        <v>8</v>
      </c>
      <c r="L606" s="6">
        <v>25</v>
      </c>
      <c r="M606" s="6">
        <v>30</v>
      </c>
      <c r="N606" s="6">
        <v>30</v>
      </c>
      <c r="O606" s="6">
        <v>0</v>
      </c>
      <c r="Q606" s="6">
        <v>4</v>
      </c>
      <c r="R606" s="6">
        <v>6</v>
      </c>
      <c r="S606" s="6">
        <v>22</v>
      </c>
      <c r="T606" s="6">
        <v>32</v>
      </c>
      <c r="U606" s="6">
        <v>30</v>
      </c>
      <c r="V606" s="6">
        <v>0</v>
      </c>
      <c r="X606" s="6">
        <v>5</v>
      </c>
      <c r="Y606" s="6">
        <v>6</v>
      </c>
      <c r="Z606" s="6">
        <v>21</v>
      </c>
      <c r="AA606" s="6">
        <v>36</v>
      </c>
      <c r="AB606" s="6">
        <v>4</v>
      </c>
      <c r="AC606" s="6">
        <v>0</v>
      </c>
      <c r="AL606" s="6">
        <v>7</v>
      </c>
      <c r="AM606" s="6">
        <v>8</v>
      </c>
      <c r="AN606" s="6">
        <v>21</v>
      </c>
      <c r="AO606" s="6">
        <v>36</v>
      </c>
      <c r="AP606" s="6">
        <v>8</v>
      </c>
      <c r="AQ606" s="6">
        <v>1</v>
      </c>
    </row>
    <row r="607" spans="10:43">
      <c r="J607" s="6">
        <v>3</v>
      </c>
      <c r="K607" s="6">
        <v>8</v>
      </c>
      <c r="L607" s="6">
        <v>27</v>
      </c>
      <c r="M607" s="6">
        <v>32</v>
      </c>
      <c r="N607" s="6">
        <v>30</v>
      </c>
      <c r="O607" s="6">
        <v>0</v>
      </c>
      <c r="Q607" s="6">
        <v>4</v>
      </c>
      <c r="R607" s="6">
        <v>6</v>
      </c>
      <c r="S607" s="6">
        <v>28</v>
      </c>
      <c r="T607" s="6">
        <v>32</v>
      </c>
      <c r="U607" s="6">
        <v>30</v>
      </c>
      <c r="V607" s="6">
        <v>0</v>
      </c>
      <c r="X607" s="6">
        <v>5</v>
      </c>
      <c r="Y607" s="6">
        <v>8</v>
      </c>
      <c r="Z607" s="6">
        <v>21</v>
      </c>
      <c r="AA607" s="6">
        <v>31</v>
      </c>
      <c r="AB607" s="6">
        <v>4</v>
      </c>
      <c r="AC607" s="6">
        <v>0</v>
      </c>
      <c r="AL607" s="6">
        <v>7</v>
      </c>
      <c r="AM607" s="6">
        <v>4</v>
      </c>
      <c r="AN607" s="6">
        <v>21</v>
      </c>
      <c r="AO607" s="6">
        <v>30</v>
      </c>
      <c r="AP607" s="6">
        <v>8</v>
      </c>
      <c r="AQ607" s="6">
        <v>0</v>
      </c>
    </row>
    <row r="608" spans="10:43">
      <c r="J608" s="6">
        <v>3</v>
      </c>
      <c r="K608" s="6">
        <v>8</v>
      </c>
      <c r="L608" s="6">
        <v>27</v>
      </c>
      <c r="M608" s="6">
        <v>33</v>
      </c>
      <c r="N608" s="6">
        <v>30</v>
      </c>
      <c r="O608" s="6">
        <v>0</v>
      </c>
      <c r="Q608" s="6">
        <v>4</v>
      </c>
      <c r="R608" s="6">
        <v>6</v>
      </c>
      <c r="S608" s="6">
        <v>27</v>
      </c>
      <c r="T608" s="6">
        <v>32</v>
      </c>
      <c r="U608" s="6">
        <v>30</v>
      </c>
      <c r="V608" s="6">
        <v>0</v>
      </c>
      <c r="X608" s="6">
        <v>5</v>
      </c>
      <c r="Y608" s="6">
        <v>8</v>
      </c>
      <c r="Z608" s="6">
        <v>21</v>
      </c>
      <c r="AA608" s="6">
        <v>32</v>
      </c>
      <c r="AB608" s="6">
        <v>4</v>
      </c>
      <c r="AC608" s="6">
        <v>0</v>
      </c>
      <c r="AL608" s="6">
        <v>7</v>
      </c>
      <c r="AM608" s="6">
        <v>4</v>
      </c>
      <c r="AN608" s="6">
        <v>21</v>
      </c>
      <c r="AO608" s="6">
        <v>32</v>
      </c>
      <c r="AP608" s="6">
        <v>8</v>
      </c>
      <c r="AQ608" s="6">
        <v>0</v>
      </c>
    </row>
    <row r="609" spans="10:43">
      <c r="J609" s="6">
        <v>3</v>
      </c>
      <c r="K609" s="6">
        <v>8</v>
      </c>
      <c r="L609" s="6">
        <v>25</v>
      </c>
      <c r="M609" s="6">
        <v>36</v>
      </c>
      <c r="N609" s="6">
        <v>30</v>
      </c>
      <c r="O609" s="6">
        <v>0</v>
      </c>
      <c r="Q609" s="6">
        <v>4</v>
      </c>
      <c r="R609" s="6">
        <v>6</v>
      </c>
      <c r="S609" s="6">
        <v>20</v>
      </c>
      <c r="T609" s="6">
        <v>32</v>
      </c>
      <c r="U609" s="6">
        <v>30</v>
      </c>
      <c r="V609" s="6">
        <v>0</v>
      </c>
      <c r="X609" s="6">
        <v>5</v>
      </c>
      <c r="Y609" s="6">
        <v>8</v>
      </c>
      <c r="Z609" s="6">
        <v>21</v>
      </c>
      <c r="AA609" s="6">
        <v>34</v>
      </c>
      <c r="AB609" s="6">
        <v>4</v>
      </c>
      <c r="AC609" s="6">
        <v>0</v>
      </c>
      <c r="AL609" s="6">
        <v>7</v>
      </c>
      <c r="AM609" s="6">
        <v>4</v>
      </c>
      <c r="AN609" s="6">
        <v>21</v>
      </c>
      <c r="AO609" s="6">
        <v>33</v>
      </c>
      <c r="AP609" s="6">
        <v>8</v>
      </c>
      <c r="AQ609" s="6">
        <v>0</v>
      </c>
    </row>
    <row r="610" spans="10:43">
      <c r="J610" s="6">
        <v>3</v>
      </c>
      <c r="K610" s="6">
        <v>8</v>
      </c>
      <c r="L610" s="6">
        <v>27</v>
      </c>
      <c r="M610" s="6">
        <v>39</v>
      </c>
      <c r="N610" s="6">
        <v>30</v>
      </c>
      <c r="O610" s="6">
        <v>0</v>
      </c>
      <c r="Q610" s="6">
        <v>4</v>
      </c>
      <c r="R610" s="6">
        <v>6</v>
      </c>
      <c r="S610" s="6">
        <v>25</v>
      </c>
      <c r="T610" s="6">
        <v>32</v>
      </c>
      <c r="U610" s="6">
        <v>30</v>
      </c>
      <c r="V610" s="6">
        <v>0</v>
      </c>
      <c r="X610" s="6">
        <v>5</v>
      </c>
      <c r="Y610" s="6">
        <v>8</v>
      </c>
      <c r="Z610" s="6">
        <v>21</v>
      </c>
      <c r="AA610" s="6">
        <v>36</v>
      </c>
      <c r="AB610" s="6">
        <v>4</v>
      </c>
      <c r="AC610" s="6">
        <v>0</v>
      </c>
      <c r="AL610" s="6">
        <v>7</v>
      </c>
      <c r="AM610" s="6">
        <v>4</v>
      </c>
      <c r="AN610" s="6">
        <v>21</v>
      </c>
      <c r="AO610" s="6">
        <v>34</v>
      </c>
      <c r="AP610" s="6">
        <v>8</v>
      </c>
      <c r="AQ610" s="6">
        <v>0</v>
      </c>
    </row>
    <row r="611" spans="10:43">
      <c r="J611" s="6">
        <v>3</v>
      </c>
      <c r="K611" s="6">
        <v>8</v>
      </c>
      <c r="L611" s="6">
        <v>27</v>
      </c>
      <c r="M611" s="6">
        <v>38</v>
      </c>
      <c r="N611" s="6">
        <v>29</v>
      </c>
      <c r="O611" s="6">
        <v>1</v>
      </c>
      <c r="Q611" s="6">
        <v>4</v>
      </c>
      <c r="R611" s="6">
        <v>7</v>
      </c>
      <c r="S611" s="6">
        <v>29</v>
      </c>
      <c r="T611" s="6">
        <v>33</v>
      </c>
      <c r="U611" s="6">
        <v>30</v>
      </c>
      <c r="V611" s="6">
        <v>0</v>
      </c>
      <c r="AL611" s="6">
        <v>7</v>
      </c>
      <c r="AM611" s="6">
        <v>4</v>
      </c>
      <c r="AN611" s="6">
        <v>21</v>
      </c>
      <c r="AO611" s="6">
        <v>35</v>
      </c>
      <c r="AP611" s="6">
        <v>8</v>
      </c>
      <c r="AQ611" s="6">
        <v>0</v>
      </c>
    </row>
    <row r="612" spans="10:43">
      <c r="J612" s="6">
        <v>3</v>
      </c>
      <c r="K612" s="6">
        <v>1</v>
      </c>
      <c r="L612" s="6">
        <v>27</v>
      </c>
      <c r="M612" s="6">
        <v>34</v>
      </c>
      <c r="N612" s="6">
        <v>28</v>
      </c>
      <c r="O612" s="6">
        <v>0</v>
      </c>
      <c r="Q612" s="6">
        <v>4</v>
      </c>
      <c r="R612" s="6">
        <v>7</v>
      </c>
      <c r="S612" s="6">
        <v>23</v>
      </c>
      <c r="T612" s="6">
        <v>33</v>
      </c>
      <c r="U612" s="6">
        <v>30</v>
      </c>
      <c r="V612" s="6">
        <v>0</v>
      </c>
      <c r="AL612" s="6">
        <v>7</v>
      </c>
      <c r="AM612" s="6">
        <v>4</v>
      </c>
      <c r="AN612" s="6">
        <v>21</v>
      </c>
      <c r="AO612" s="6">
        <v>36</v>
      </c>
      <c r="AP612" s="6">
        <v>8</v>
      </c>
      <c r="AQ612" s="6">
        <v>0</v>
      </c>
    </row>
    <row r="613" spans="10:43">
      <c r="J613" s="6">
        <v>3</v>
      </c>
      <c r="K613" s="6">
        <v>2</v>
      </c>
      <c r="L613" s="6">
        <v>27</v>
      </c>
      <c r="M613" s="6">
        <v>34</v>
      </c>
      <c r="N613" s="6">
        <v>28</v>
      </c>
      <c r="O613" s="6">
        <v>0</v>
      </c>
      <c r="Q613" s="6">
        <v>4</v>
      </c>
      <c r="R613" s="6">
        <v>8</v>
      </c>
      <c r="S613" s="6">
        <v>28</v>
      </c>
      <c r="T613" s="6">
        <v>32</v>
      </c>
      <c r="U613" s="6">
        <v>30</v>
      </c>
      <c r="V613" s="6">
        <v>0</v>
      </c>
      <c r="AL613" s="6">
        <v>7</v>
      </c>
      <c r="AM613" s="6">
        <v>4</v>
      </c>
      <c r="AN613" s="6">
        <v>21</v>
      </c>
      <c r="AO613" s="6">
        <v>38</v>
      </c>
      <c r="AP613" s="6">
        <v>8</v>
      </c>
      <c r="AQ613" s="6">
        <v>0</v>
      </c>
    </row>
    <row r="614" spans="10:43">
      <c r="J614" s="6">
        <v>3</v>
      </c>
      <c r="K614" s="6">
        <v>3</v>
      </c>
      <c r="L614" s="6">
        <v>27</v>
      </c>
      <c r="M614" s="6">
        <v>34</v>
      </c>
      <c r="N614" s="6">
        <v>28</v>
      </c>
      <c r="O614" s="6">
        <v>0</v>
      </c>
      <c r="Q614" s="6">
        <v>4</v>
      </c>
      <c r="R614" s="6">
        <v>8</v>
      </c>
      <c r="S614" s="6">
        <v>21</v>
      </c>
      <c r="T614" s="6">
        <v>32</v>
      </c>
      <c r="U614" s="6">
        <v>30</v>
      </c>
      <c r="V614" s="6">
        <v>0</v>
      </c>
      <c r="AL614" s="6">
        <v>7</v>
      </c>
      <c r="AM614" s="6">
        <v>4</v>
      </c>
      <c r="AN614" s="6">
        <v>22</v>
      </c>
      <c r="AO614" s="6">
        <v>38</v>
      </c>
      <c r="AP614" s="6">
        <v>8</v>
      </c>
      <c r="AQ614" s="6">
        <v>0</v>
      </c>
    </row>
    <row r="615" spans="10:43">
      <c r="J615" s="6">
        <v>3</v>
      </c>
      <c r="K615" s="6">
        <v>4</v>
      </c>
      <c r="L615" s="6">
        <v>26</v>
      </c>
      <c r="M615" s="6">
        <v>33</v>
      </c>
      <c r="N615" s="6">
        <v>28</v>
      </c>
      <c r="O615" s="6">
        <v>0</v>
      </c>
      <c r="Q615" s="6">
        <v>4</v>
      </c>
      <c r="R615" s="6">
        <v>8</v>
      </c>
      <c r="S615" s="6">
        <v>27</v>
      </c>
      <c r="T615" s="6">
        <v>32</v>
      </c>
      <c r="U615" s="6">
        <v>30</v>
      </c>
      <c r="V615" s="6">
        <v>0</v>
      </c>
      <c r="AL615" s="6">
        <v>7</v>
      </c>
      <c r="AM615" s="6">
        <v>4</v>
      </c>
      <c r="AN615" s="6">
        <v>21</v>
      </c>
      <c r="AO615" s="6">
        <v>39</v>
      </c>
      <c r="AP615" s="6">
        <v>8</v>
      </c>
      <c r="AQ615" s="6">
        <v>0</v>
      </c>
    </row>
    <row r="616" spans="10:43">
      <c r="J616" s="6">
        <v>3</v>
      </c>
      <c r="K616" s="6">
        <v>4</v>
      </c>
      <c r="L616" s="6">
        <v>26</v>
      </c>
      <c r="M616" s="6">
        <v>39</v>
      </c>
      <c r="N616" s="6">
        <v>28</v>
      </c>
      <c r="O616" s="6">
        <v>0</v>
      </c>
      <c r="Q616" s="6">
        <v>4</v>
      </c>
      <c r="R616" s="6">
        <v>8</v>
      </c>
      <c r="S616" s="6">
        <v>20</v>
      </c>
      <c r="T616" s="6">
        <v>32</v>
      </c>
      <c r="U616" s="6">
        <v>30</v>
      </c>
      <c r="V616" s="6">
        <v>0</v>
      </c>
      <c r="AL616" s="6">
        <v>7</v>
      </c>
      <c r="AM616" s="6">
        <v>4</v>
      </c>
      <c r="AN616" s="6">
        <v>22</v>
      </c>
      <c r="AO616" s="6">
        <v>39</v>
      </c>
      <c r="AP616" s="6">
        <v>8</v>
      </c>
      <c r="AQ616" s="6">
        <v>0</v>
      </c>
    </row>
    <row r="617" spans="10:43">
      <c r="J617" s="6">
        <v>3</v>
      </c>
      <c r="K617" s="6">
        <v>5</v>
      </c>
      <c r="L617" s="6">
        <v>27</v>
      </c>
      <c r="M617" s="6">
        <v>34</v>
      </c>
      <c r="N617" s="6">
        <v>28</v>
      </c>
      <c r="O617" s="6">
        <v>0</v>
      </c>
      <c r="Q617" s="6">
        <v>4</v>
      </c>
      <c r="R617" s="6">
        <v>8</v>
      </c>
      <c r="S617" s="6">
        <v>24</v>
      </c>
      <c r="T617" s="6">
        <v>32</v>
      </c>
      <c r="U617" s="6">
        <v>30</v>
      </c>
      <c r="V617" s="6">
        <v>0</v>
      </c>
      <c r="AL617" s="6">
        <v>7</v>
      </c>
      <c r="AM617" s="6">
        <v>6</v>
      </c>
      <c r="AN617" s="6">
        <v>21</v>
      </c>
      <c r="AO617" s="6">
        <v>30</v>
      </c>
      <c r="AP617" s="6">
        <v>8</v>
      </c>
      <c r="AQ617" s="6">
        <v>0</v>
      </c>
    </row>
    <row r="618" spans="10:43">
      <c r="J618" s="6">
        <v>3</v>
      </c>
      <c r="K618" s="6">
        <v>7</v>
      </c>
      <c r="L618" s="6">
        <v>27</v>
      </c>
      <c r="M618" s="6">
        <v>34</v>
      </c>
      <c r="N618" s="6">
        <v>28</v>
      </c>
      <c r="O618" s="6">
        <v>0</v>
      </c>
      <c r="Q618" s="6">
        <v>4</v>
      </c>
      <c r="R618" s="6">
        <v>8</v>
      </c>
      <c r="S618" s="6">
        <v>25</v>
      </c>
      <c r="T618" s="6">
        <v>32</v>
      </c>
      <c r="U618" s="6">
        <v>30</v>
      </c>
      <c r="V618" s="6">
        <v>0</v>
      </c>
      <c r="AL618" s="6">
        <v>7</v>
      </c>
      <c r="AM618" s="6">
        <v>6</v>
      </c>
      <c r="AN618" s="6">
        <v>21</v>
      </c>
      <c r="AO618" s="6">
        <v>32</v>
      </c>
      <c r="AP618" s="6">
        <v>8</v>
      </c>
      <c r="AQ618" s="6">
        <v>0</v>
      </c>
    </row>
    <row r="619" spans="10:43">
      <c r="J619" s="6">
        <v>3</v>
      </c>
      <c r="K619" s="6">
        <v>8</v>
      </c>
      <c r="L619" s="6">
        <v>26</v>
      </c>
      <c r="M619" s="6">
        <v>33</v>
      </c>
      <c r="N619" s="6">
        <v>28</v>
      </c>
      <c r="O619" s="6">
        <v>0</v>
      </c>
      <c r="Q619" s="6">
        <v>4</v>
      </c>
      <c r="R619" s="6">
        <v>8</v>
      </c>
      <c r="S619" s="6">
        <v>22</v>
      </c>
      <c r="T619" s="6">
        <v>32</v>
      </c>
      <c r="U619" s="6">
        <v>30</v>
      </c>
      <c r="V619" s="6">
        <v>0</v>
      </c>
      <c r="AL619" s="6">
        <v>7</v>
      </c>
      <c r="AM619" s="6">
        <v>6</v>
      </c>
      <c r="AN619" s="6">
        <v>21</v>
      </c>
      <c r="AO619" s="6">
        <v>33</v>
      </c>
      <c r="AP619" s="6">
        <v>8</v>
      </c>
      <c r="AQ619" s="6">
        <v>0</v>
      </c>
    </row>
    <row r="620" spans="10:43">
      <c r="J620" s="6">
        <v>3</v>
      </c>
      <c r="K620" s="6">
        <v>8</v>
      </c>
      <c r="L620" s="6">
        <v>26</v>
      </c>
      <c r="M620" s="6">
        <v>39</v>
      </c>
      <c r="N620" s="6">
        <v>28</v>
      </c>
      <c r="O620" s="6">
        <v>0</v>
      </c>
      <c r="Q620" s="6">
        <v>4</v>
      </c>
      <c r="R620" s="6">
        <v>9</v>
      </c>
      <c r="S620" s="6">
        <v>22</v>
      </c>
      <c r="T620" s="6">
        <v>32</v>
      </c>
      <c r="U620" s="6">
        <v>30</v>
      </c>
      <c r="V620" s="6">
        <v>0</v>
      </c>
      <c r="AL620" s="6">
        <v>7</v>
      </c>
      <c r="AM620" s="6">
        <v>6</v>
      </c>
      <c r="AN620" s="6">
        <v>21</v>
      </c>
      <c r="AO620" s="6">
        <v>34</v>
      </c>
      <c r="AP620" s="6">
        <v>8</v>
      </c>
      <c r="AQ620" s="6">
        <v>0</v>
      </c>
    </row>
    <row r="621" spans="10:43">
      <c r="J621" s="6">
        <v>3</v>
      </c>
      <c r="K621" s="6">
        <v>9</v>
      </c>
      <c r="L621" s="6">
        <v>26</v>
      </c>
      <c r="M621" s="6">
        <v>30</v>
      </c>
      <c r="N621" s="6">
        <v>28</v>
      </c>
      <c r="O621" s="6">
        <v>0</v>
      </c>
      <c r="Q621" s="6">
        <v>4</v>
      </c>
      <c r="R621" s="6">
        <v>9</v>
      </c>
      <c r="S621" s="6">
        <v>28</v>
      </c>
      <c r="T621" s="6">
        <v>34</v>
      </c>
      <c r="U621" s="6">
        <v>30</v>
      </c>
      <c r="V621" s="6">
        <v>0</v>
      </c>
      <c r="AL621" s="6">
        <v>7</v>
      </c>
      <c r="AM621" s="6">
        <v>6</v>
      </c>
      <c r="AN621" s="6">
        <v>21</v>
      </c>
      <c r="AO621" s="6">
        <v>35</v>
      </c>
      <c r="AP621" s="6">
        <v>8</v>
      </c>
      <c r="AQ621" s="6">
        <v>0</v>
      </c>
    </row>
    <row r="622" spans="10:43">
      <c r="J622" s="6">
        <v>3</v>
      </c>
      <c r="K622" s="6">
        <v>9</v>
      </c>
      <c r="L622" s="6">
        <v>26</v>
      </c>
      <c r="M622" s="6">
        <v>34</v>
      </c>
      <c r="N622" s="6">
        <v>28</v>
      </c>
      <c r="O622" s="6">
        <v>0</v>
      </c>
      <c r="Q622" s="6">
        <v>4</v>
      </c>
      <c r="R622" s="6">
        <v>4</v>
      </c>
      <c r="S622" s="6">
        <v>26</v>
      </c>
      <c r="T622" s="6">
        <v>33</v>
      </c>
      <c r="U622" s="6">
        <v>28</v>
      </c>
      <c r="V622" s="6">
        <v>0</v>
      </c>
      <c r="AL622" s="6">
        <v>7</v>
      </c>
      <c r="AM622" s="6">
        <v>6</v>
      </c>
      <c r="AN622" s="6">
        <v>21</v>
      </c>
      <c r="AO622" s="6">
        <v>36</v>
      </c>
      <c r="AP622" s="6">
        <v>8</v>
      </c>
      <c r="AQ622" s="6">
        <v>0</v>
      </c>
    </row>
    <row r="623" spans="10:43">
      <c r="J623" s="6">
        <v>3</v>
      </c>
      <c r="K623" s="6">
        <v>9</v>
      </c>
      <c r="L623" s="6">
        <v>26</v>
      </c>
      <c r="M623" s="6">
        <v>36</v>
      </c>
      <c r="N623" s="6">
        <v>28</v>
      </c>
      <c r="O623" s="6">
        <v>0</v>
      </c>
      <c r="Q623" s="6">
        <v>4</v>
      </c>
      <c r="R623" s="6">
        <v>6</v>
      </c>
      <c r="S623" s="6">
        <v>20</v>
      </c>
      <c r="T623" s="6">
        <v>33</v>
      </c>
      <c r="U623" s="6">
        <v>28</v>
      </c>
      <c r="V623" s="6">
        <v>0</v>
      </c>
      <c r="AL623" s="6">
        <v>7</v>
      </c>
      <c r="AM623" s="6">
        <v>6</v>
      </c>
      <c r="AN623" s="6">
        <v>21</v>
      </c>
      <c r="AO623" s="6">
        <v>38</v>
      </c>
      <c r="AP623" s="6">
        <v>8</v>
      </c>
      <c r="AQ623" s="6">
        <v>0</v>
      </c>
    </row>
    <row r="624" spans="10:43">
      <c r="J624" s="6">
        <v>3</v>
      </c>
      <c r="K624" s="6">
        <v>9</v>
      </c>
      <c r="L624" s="6">
        <v>26</v>
      </c>
      <c r="M624" s="6">
        <v>38</v>
      </c>
      <c r="N624" s="6">
        <v>28</v>
      </c>
      <c r="O624" s="6">
        <v>0</v>
      </c>
      <c r="Q624" s="6">
        <v>4</v>
      </c>
      <c r="R624" s="6">
        <v>8</v>
      </c>
      <c r="S624" s="6">
        <v>26</v>
      </c>
      <c r="T624" s="6">
        <v>33</v>
      </c>
      <c r="U624" s="6">
        <v>28</v>
      </c>
      <c r="V624" s="6">
        <v>0</v>
      </c>
      <c r="AL624" s="6">
        <v>7</v>
      </c>
      <c r="AM624" s="6">
        <v>6</v>
      </c>
      <c r="AN624" s="6">
        <v>22</v>
      </c>
      <c r="AO624" s="6">
        <v>39</v>
      </c>
      <c r="AP624" s="6">
        <v>8</v>
      </c>
      <c r="AQ624" s="6">
        <v>0</v>
      </c>
    </row>
    <row r="625" spans="10:43">
      <c r="J625" s="6">
        <v>3</v>
      </c>
      <c r="K625" s="6">
        <v>9</v>
      </c>
      <c r="L625" s="6">
        <v>24</v>
      </c>
      <c r="M625" s="6">
        <v>38</v>
      </c>
      <c r="N625" s="6">
        <v>28</v>
      </c>
      <c r="O625" s="6">
        <v>0</v>
      </c>
      <c r="Q625" s="6">
        <v>4</v>
      </c>
      <c r="R625" s="6">
        <v>8</v>
      </c>
      <c r="S625" s="6">
        <v>24</v>
      </c>
      <c r="T625" s="6">
        <v>33</v>
      </c>
      <c r="U625" s="6">
        <v>28</v>
      </c>
      <c r="V625" s="6">
        <v>0</v>
      </c>
      <c r="AL625" s="6">
        <v>7</v>
      </c>
      <c r="AM625" s="6">
        <v>6</v>
      </c>
      <c r="AN625" s="6">
        <v>21</v>
      </c>
      <c r="AO625" s="6">
        <v>39</v>
      </c>
      <c r="AP625" s="6">
        <v>8</v>
      </c>
      <c r="AQ625" s="6">
        <v>0</v>
      </c>
    </row>
    <row r="626" spans="10:43">
      <c r="J626" s="6">
        <v>3</v>
      </c>
      <c r="K626" s="6">
        <v>6</v>
      </c>
      <c r="L626" s="6">
        <v>27</v>
      </c>
      <c r="M626" s="6">
        <v>34</v>
      </c>
      <c r="N626" s="6">
        <v>26</v>
      </c>
      <c r="O626" s="6">
        <v>0</v>
      </c>
      <c r="Q626" s="6">
        <v>4</v>
      </c>
      <c r="R626" s="6">
        <v>4</v>
      </c>
      <c r="S626" s="6">
        <v>21</v>
      </c>
      <c r="T626" s="6">
        <v>32</v>
      </c>
      <c r="U626" s="6">
        <v>26</v>
      </c>
      <c r="V626" s="6">
        <v>0</v>
      </c>
      <c r="AL626" s="6">
        <v>7</v>
      </c>
      <c r="AM626" s="6">
        <v>8</v>
      </c>
      <c r="AN626" s="6">
        <v>21</v>
      </c>
      <c r="AO626" s="6">
        <v>30</v>
      </c>
      <c r="AP626" s="6">
        <v>8</v>
      </c>
      <c r="AQ626" s="6">
        <v>0</v>
      </c>
    </row>
    <row r="627" spans="10:43">
      <c r="J627" s="6">
        <v>3</v>
      </c>
      <c r="K627" s="6">
        <v>6</v>
      </c>
      <c r="L627" s="6">
        <v>27</v>
      </c>
      <c r="M627" s="6">
        <v>38</v>
      </c>
      <c r="N627" s="6">
        <v>26</v>
      </c>
      <c r="O627" s="6">
        <v>0</v>
      </c>
      <c r="Q627" s="6">
        <v>4</v>
      </c>
      <c r="R627" s="6">
        <v>4</v>
      </c>
      <c r="S627" s="6">
        <v>26</v>
      </c>
      <c r="T627" s="6">
        <v>32</v>
      </c>
      <c r="U627" s="6">
        <v>26</v>
      </c>
      <c r="V627" s="6">
        <v>0</v>
      </c>
      <c r="AL627" s="6">
        <v>7</v>
      </c>
      <c r="AM627" s="6">
        <v>8</v>
      </c>
      <c r="AN627" s="6">
        <v>21</v>
      </c>
      <c r="AO627" s="6">
        <v>32</v>
      </c>
      <c r="AP627" s="6">
        <v>8</v>
      </c>
      <c r="AQ627" s="6">
        <v>0</v>
      </c>
    </row>
    <row r="628" spans="10:43">
      <c r="J628" s="6">
        <v>3</v>
      </c>
      <c r="K628" s="6">
        <v>8</v>
      </c>
      <c r="L628" s="6">
        <v>27</v>
      </c>
      <c r="M628" s="6">
        <v>35</v>
      </c>
      <c r="N628" s="6">
        <v>26</v>
      </c>
      <c r="O628" s="6">
        <v>0</v>
      </c>
      <c r="Q628" s="6">
        <v>4</v>
      </c>
      <c r="R628" s="6">
        <v>6</v>
      </c>
      <c r="S628" s="6">
        <v>24</v>
      </c>
      <c r="T628" s="6">
        <v>32</v>
      </c>
      <c r="U628" s="6">
        <v>26</v>
      </c>
      <c r="V628" s="6">
        <v>0</v>
      </c>
      <c r="AL628" s="6">
        <v>7</v>
      </c>
      <c r="AM628" s="6">
        <v>8</v>
      </c>
      <c r="AN628" s="6">
        <v>21</v>
      </c>
      <c r="AO628" s="6">
        <v>33</v>
      </c>
      <c r="AP628" s="6">
        <v>8</v>
      </c>
      <c r="AQ628" s="6">
        <v>0</v>
      </c>
    </row>
    <row r="629" spans="10:43">
      <c r="J629" s="6">
        <v>3</v>
      </c>
      <c r="K629" s="6">
        <v>4</v>
      </c>
      <c r="L629" s="6">
        <v>28</v>
      </c>
      <c r="M629" s="6">
        <v>30</v>
      </c>
      <c r="N629" s="6">
        <v>24</v>
      </c>
      <c r="O629" s="6">
        <v>0</v>
      </c>
      <c r="Q629" s="6">
        <v>4</v>
      </c>
      <c r="R629" s="6">
        <v>6</v>
      </c>
      <c r="S629" s="6">
        <v>21</v>
      </c>
      <c r="T629" s="6">
        <v>32</v>
      </c>
      <c r="U629" s="6">
        <v>26</v>
      </c>
      <c r="V629" s="6">
        <v>0</v>
      </c>
      <c r="AL629" s="6">
        <v>7</v>
      </c>
      <c r="AM629" s="6">
        <v>8</v>
      </c>
      <c r="AN629" s="6">
        <v>21</v>
      </c>
      <c r="AO629" s="6">
        <v>34</v>
      </c>
      <c r="AP629" s="6">
        <v>8</v>
      </c>
      <c r="AQ629" s="6">
        <v>0</v>
      </c>
    </row>
    <row r="630" spans="10:43">
      <c r="J630" s="6">
        <v>3</v>
      </c>
      <c r="K630" s="6">
        <v>4</v>
      </c>
      <c r="L630" s="6">
        <v>28</v>
      </c>
      <c r="M630" s="6">
        <v>32</v>
      </c>
      <c r="N630" s="6">
        <v>24</v>
      </c>
      <c r="O630" s="6">
        <v>0</v>
      </c>
      <c r="Q630" s="6">
        <v>4</v>
      </c>
      <c r="R630" s="6">
        <v>6</v>
      </c>
      <c r="S630" s="6">
        <v>26</v>
      </c>
      <c r="T630" s="6">
        <v>32</v>
      </c>
      <c r="U630" s="6">
        <v>26</v>
      </c>
      <c r="V630" s="6">
        <v>0</v>
      </c>
      <c r="AL630" s="6">
        <v>7</v>
      </c>
      <c r="AM630" s="6">
        <v>8</v>
      </c>
      <c r="AN630" s="6">
        <v>21</v>
      </c>
      <c r="AO630" s="6">
        <v>35</v>
      </c>
      <c r="AP630" s="6">
        <v>8</v>
      </c>
      <c r="AQ630" s="6">
        <v>0</v>
      </c>
    </row>
    <row r="631" spans="10:43">
      <c r="J631" s="6">
        <v>3</v>
      </c>
      <c r="K631" s="6">
        <v>4</v>
      </c>
      <c r="L631" s="6">
        <v>28</v>
      </c>
      <c r="M631" s="6">
        <v>34</v>
      </c>
      <c r="N631" s="6">
        <v>24</v>
      </c>
      <c r="O631" s="6">
        <v>0</v>
      </c>
      <c r="Q631" s="6">
        <v>4</v>
      </c>
      <c r="R631" s="6">
        <v>8</v>
      </c>
      <c r="S631" s="6">
        <v>26</v>
      </c>
      <c r="T631" s="6">
        <v>32</v>
      </c>
      <c r="U631" s="6">
        <v>26</v>
      </c>
      <c r="V631" s="6">
        <v>0</v>
      </c>
      <c r="AL631" s="6">
        <v>7</v>
      </c>
      <c r="AM631" s="6">
        <v>8</v>
      </c>
      <c r="AN631" s="6">
        <v>21</v>
      </c>
      <c r="AO631" s="6">
        <v>38</v>
      </c>
      <c r="AP631" s="6">
        <v>8</v>
      </c>
      <c r="AQ631" s="6">
        <v>0</v>
      </c>
    </row>
    <row r="632" spans="10:43">
      <c r="J632" s="6">
        <v>3</v>
      </c>
      <c r="K632" s="6">
        <v>4</v>
      </c>
      <c r="L632" s="6">
        <v>28</v>
      </c>
      <c r="M632" s="6">
        <v>35</v>
      </c>
      <c r="N632" s="6">
        <v>24</v>
      </c>
      <c r="O632" s="6">
        <v>0</v>
      </c>
      <c r="Q632" s="6">
        <v>4</v>
      </c>
      <c r="R632" s="6">
        <v>9</v>
      </c>
      <c r="S632" s="6">
        <v>26</v>
      </c>
      <c r="T632" s="6">
        <v>32</v>
      </c>
      <c r="U632" s="6">
        <v>26</v>
      </c>
      <c r="V632" s="6">
        <v>0</v>
      </c>
      <c r="AL632" s="6">
        <v>7</v>
      </c>
      <c r="AM632" s="6">
        <v>8</v>
      </c>
      <c r="AN632" s="6">
        <v>22</v>
      </c>
      <c r="AO632" s="6">
        <v>39</v>
      </c>
      <c r="AP632" s="6">
        <v>8</v>
      </c>
      <c r="AQ632" s="6">
        <v>0</v>
      </c>
    </row>
    <row r="633" spans="10:43">
      <c r="J633" s="6">
        <v>3</v>
      </c>
      <c r="K633" s="6">
        <v>4</v>
      </c>
      <c r="L633" s="6">
        <v>28</v>
      </c>
      <c r="M633" s="6">
        <v>36</v>
      </c>
      <c r="N633" s="6">
        <v>24</v>
      </c>
      <c r="O633" s="6">
        <v>0</v>
      </c>
      <c r="Q633" s="6">
        <v>4</v>
      </c>
      <c r="R633" s="6">
        <v>9</v>
      </c>
      <c r="S633" s="6">
        <v>28</v>
      </c>
      <c r="T633" s="6">
        <v>32</v>
      </c>
      <c r="U633" s="6">
        <v>26</v>
      </c>
      <c r="V633" s="6">
        <v>0</v>
      </c>
      <c r="AL633" s="6">
        <v>7</v>
      </c>
      <c r="AM633" s="6">
        <v>8</v>
      </c>
      <c r="AN633" s="6">
        <v>21</v>
      </c>
      <c r="AO633" s="6">
        <v>39</v>
      </c>
      <c r="AP633" s="6">
        <v>8</v>
      </c>
      <c r="AQ633" s="6">
        <v>0</v>
      </c>
    </row>
    <row r="634" spans="10:43">
      <c r="J634" s="6">
        <v>3</v>
      </c>
      <c r="K634" s="6">
        <v>4</v>
      </c>
      <c r="L634" s="6">
        <v>28</v>
      </c>
      <c r="M634" s="6">
        <v>38</v>
      </c>
      <c r="N634" s="6">
        <v>24</v>
      </c>
      <c r="O634" s="6">
        <v>0</v>
      </c>
      <c r="Q634" s="6">
        <v>4</v>
      </c>
      <c r="R634" s="6">
        <v>4</v>
      </c>
      <c r="S634" s="6">
        <v>24</v>
      </c>
      <c r="T634" s="6">
        <v>31</v>
      </c>
      <c r="U634" s="6">
        <v>24</v>
      </c>
      <c r="V634" s="6">
        <v>0</v>
      </c>
      <c r="AL634" s="6">
        <v>7</v>
      </c>
      <c r="AM634" s="6">
        <v>9</v>
      </c>
      <c r="AN634" s="6">
        <v>22</v>
      </c>
      <c r="AO634" s="6">
        <v>34</v>
      </c>
      <c r="AP634" s="6">
        <v>8</v>
      </c>
      <c r="AQ634" s="6">
        <v>0</v>
      </c>
    </row>
    <row r="635" spans="10:43">
      <c r="J635" s="6">
        <v>3</v>
      </c>
      <c r="K635" s="6">
        <v>6</v>
      </c>
      <c r="L635" s="6">
        <v>28</v>
      </c>
      <c r="M635" s="6">
        <v>30</v>
      </c>
      <c r="N635" s="6">
        <v>24</v>
      </c>
      <c r="O635" s="6">
        <v>0</v>
      </c>
      <c r="Q635" s="6">
        <v>4</v>
      </c>
      <c r="R635" s="6">
        <v>4</v>
      </c>
      <c r="S635" s="6">
        <v>26</v>
      </c>
      <c r="T635" s="6">
        <v>31</v>
      </c>
      <c r="U635" s="6">
        <v>24</v>
      </c>
      <c r="V635" s="6">
        <v>0</v>
      </c>
      <c r="AL635" s="6">
        <v>7</v>
      </c>
      <c r="AM635" s="6">
        <v>9</v>
      </c>
      <c r="AN635" s="6">
        <v>22</v>
      </c>
      <c r="AO635" s="6">
        <v>38</v>
      </c>
      <c r="AP635" s="6">
        <v>8</v>
      </c>
      <c r="AQ635" s="6">
        <v>0</v>
      </c>
    </row>
    <row r="636" spans="10:43">
      <c r="J636" s="6">
        <v>3</v>
      </c>
      <c r="K636" s="6">
        <v>6</v>
      </c>
      <c r="L636" s="6">
        <v>28</v>
      </c>
      <c r="M636" s="6">
        <v>32</v>
      </c>
      <c r="N636" s="6">
        <v>24</v>
      </c>
      <c r="O636" s="6">
        <v>0</v>
      </c>
      <c r="Q636" s="6">
        <v>4</v>
      </c>
      <c r="R636" s="6">
        <v>4</v>
      </c>
      <c r="S636" s="6">
        <v>21</v>
      </c>
      <c r="T636" s="6">
        <v>31</v>
      </c>
      <c r="U636" s="6">
        <v>24</v>
      </c>
      <c r="V636" s="6">
        <v>0</v>
      </c>
    </row>
    <row r="637" spans="10:43">
      <c r="J637" s="6">
        <v>3</v>
      </c>
      <c r="K637" s="6">
        <v>6</v>
      </c>
      <c r="L637" s="6">
        <v>28</v>
      </c>
      <c r="M637" s="6">
        <v>34</v>
      </c>
      <c r="N637" s="6">
        <v>24</v>
      </c>
      <c r="O637" s="6">
        <v>0</v>
      </c>
      <c r="Q637" s="6">
        <v>4</v>
      </c>
      <c r="R637" s="6">
        <v>4</v>
      </c>
      <c r="S637" s="6">
        <v>20</v>
      </c>
      <c r="T637" s="6">
        <v>31</v>
      </c>
      <c r="U637" s="6">
        <v>24</v>
      </c>
      <c r="V637" s="6">
        <v>0</v>
      </c>
    </row>
    <row r="638" spans="10:43">
      <c r="J638" s="6">
        <v>3</v>
      </c>
      <c r="K638" s="6">
        <v>6</v>
      </c>
      <c r="L638" s="6">
        <v>28</v>
      </c>
      <c r="M638" s="6">
        <v>35</v>
      </c>
      <c r="N638" s="6">
        <v>24</v>
      </c>
      <c r="O638" s="6">
        <v>0</v>
      </c>
      <c r="Q638" s="6">
        <v>4</v>
      </c>
      <c r="R638" s="6">
        <v>4</v>
      </c>
      <c r="S638" s="6">
        <v>22</v>
      </c>
      <c r="T638" s="6">
        <v>31</v>
      </c>
      <c r="U638" s="6">
        <v>24</v>
      </c>
      <c r="V638" s="6">
        <v>0</v>
      </c>
    </row>
    <row r="639" spans="10:43">
      <c r="J639" s="6">
        <v>3</v>
      </c>
      <c r="K639" s="6">
        <v>6</v>
      </c>
      <c r="L639" s="6">
        <v>28</v>
      </c>
      <c r="M639" s="6">
        <v>36</v>
      </c>
      <c r="N639" s="6">
        <v>24</v>
      </c>
      <c r="O639" s="6">
        <v>0</v>
      </c>
      <c r="Q639" s="6">
        <v>4</v>
      </c>
      <c r="R639" s="6">
        <v>4</v>
      </c>
      <c r="S639" s="6">
        <v>28</v>
      </c>
      <c r="T639" s="6">
        <v>31</v>
      </c>
      <c r="U639" s="6">
        <v>24</v>
      </c>
      <c r="V639" s="6">
        <v>0</v>
      </c>
    </row>
    <row r="640" spans="10:43">
      <c r="J640" s="6">
        <v>3</v>
      </c>
      <c r="K640" s="6">
        <v>6</v>
      </c>
      <c r="L640" s="6">
        <v>28</v>
      </c>
      <c r="M640" s="6">
        <v>38</v>
      </c>
      <c r="N640" s="6">
        <v>24</v>
      </c>
      <c r="O640" s="6">
        <v>0</v>
      </c>
      <c r="Q640" s="6">
        <v>4</v>
      </c>
      <c r="R640" s="6">
        <v>6</v>
      </c>
      <c r="S640" s="6">
        <v>26</v>
      </c>
      <c r="T640" s="6">
        <v>31</v>
      </c>
      <c r="U640" s="6">
        <v>24</v>
      </c>
      <c r="V640" s="6">
        <v>0</v>
      </c>
    </row>
    <row r="641" spans="10:22">
      <c r="J641" s="6">
        <v>3</v>
      </c>
      <c r="K641" s="6">
        <v>8</v>
      </c>
      <c r="L641" s="6">
        <v>28</v>
      </c>
      <c r="M641" s="6">
        <v>30</v>
      </c>
      <c r="N641" s="6">
        <v>24</v>
      </c>
      <c r="O641" s="6">
        <v>0</v>
      </c>
      <c r="Q641" s="6">
        <v>4</v>
      </c>
      <c r="R641" s="6">
        <v>6</v>
      </c>
      <c r="S641" s="6">
        <v>20</v>
      </c>
      <c r="T641" s="6">
        <v>31</v>
      </c>
      <c r="U641" s="6">
        <v>24</v>
      </c>
      <c r="V641" s="6">
        <v>0</v>
      </c>
    </row>
    <row r="642" spans="10:22">
      <c r="J642" s="6">
        <v>3</v>
      </c>
      <c r="K642" s="6">
        <v>8</v>
      </c>
      <c r="L642" s="6">
        <v>28</v>
      </c>
      <c r="M642" s="6">
        <v>32</v>
      </c>
      <c r="N642" s="6">
        <v>24</v>
      </c>
      <c r="O642" s="6">
        <v>0</v>
      </c>
      <c r="Q642" s="6">
        <v>4</v>
      </c>
      <c r="R642" s="6">
        <v>6</v>
      </c>
      <c r="S642" s="6">
        <v>28</v>
      </c>
      <c r="T642" s="6">
        <v>31</v>
      </c>
      <c r="U642" s="6">
        <v>24</v>
      </c>
      <c r="V642" s="6">
        <v>0</v>
      </c>
    </row>
    <row r="643" spans="10:22">
      <c r="J643" s="6">
        <v>3</v>
      </c>
      <c r="K643" s="6">
        <v>8</v>
      </c>
      <c r="L643" s="6">
        <v>28</v>
      </c>
      <c r="M643" s="6">
        <v>33</v>
      </c>
      <c r="N643" s="6">
        <v>24</v>
      </c>
      <c r="O643" s="6">
        <v>0</v>
      </c>
      <c r="Q643" s="6">
        <v>4</v>
      </c>
      <c r="R643" s="6">
        <v>6</v>
      </c>
      <c r="S643" s="6">
        <v>27</v>
      </c>
      <c r="T643" s="6">
        <v>31</v>
      </c>
      <c r="U643" s="6">
        <v>24</v>
      </c>
      <c r="V643" s="6">
        <v>0</v>
      </c>
    </row>
    <row r="644" spans="10:22">
      <c r="J644" s="6">
        <v>3</v>
      </c>
      <c r="K644" s="6">
        <v>8</v>
      </c>
      <c r="L644" s="6">
        <v>28</v>
      </c>
      <c r="M644" s="6">
        <v>34</v>
      </c>
      <c r="N644" s="6">
        <v>24</v>
      </c>
      <c r="O644" s="6">
        <v>0</v>
      </c>
      <c r="Q644" s="6">
        <v>4</v>
      </c>
      <c r="R644" s="6">
        <v>6</v>
      </c>
      <c r="S644" s="6">
        <v>24</v>
      </c>
      <c r="T644" s="6">
        <v>31</v>
      </c>
      <c r="U644" s="6">
        <v>24</v>
      </c>
      <c r="V644" s="6">
        <v>0</v>
      </c>
    </row>
    <row r="645" spans="10:22">
      <c r="J645" s="6">
        <v>3</v>
      </c>
      <c r="K645" s="6">
        <v>8</v>
      </c>
      <c r="L645" s="6">
        <v>28</v>
      </c>
      <c r="M645" s="6">
        <v>35</v>
      </c>
      <c r="N645" s="6">
        <v>24</v>
      </c>
      <c r="O645" s="6">
        <v>0</v>
      </c>
      <c r="Q645" s="6">
        <v>4</v>
      </c>
      <c r="R645" s="6">
        <v>6</v>
      </c>
      <c r="S645" s="6">
        <v>22</v>
      </c>
      <c r="T645" s="6">
        <v>31</v>
      </c>
      <c r="U645" s="6">
        <v>24</v>
      </c>
      <c r="V645" s="6">
        <v>0</v>
      </c>
    </row>
    <row r="646" spans="10:22">
      <c r="J646" s="6">
        <v>3</v>
      </c>
      <c r="K646" s="6">
        <v>8</v>
      </c>
      <c r="L646" s="6">
        <v>28</v>
      </c>
      <c r="M646" s="6">
        <v>36</v>
      </c>
      <c r="N646" s="6">
        <v>24</v>
      </c>
      <c r="O646" s="6">
        <v>0</v>
      </c>
      <c r="Q646" s="6">
        <v>4</v>
      </c>
      <c r="R646" s="6">
        <v>6</v>
      </c>
      <c r="S646" s="6">
        <v>21</v>
      </c>
      <c r="T646" s="6">
        <v>31</v>
      </c>
      <c r="U646" s="6">
        <v>24</v>
      </c>
      <c r="V646" s="6">
        <v>0</v>
      </c>
    </row>
    <row r="647" spans="10:22">
      <c r="J647" s="6">
        <v>3</v>
      </c>
      <c r="K647" s="6">
        <v>8</v>
      </c>
      <c r="L647" s="6">
        <v>28</v>
      </c>
      <c r="M647" s="6">
        <v>38</v>
      </c>
      <c r="N647" s="6">
        <v>24</v>
      </c>
      <c r="O647" s="6">
        <v>0</v>
      </c>
      <c r="Q647" s="6">
        <v>4</v>
      </c>
      <c r="R647" s="6">
        <v>8</v>
      </c>
      <c r="S647" s="6">
        <v>26</v>
      </c>
      <c r="T647" s="6">
        <v>31</v>
      </c>
      <c r="U647" s="6">
        <v>24</v>
      </c>
      <c r="V647" s="6">
        <v>0</v>
      </c>
    </row>
    <row r="648" spans="10:22">
      <c r="J648" s="6">
        <v>3</v>
      </c>
      <c r="K648" s="6">
        <v>8</v>
      </c>
      <c r="L648" s="6">
        <v>28</v>
      </c>
      <c r="M648" s="6">
        <v>39</v>
      </c>
      <c r="N648" s="6">
        <v>24</v>
      </c>
      <c r="O648" s="6">
        <v>0</v>
      </c>
      <c r="Q648" s="6">
        <v>4</v>
      </c>
      <c r="R648" s="6">
        <v>8</v>
      </c>
      <c r="S648" s="6">
        <v>24</v>
      </c>
      <c r="T648" s="6">
        <v>31</v>
      </c>
      <c r="U648" s="6">
        <v>24</v>
      </c>
      <c r="V648" s="6">
        <v>0</v>
      </c>
    </row>
    <row r="649" spans="10:22">
      <c r="J649" s="6">
        <v>3</v>
      </c>
      <c r="K649" s="6">
        <v>9</v>
      </c>
      <c r="L649" s="6">
        <v>28</v>
      </c>
      <c r="M649" s="6">
        <v>30</v>
      </c>
      <c r="N649" s="6">
        <v>24</v>
      </c>
      <c r="O649" s="6">
        <v>0</v>
      </c>
      <c r="Q649" s="6">
        <v>4</v>
      </c>
      <c r="R649" s="6">
        <v>8</v>
      </c>
      <c r="S649" s="6">
        <v>21</v>
      </c>
      <c r="T649" s="6">
        <v>31</v>
      </c>
      <c r="U649" s="6">
        <v>24</v>
      </c>
      <c r="V649" s="6">
        <v>0</v>
      </c>
    </row>
    <row r="650" spans="10:22">
      <c r="J650" s="6">
        <v>3</v>
      </c>
      <c r="K650" s="6">
        <v>9</v>
      </c>
      <c r="L650" s="6">
        <v>28</v>
      </c>
      <c r="M650" s="6">
        <v>36</v>
      </c>
      <c r="N650" s="6">
        <v>24</v>
      </c>
      <c r="O650" s="6">
        <v>0</v>
      </c>
      <c r="Q650" s="6">
        <v>4</v>
      </c>
      <c r="R650" s="6">
        <v>8</v>
      </c>
      <c r="S650" s="6">
        <v>20</v>
      </c>
      <c r="T650" s="6">
        <v>31</v>
      </c>
      <c r="U650" s="6">
        <v>24</v>
      </c>
      <c r="V650" s="6">
        <v>0</v>
      </c>
    </row>
    <row r="651" spans="10:22">
      <c r="J651" s="6">
        <v>3</v>
      </c>
      <c r="K651" s="6">
        <v>4</v>
      </c>
      <c r="L651" s="6">
        <v>27</v>
      </c>
      <c r="M651" s="6">
        <v>30</v>
      </c>
      <c r="N651" s="6">
        <v>22</v>
      </c>
      <c r="O651" s="6">
        <v>0</v>
      </c>
      <c r="Q651" s="6">
        <v>4</v>
      </c>
      <c r="R651" s="6">
        <v>8</v>
      </c>
      <c r="S651" s="6">
        <v>28</v>
      </c>
      <c r="T651" s="6">
        <v>31</v>
      </c>
      <c r="U651" s="6">
        <v>24</v>
      </c>
      <c r="V651" s="6">
        <v>0</v>
      </c>
    </row>
    <row r="652" spans="10:22">
      <c r="J652" s="6">
        <v>3</v>
      </c>
      <c r="K652" s="6">
        <v>4</v>
      </c>
      <c r="L652" s="6">
        <v>27</v>
      </c>
      <c r="M652" s="6">
        <v>35</v>
      </c>
      <c r="N652" s="6">
        <v>22</v>
      </c>
      <c r="O652" s="6">
        <v>0</v>
      </c>
      <c r="Q652" s="6">
        <v>4</v>
      </c>
      <c r="R652" s="6">
        <v>8</v>
      </c>
      <c r="S652" s="6">
        <v>22</v>
      </c>
      <c r="T652" s="6">
        <v>31</v>
      </c>
      <c r="U652" s="6">
        <v>24</v>
      </c>
      <c r="V652" s="6">
        <v>0</v>
      </c>
    </row>
    <row r="653" spans="10:22">
      <c r="J653" s="6">
        <v>3</v>
      </c>
      <c r="K653" s="6">
        <v>4</v>
      </c>
      <c r="L653" s="6">
        <v>27</v>
      </c>
      <c r="M653" s="6">
        <v>38</v>
      </c>
      <c r="N653" s="6">
        <v>22</v>
      </c>
      <c r="O653" s="6">
        <v>0</v>
      </c>
      <c r="Q653" s="6">
        <v>4</v>
      </c>
      <c r="R653" s="6">
        <v>9</v>
      </c>
      <c r="S653" s="6">
        <v>20</v>
      </c>
      <c r="T653" s="6">
        <v>32</v>
      </c>
      <c r="U653" s="6">
        <v>22</v>
      </c>
      <c r="V653" s="6">
        <v>0</v>
      </c>
    </row>
    <row r="654" spans="10:22">
      <c r="J654" s="6">
        <v>3</v>
      </c>
      <c r="K654" s="6">
        <v>8</v>
      </c>
      <c r="L654" s="6">
        <v>27</v>
      </c>
      <c r="M654" s="6">
        <v>30</v>
      </c>
      <c r="N654" s="6">
        <v>22</v>
      </c>
      <c r="O654" s="6">
        <v>0</v>
      </c>
      <c r="Q654" s="6">
        <v>4</v>
      </c>
      <c r="R654" s="6">
        <v>6</v>
      </c>
      <c r="S654" s="6">
        <v>25</v>
      </c>
      <c r="T654" s="6">
        <v>31</v>
      </c>
      <c r="U654" s="6">
        <v>20</v>
      </c>
      <c r="V654" s="6">
        <v>0</v>
      </c>
    </row>
    <row r="655" spans="10:22">
      <c r="J655" s="6">
        <v>3</v>
      </c>
      <c r="K655" s="6">
        <v>8</v>
      </c>
      <c r="L655" s="6">
        <v>27</v>
      </c>
      <c r="M655" s="6">
        <v>34</v>
      </c>
      <c r="N655" s="6">
        <v>22</v>
      </c>
      <c r="O655" s="6">
        <v>0</v>
      </c>
      <c r="Q655" s="6">
        <v>4</v>
      </c>
      <c r="R655" s="6">
        <v>9</v>
      </c>
      <c r="S655" s="6">
        <v>24</v>
      </c>
      <c r="T655" s="6">
        <v>32</v>
      </c>
      <c r="U655" s="6">
        <v>18</v>
      </c>
      <c r="V655" s="6">
        <v>0</v>
      </c>
    </row>
    <row r="656" spans="10:22">
      <c r="J656" s="6">
        <v>3</v>
      </c>
      <c r="K656" s="6">
        <v>4</v>
      </c>
      <c r="L656" s="6">
        <v>28</v>
      </c>
      <c r="M656" s="6">
        <v>33</v>
      </c>
      <c r="N656" s="6">
        <v>20</v>
      </c>
      <c r="O656" s="6">
        <v>0</v>
      </c>
      <c r="Q656" s="6">
        <v>4</v>
      </c>
      <c r="R656" s="6">
        <v>4</v>
      </c>
      <c r="S656" s="6">
        <v>27</v>
      </c>
      <c r="T656" s="6">
        <v>31</v>
      </c>
      <c r="U656" s="6">
        <v>16</v>
      </c>
      <c r="V656" s="6">
        <v>0</v>
      </c>
    </row>
    <row r="657" spans="10:22">
      <c r="J657" s="6">
        <v>3</v>
      </c>
      <c r="K657" s="6">
        <v>6</v>
      </c>
      <c r="L657" s="6">
        <v>28</v>
      </c>
      <c r="M657" s="6">
        <v>33</v>
      </c>
      <c r="N657" s="6">
        <v>20</v>
      </c>
      <c r="O657" s="6">
        <v>0</v>
      </c>
      <c r="Q657" s="6">
        <v>4</v>
      </c>
      <c r="R657" s="6">
        <v>8</v>
      </c>
      <c r="S657" s="6">
        <v>27</v>
      </c>
      <c r="T657" s="6">
        <v>31</v>
      </c>
      <c r="U657" s="6">
        <v>16</v>
      </c>
      <c r="V657" s="6">
        <v>0</v>
      </c>
    </row>
    <row r="658" spans="10:22">
      <c r="J658" s="6">
        <v>3</v>
      </c>
      <c r="K658" s="6">
        <v>9</v>
      </c>
      <c r="L658" s="6">
        <v>28</v>
      </c>
      <c r="M658" s="6">
        <v>32</v>
      </c>
      <c r="N658" s="6">
        <v>20</v>
      </c>
      <c r="O658" s="6">
        <v>0</v>
      </c>
      <c r="Q658" s="6">
        <v>4</v>
      </c>
      <c r="R658" s="6">
        <v>1</v>
      </c>
      <c r="S658" s="6">
        <v>22</v>
      </c>
      <c r="T658" s="6">
        <v>31</v>
      </c>
      <c r="U658" s="6">
        <v>15</v>
      </c>
      <c r="V658" s="6">
        <v>1</v>
      </c>
    </row>
    <row r="659" spans="10:22">
      <c r="J659" s="6">
        <v>3</v>
      </c>
      <c r="K659" s="6">
        <v>9</v>
      </c>
      <c r="L659" s="6">
        <v>28</v>
      </c>
      <c r="M659" s="6">
        <v>38</v>
      </c>
      <c r="N659" s="6">
        <v>20</v>
      </c>
      <c r="O659" s="6">
        <v>0</v>
      </c>
      <c r="Q659" s="6">
        <v>4</v>
      </c>
      <c r="R659" s="6">
        <v>1</v>
      </c>
      <c r="S659" s="6">
        <v>24</v>
      </c>
      <c r="T659" s="6">
        <v>31</v>
      </c>
      <c r="U659" s="6">
        <v>15</v>
      </c>
      <c r="V659" s="6">
        <v>0</v>
      </c>
    </row>
    <row r="660" spans="10:22">
      <c r="J660" s="6">
        <v>3</v>
      </c>
      <c r="K660" s="6">
        <v>4</v>
      </c>
      <c r="L660" s="6">
        <v>27</v>
      </c>
      <c r="M660" s="6">
        <v>36</v>
      </c>
      <c r="N660" s="6">
        <v>18</v>
      </c>
      <c r="O660" s="6">
        <v>1</v>
      </c>
      <c r="Q660" s="6">
        <v>4</v>
      </c>
      <c r="R660" s="6">
        <v>1</v>
      </c>
      <c r="S660" s="6">
        <v>20</v>
      </c>
      <c r="T660" s="6">
        <v>31</v>
      </c>
      <c r="U660" s="6">
        <v>15</v>
      </c>
      <c r="V660" s="6">
        <v>0</v>
      </c>
    </row>
    <row r="661" spans="10:22">
      <c r="J661" s="6">
        <v>3</v>
      </c>
      <c r="K661" s="6">
        <v>8</v>
      </c>
      <c r="L661" s="6">
        <v>27</v>
      </c>
      <c r="M661" s="6">
        <v>36</v>
      </c>
      <c r="N661" s="6">
        <v>18</v>
      </c>
      <c r="O661" s="6">
        <v>0</v>
      </c>
      <c r="Q661" s="6">
        <v>4</v>
      </c>
      <c r="R661" s="6">
        <v>1</v>
      </c>
      <c r="S661" s="6">
        <v>21</v>
      </c>
      <c r="T661" s="6">
        <v>31</v>
      </c>
      <c r="U661" s="6">
        <v>15</v>
      </c>
      <c r="V661" s="6">
        <v>0</v>
      </c>
    </row>
    <row r="662" spans="10:22">
      <c r="J662" s="6">
        <v>3</v>
      </c>
      <c r="K662" s="6">
        <v>4</v>
      </c>
      <c r="L662" s="6">
        <v>28</v>
      </c>
      <c r="M662" s="6">
        <v>39</v>
      </c>
      <c r="N662" s="6">
        <v>16</v>
      </c>
      <c r="O662" s="6">
        <v>0</v>
      </c>
      <c r="Q662" s="6">
        <v>4</v>
      </c>
      <c r="R662" s="6">
        <v>1</v>
      </c>
      <c r="S662" s="6">
        <v>28</v>
      </c>
      <c r="T662" s="6">
        <v>31</v>
      </c>
      <c r="U662" s="6">
        <v>15</v>
      </c>
      <c r="V662" s="6">
        <v>0</v>
      </c>
    </row>
    <row r="663" spans="10:22">
      <c r="J663" s="6">
        <v>3</v>
      </c>
      <c r="K663" s="6">
        <v>8</v>
      </c>
      <c r="L663" s="6">
        <v>28</v>
      </c>
      <c r="M663" s="6">
        <v>31</v>
      </c>
      <c r="N663" s="6">
        <v>15</v>
      </c>
      <c r="O663" s="6">
        <v>1</v>
      </c>
      <c r="Q663" s="6">
        <v>4</v>
      </c>
      <c r="R663" s="6">
        <v>1</v>
      </c>
      <c r="S663" s="6">
        <v>26</v>
      </c>
      <c r="T663" s="6">
        <v>31</v>
      </c>
      <c r="U663" s="6">
        <v>15</v>
      </c>
      <c r="V663" s="6">
        <v>0</v>
      </c>
    </row>
    <row r="664" spans="10:22">
      <c r="J664" s="6">
        <v>3</v>
      </c>
      <c r="K664" s="6">
        <v>1</v>
      </c>
      <c r="L664" s="6">
        <v>28</v>
      </c>
      <c r="M664" s="6">
        <v>30</v>
      </c>
      <c r="N664" s="6">
        <v>15</v>
      </c>
      <c r="O664" s="6">
        <v>0</v>
      </c>
      <c r="Q664" s="6">
        <v>4</v>
      </c>
      <c r="R664" s="6">
        <v>1</v>
      </c>
      <c r="S664" s="6">
        <v>29</v>
      </c>
      <c r="T664" s="6">
        <v>32</v>
      </c>
      <c r="U664" s="6">
        <v>15</v>
      </c>
      <c r="V664" s="6">
        <v>0</v>
      </c>
    </row>
    <row r="665" spans="10:22">
      <c r="J665" s="6">
        <v>3</v>
      </c>
      <c r="K665" s="6">
        <v>1</v>
      </c>
      <c r="L665" s="6">
        <v>27</v>
      </c>
      <c r="M665" s="6">
        <v>31</v>
      </c>
      <c r="N665" s="6">
        <v>15</v>
      </c>
      <c r="O665" s="6">
        <v>0</v>
      </c>
      <c r="Q665" s="6">
        <v>4</v>
      </c>
      <c r="R665" s="6">
        <v>1</v>
      </c>
      <c r="S665" s="6">
        <v>23</v>
      </c>
      <c r="T665" s="6">
        <v>32</v>
      </c>
      <c r="U665" s="6">
        <v>15</v>
      </c>
      <c r="V665" s="6">
        <v>0</v>
      </c>
    </row>
    <row r="666" spans="10:22">
      <c r="J666" s="6">
        <v>3</v>
      </c>
      <c r="K666" s="6">
        <v>1</v>
      </c>
      <c r="L666" s="6">
        <v>28</v>
      </c>
      <c r="M666" s="6">
        <v>32</v>
      </c>
      <c r="N666" s="6">
        <v>15</v>
      </c>
      <c r="O666" s="6">
        <v>0</v>
      </c>
      <c r="Q666" s="6">
        <v>4</v>
      </c>
      <c r="R666" s="6">
        <v>2</v>
      </c>
      <c r="S666" s="6">
        <v>22</v>
      </c>
      <c r="T666" s="6">
        <v>31</v>
      </c>
      <c r="U666" s="6">
        <v>15</v>
      </c>
      <c r="V666" s="6">
        <v>0</v>
      </c>
    </row>
    <row r="667" spans="10:22">
      <c r="J667" s="6">
        <v>3</v>
      </c>
      <c r="K667" s="6">
        <v>1</v>
      </c>
      <c r="L667" s="6">
        <v>28</v>
      </c>
      <c r="M667" s="6">
        <v>34</v>
      </c>
      <c r="N667" s="6">
        <v>15</v>
      </c>
      <c r="O667" s="6">
        <v>0</v>
      </c>
      <c r="Q667" s="6">
        <v>4</v>
      </c>
      <c r="R667" s="6">
        <v>2</v>
      </c>
      <c r="S667" s="6">
        <v>20</v>
      </c>
      <c r="T667" s="6">
        <v>31</v>
      </c>
      <c r="U667" s="6">
        <v>15</v>
      </c>
      <c r="V667" s="6">
        <v>0</v>
      </c>
    </row>
    <row r="668" spans="10:22">
      <c r="J668" s="6">
        <v>3</v>
      </c>
      <c r="K668" s="6">
        <v>1</v>
      </c>
      <c r="L668" s="6">
        <v>28</v>
      </c>
      <c r="M668" s="6">
        <v>35</v>
      </c>
      <c r="N668" s="6">
        <v>15</v>
      </c>
      <c r="O668" s="6">
        <v>0</v>
      </c>
      <c r="Q668" s="6">
        <v>4</v>
      </c>
      <c r="R668" s="6">
        <v>2</v>
      </c>
      <c r="S668" s="6">
        <v>28</v>
      </c>
      <c r="T668" s="6">
        <v>31</v>
      </c>
      <c r="U668" s="6">
        <v>15</v>
      </c>
      <c r="V668" s="6">
        <v>0</v>
      </c>
    </row>
    <row r="669" spans="10:22">
      <c r="J669" s="6">
        <v>3</v>
      </c>
      <c r="K669" s="6">
        <v>1</v>
      </c>
      <c r="L669" s="6">
        <v>28</v>
      </c>
      <c r="M669" s="6">
        <v>36</v>
      </c>
      <c r="N669" s="6">
        <v>15</v>
      </c>
      <c r="O669" s="6">
        <v>0</v>
      </c>
      <c r="Q669" s="6">
        <v>4</v>
      </c>
      <c r="R669" s="6">
        <v>2</v>
      </c>
      <c r="S669" s="6">
        <v>26</v>
      </c>
      <c r="T669" s="6">
        <v>31</v>
      </c>
      <c r="U669" s="6">
        <v>15</v>
      </c>
      <c r="V669" s="6">
        <v>0</v>
      </c>
    </row>
    <row r="670" spans="10:22">
      <c r="J670" s="6">
        <v>3</v>
      </c>
      <c r="K670" s="6">
        <v>1</v>
      </c>
      <c r="L670" s="6">
        <v>27</v>
      </c>
      <c r="M670" s="6">
        <v>37</v>
      </c>
      <c r="N670" s="6">
        <v>15</v>
      </c>
      <c r="O670" s="6">
        <v>0</v>
      </c>
      <c r="Q670" s="6">
        <v>4</v>
      </c>
      <c r="R670" s="6">
        <v>2</v>
      </c>
      <c r="S670" s="6">
        <v>24</v>
      </c>
      <c r="T670" s="6">
        <v>31</v>
      </c>
      <c r="U670" s="6">
        <v>15</v>
      </c>
      <c r="V670" s="6">
        <v>0</v>
      </c>
    </row>
    <row r="671" spans="10:22">
      <c r="J671" s="6">
        <v>3</v>
      </c>
      <c r="K671" s="6">
        <v>1</v>
      </c>
      <c r="L671" s="6">
        <v>28</v>
      </c>
      <c r="M671" s="6">
        <v>38</v>
      </c>
      <c r="N671" s="6">
        <v>15</v>
      </c>
      <c r="O671" s="6">
        <v>0</v>
      </c>
      <c r="Q671" s="6">
        <v>4</v>
      </c>
      <c r="R671" s="6">
        <v>2</v>
      </c>
      <c r="S671" s="6">
        <v>21</v>
      </c>
      <c r="T671" s="6">
        <v>31</v>
      </c>
      <c r="U671" s="6">
        <v>15</v>
      </c>
      <c r="V671" s="6">
        <v>0</v>
      </c>
    </row>
    <row r="672" spans="10:22">
      <c r="J672" s="6">
        <v>3</v>
      </c>
      <c r="K672" s="6">
        <v>2</v>
      </c>
      <c r="L672" s="6">
        <v>28</v>
      </c>
      <c r="M672" s="6">
        <v>30</v>
      </c>
      <c r="N672" s="6">
        <v>15</v>
      </c>
      <c r="O672" s="6">
        <v>0</v>
      </c>
      <c r="Q672" s="6">
        <v>4</v>
      </c>
      <c r="R672" s="6">
        <v>2</v>
      </c>
      <c r="S672" s="6">
        <v>23</v>
      </c>
      <c r="T672" s="6">
        <v>32</v>
      </c>
      <c r="U672" s="6">
        <v>15</v>
      </c>
      <c r="V672" s="6">
        <v>0</v>
      </c>
    </row>
    <row r="673" spans="10:22">
      <c r="J673" s="6">
        <v>3</v>
      </c>
      <c r="K673" s="6">
        <v>2</v>
      </c>
      <c r="L673" s="6">
        <v>27</v>
      </c>
      <c r="M673" s="6">
        <v>31</v>
      </c>
      <c r="N673" s="6">
        <v>15</v>
      </c>
      <c r="O673" s="6">
        <v>0</v>
      </c>
      <c r="Q673" s="6">
        <v>4</v>
      </c>
      <c r="R673" s="6">
        <v>2</v>
      </c>
      <c r="S673" s="6">
        <v>29</v>
      </c>
      <c r="T673" s="6">
        <v>32</v>
      </c>
      <c r="U673" s="6">
        <v>15</v>
      </c>
      <c r="V673" s="6">
        <v>0</v>
      </c>
    </row>
    <row r="674" spans="10:22">
      <c r="J674" s="6">
        <v>3</v>
      </c>
      <c r="K674" s="6">
        <v>2</v>
      </c>
      <c r="L674" s="6">
        <v>28</v>
      </c>
      <c r="M674" s="6">
        <v>32</v>
      </c>
      <c r="N674" s="6">
        <v>15</v>
      </c>
      <c r="O674" s="6">
        <v>0</v>
      </c>
      <c r="Q674" s="6">
        <v>4</v>
      </c>
      <c r="R674" s="6">
        <v>3</v>
      </c>
      <c r="S674" s="6">
        <v>24</v>
      </c>
      <c r="T674" s="6">
        <v>31</v>
      </c>
      <c r="U674" s="6">
        <v>15</v>
      </c>
      <c r="V674" s="6">
        <v>0</v>
      </c>
    </row>
    <row r="675" spans="10:22">
      <c r="J675" s="6">
        <v>3</v>
      </c>
      <c r="K675" s="6">
        <v>2</v>
      </c>
      <c r="L675" s="6">
        <v>28</v>
      </c>
      <c r="M675" s="6">
        <v>34</v>
      </c>
      <c r="N675" s="6">
        <v>15</v>
      </c>
      <c r="O675" s="6">
        <v>0</v>
      </c>
      <c r="Q675" s="6">
        <v>4</v>
      </c>
      <c r="R675" s="6">
        <v>3</v>
      </c>
      <c r="S675" s="6">
        <v>20</v>
      </c>
      <c r="T675" s="6">
        <v>31</v>
      </c>
      <c r="U675" s="6">
        <v>15</v>
      </c>
      <c r="V675" s="6">
        <v>0</v>
      </c>
    </row>
    <row r="676" spans="10:22">
      <c r="J676" s="6">
        <v>3</v>
      </c>
      <c r="K676" s="6">
        <v>2</v>
      </c>
      <c r="L676" s="6">
        <v>28</v>
      </c>
      <c r="M676" s="6">
        <v>35</v>
      </c>
      <c r="N676" s="6">
        <v>15</v>
      </c>
      <c r="O676" s="6">
        <v>0</v>
      </c>
      <c r="Q676" s="6">
        <v>4</v>
      </c>
      <c r="R676" s="6">
        <v>3</v>
      </c>
      <c r="S676" s="6">
        <v>28</v>
      </c>
      <c r="T676" s="6">
        <v>31</v>
      </c>
      <c r="U676" s="6">
        <v>15</v>
      </c>
      <c r="V676" s="6">
        <v>0</v>
      </c>
    </row>
    <row r="677" spans="10:22">
      <c r="J677" s="6">
        <v>3</v>
      </c>
      <c r="K677" s="6">
        <v>2</v>
      </c>
      <c r="L677" s="6">
        <v>28</v>
      </c>
      <c r="M677" s="6">
        <v>36</v>
      </c>
      <c r="N677" s="6">
        <v>15</v>
      </c>
      <c r="O677" s="6">
        <v>0</v>
      </c>
      <c r="Q677" s="6">
        <v>4</v>
      </c>
      <c r="R677" s="6">
        <v>3</v>
      </c>
      <c r="S677" s="6">
        <v>21</v>
      </c>
      <c r="T677" s="6">
        <v>31</v>
      </c>
      <c r="U677" s="6">
        <v>15</v>
      </c>
      <c r="V677" s="6">
        <v>0</v>
      </c>
    </row>
    <row r="678" spans="10:22">
      <c r="J678" s="6">
        <v>3</v>
      </c>
      <c r="K678" s="6">
        <v>2</v>
      </c>
      <c r="L678" s="6">
        <v>27</v>
      </c>
      <c r="M678" s="6">
        <v>37</v>
      </c>
      <c r="N678" s="6">
        <v>15</v>
      </c>
      <c r="O678" s="6">
        <v>0</v>
      </c>
      <c r="Q678" s="6">
        <v>4</v>
      </c>
      <c r="R678" s="6">
        <v>3</v>
      </c>
      <c r="S678" s="6">
        <v>26</v>
      </c>
      <c r="T678" s="6">
        <v>31</v>
      </c>
      <c r="U678" s="6">
        <v>15</v>
      </c>
      <c r="V678" s="6">
        <v>0</v>
      </c>
    </row>
    <row r="679" spans="10:22">
      <c r="J679" s="6">
        <v>3</v>
      </c>
      <c r="K679" s="6">
        <v>2</v>
      </c>
      <c r="L679" s="6">
        <v>28</v>
      </c>
      <c r="M679" s="6">
        <v>38</v>
      </c>
      <c r="N679" s="6">
        <v>15</v>
      </c>
      <c r="O679" s="6">
        <v>0</v>
      </c>
      <c r="Q679" s="6">
        <v>4</v>
      </c>
      <c r="R679" s="6">
        <v>3</v>
      </c>
      <c r="S679" s="6">
        <v>22</v>
      </c>
      <c r="T679" s="6">
        <v>31</v>
      </c>
      <c r="U679" s="6">
        <v>15</v>
      </c>
      <c r="V679" s="6">
        <v>0</v>
      </c>
    </row>
    <row r="680" spans="10:22">
      <c r="J680" s="6">
        <v>3</v>
      </c>
      <c r="K680" s="6">
        <v>3</v>
      </c>
      <c r="L680" s="6">
        <v>28</v>
      </c>
      <c r="M680" s="6">
        <v>30</v>
      </c>
      <c r="N680" s="6">
        <v>15</v>
      </c>
      <c r="O680" s="6">
        <v>0</v>
      </c>
      <c r="Q680" s="6">
        <v>4</v>
      </c>
      <c r="R680" s="6">
        <v>3</v>
      </c>
      <c r="S680" s="6">
        <v>23</v>
      </c>
      <c r="T680" s="6">
        <v>32</v>
      </c>
      <c r="U680" s="6">
        <v>15</v>
      </c>
      <c r="V680" s="6">
        <v>0</v>
      </c>
    </row>
    <row r="681" spans="10:22">
      <c r="J681" s="6">
        <v>3</v>
      </c>
      <c r="K681" s="6">
        <v>3</v>
      </c>
      <c r="L681" s="6">
        <v>27</v>
      </c>
      <c r="M681" s="6">
        <v>31</v>
      </c>
      <c r="N681" s="6">
        <v>15</v>
      </c>
      <c r="O681" s="6">
        <v>0</v>
      </c>
      <c r="Q681" s="6">
        <v>4</v>
      </c>
      <c r="R681" s="6">
        <v>3</v>
      </c>
      <c r="S681" s="6">
        <v>29</v>
      </c>
      <c r="T681" s="6">
        <v>32</v>
      </c>
      <c r="U681" s="6">
        <v>15</v>
      </c>
      <c r="V681" s="6">
        <v>0</v>
      </c>
    </row>
    <row r="682" spans="10:22">
      <c r="J682" s="6">
        <v>3</v>
      </c>
      <c r="K682" s="6">
        <v>3</v>
      </c>
      <c r="L682" s="6">
        <v>28</v>
      </c>
      <c r="M682" s="6">
        <v>32</v>
      </c>
      <c r="N682" s="6">
        <v>15</v>
      </c>
      <c r="O682" s="6">
        <v>0</v>
      </c>
      <c r="Q682" s="6">
        <v>4</v>
      </c>
      <c r="R682" s="6">
        <v>5</v>
      </c>
      <c r="S682" s="6">
        <v>28</v>
      </c>
      <c r="T682" s="6">
        <v>31</v>
      </c>
      <c r="U682" s="6">
        <v>15</v>
      </c>
      <c r="V682" s="6">
        <v>0</v>
      </c>
    </row>
    <row r="683" spans="10:22">
      <c r="J683" s="6">
        <v>3</v>
      </c>
      <c r="K683" s="6">
        <v>3</v>
      </c>
      <c r="L683" s="6">
        <v>28</v>
      </c>
      <c r="M683" s="6">
        <v>34</v>
      </c>
      <c r="N683" s="6">
        <v>15</v>
      </c>
      <c r="O683" s="6">
        <v>0</v>
      </c>
      <c r="Q683" s="6">
        <v>4</v>
      </c>
      <c r="R683" s="6">
        <v>5</v>
      </c>
      <c r="S683" s="6">
        <v>26</v>
      </c>
      <c r="T683" s="6">
        <v>31</v>
      </c>
      <c r="U683" s="6">
        <v>15</v>
      </c>
      <c r="V683" s="6">
        <v>0</v>
      </c>
    </row>
    <row r="684" spans="10:22">
      <c r="J684" s="6">
        <v>3</v>
      </c>
      <c r="K684" s="6">
        <v>3</v>
      </c>
      <c r="L684" s="6">
        <v>28</v>
      </c>
      <c r="M684" s="6">
        <v>35</v>
      </c>
      <c r="N684" s="6">
        <v>15</v>
      </c>
      <c r="O684" s="6">
        <v>0</v>
      </c>
      <c r="Q684" s="6">
        <v>4</v>
      </c>
      <c r="R684" s="6">
        <v>5</v>
      </c>
      <c r="S684" s="6">
        <v>24</v>
      </c>
      <c r="T684" s="6">
        <v>31</v>
      </c>
      <c r="U684" s="6">
        <v>15</v>
      </c>
      <c r="V684" s="6">
        <v>0</v>
      </c>
    </row>
    <row r="685" spans="10:22">
      <c r="J685" s="6">
        <v>3</v>
      </c>
      <c r="K685" s="6">
        <v>3</v>
      </c>
      <c r="L685" s="6">
        <v>28</v>
      </c>
      <c r="M685" s="6">
        <v>36</v>
      </c>
      <c r="N685" s="6">
        <v>15</v>
      </c>
      <c r="O685" s="6">
        <v>0</v>
      </c>
      <c r="Q685" s="6">
        <v>4</v>
      </c>
      <c r="R685" s="6">
        <v>5</v>
      </c>
      <c r="S685" s="6">
        <v>22</v>
      </c>
      <c r="T685" s="6">
        <v>31</v>
      </c>
      <c r="U685" s="6">
        <v>15</v>
      </c>
      <c r="V685" s="6">
        <v>0</v>
      </c>
    </row>
    <row r="686" spans="10:22">
      <c r="J686" s="6">
        <v>3</v>
      </c>
      <c r="K686" s="6">
        <v>3</v>
      </c>
      <c r="L686" s="6">
        <v>27</v>
      </c>
      <c r="M686" s="6">
        <v>37</v>
      </c>
      <c r="N686" s="6">
        <v>15</v>
      </c>
      <c r="O686" s="6">
        <v>0</v>
      </c>
      <c r="Q686" s="6">
        <v>4</v>
      </c>
      <c r="R686" s="6">
        <v>5</v>
      </c>
      <c r="S686" s="6">
        <v>20</v>
      </c>
      <c r="T686" s="6">
        <v>31</v>
      </c>
      <c r="U686" s="6">
        <v>15</v>
      </c>
      <c r="V686" s="6">
        <v>0</v>
      </c>
    </row>
    <row r="687" spans="10:22">
      <c r="J687" s="6">
        <v>3</v>
      </c>
      <c r="K687" s="6">
        <v>3</v>
      </c>
      <c r="L687" s="6">
        <v>28</v>
      </c>
      <c r="M687" s="6">
        <v>38</v>
      </c>
      <c r="N687" s="6">
        <v>15</v>
      </c>
      <c r="O687" s="6">
        <v>0</v>
      </c>
      <c r="Q687" s="6">
        <v>4</v>
      </c>
      <c r="R687" s="6">
        <v>5</v>
      </c>
      <c r="S687" s="6">
        <v>21</v>
      </c>
      <c r="T687" s="6">
        <v>31</v>
      </c>
      <c r="U687" s="6">
        <v>15</v>
      </c>
      <c r="V687" s="6">
        <v>0</v>
      </c>
    </row>
    <row r="688" spans="10:22">
      <c r="J688" s="6">
        <v>3</v>
      </c>
      <c r="K688" s="6">
        <v>4</v>
      </c>
      <c r="L688" s="6">
        <v>28</v>
      </c>
      <c r="M688" s="6">
        <v>31</v>
      </c>
      <c r="N688" s="6">
        <v>15</v>
      </c>
      <c r="O688" s="6">
        <v>0</v>
      </c>
      <c r="Q688" s="6">
        <v>4</v>
      </c>
      <c r="R688" s="6">
        <v>5</v>
      </c>
      <c r="S688" s="6">
        <v>29</v>
      </c>
      <c r="T688" s="6">
        <v>32</v>
      </c>
      <c r="U688" s="6">
        <v>15</v>
      </c>
      <c r="V688" s="6">
        <v>0</v>
      </c>
    </row>
    <row r="689" spans="10:22">
      <c r="J689" s="6">
        <v>3</v>
      </c>
      <c r="K689" s="6">
        <v>4</v>
      </c>
      <c r="L689" s="6">
        <v>28</v>
      </c>
      <c r="M689" s="6">
        <v>37</v>
      </c>
      <c r="N689" s="6">
        <v>15</v>
      </c>
      <c r="O689" s="6">
        <v>0</v>
      </c>
      <c r="Q689" s="6">
        <v>4</v>
      </c>
      <c r="R689" s="6">
        <v>5</v>
      </c>
      <c r="S689" s="6">
        <v>23</v>
      </c>
      <c r="T689" s="6">
        <v>32</v>
      </c>
      <c r="U689" s="6">
        <v>15</v>
      </c>
      <c r="V689" s="6">
        <v>0</v>
      </c>
    </row>
    <row r="690" spans="10:22">
      <c r="J690" s="6">
        <v>3</v>
      </c>
      <c r="K690" s="6">
        <v>5</v>
      </c>
      <c r="L690" s="6">
        <v>28</v>
      </c>
      <c r="M690" s="6">
        <v>30</v>
      </c>
      <c r="N690" s="6">
        <v>15</v>
      </c>
      <c r="O690" s="6">
        <v>0</v>
      </c>
      <c r="Q690" s="6">
        <v>4</v>
      </c>
      <c r="R690" s="6">
        <v>7</v>
      </c>
      <c r="S690" s="6">
        <v>28</v>
      </c>
      <c r="T690" s="6">
        <v>31</v>
      </c>
      <c r="U690" s="6">
        <v>15</v>
      </c>
      <c r="V690" s="6">
        <v>0</v>
      </c>
    </row>
    <row r="691" spans="10:22">
      <c r="J691" s="6">
        <v>3</v>
      </c>
      <c r="K691" s="6">
        <v>5</v>
      </c>
      <c r="L691" s="6">
        <v>27</v>
      </c>
      <c r="M691" s="6">
        <v>31</v>
      </c>
      <c r="N691" s="6">
        <v>15</v>
      </c>
      <c r="O691" s="6">
        <v>0</v>
      </c>
      <c r="Q691" s="6">
        <v>4</v>
      </c>
      <c r="R691" s="6">
        <v>7</v>
      </c>
      <c r="S691" s="6">
        <v>21</v>
      </c>
      <c r="T691" s="6">
        <v>31</v>
      </c>
      <c r="U691" s="6">
        <v>15</v>
      </c>
      <c r="V691" s="6">
        <v>0</v>
      </c>
    </row>
    <row r="692" spans="10:22">
      <c r="J692" s="6">
        <v>3</v>
      </c>
      <c r="K692" s="6">
        <v>5</v>
      </c>
      <c r="L692" s="6">
        <v>28</v>
      </c>
      <c r="M692" s="6">
        <v>32</v>
      </c>
      <c r="N692" s="6">
        <v>15</v>
      </c>
      <c r="O692" s="6">
        <v>0</v>
      </c>
      <c r="Q692" s="6">
        <v>4</v>
      </c>
      <c r="R692" s="6">
        <v>7</v>
      </c>
      <c r="S692" s="6">
        <v>20</v>
      </c>
      <c r="T692" s="6">
        <v>31</v>
      </c>
      <c r="U692" s="6">
        <v>15</v>
      </c>
      <c r="V692" s="6">
        <v>0</v>
      </c>
    </row>
    <row r="693" spans="10:22">
      <c r="J693" s="6">
        <v>3</v>
      </c>
      <c r="K693" s="6">
        <v>5</v>
      </c>
      <c r="L693" s="6">
        <v>28</v>
      </c>
      <c r="M693" s="6">
        <v>34</v>
      </c>
      <c r="N693" s="6">
        <v>15</v>
      </c>
      <c r="O693" s="6">
        <v>0</v>
      </c>
      <c r="Q693" s="6">
        <v>4</v>
      </c>
      <c r="R693" s="6">
        <v>7</v>
      </c>
      <c r="S693" s="6">
        <v>26</v>
      </c>
      <c r="T693" s="6">
        <v>31</v>
      </c>
      <c r="U693" s="6">
        <v>15</v>
      </c>
      <c r="V693" s="6">
        <v>0</v>
      </c>
    </row>
    <row r="694" spans="10:22">
      <c r="J694" s="6">
        <v>3</v>
      </c>
      <c r="K694" s="6">
        <v>5</v>
      </c>
      <c r="L694" s="6">
        <v>28</v>
      </c>
      <c r="M694" s="6">
        <v>35</v>
      </c>
      <c r="N694" s="6">
        <v>15</v>
      </c>
      <c r="O694" s="6">
        <v>0</v>
      </c>
      <c r="Q694" s="6">
        <v>4</v>
      </c>
      <c r="R694" s="6">
        <v>7</v>
      </c>
      <c r="S694" s="6">
        <v>24</v>
      </c>
      <c r="T694" s="6">
        <v>31</v>
      </c>
      <c r="U694" s="6">
        <v>15</v>
      </c>
      <c r="V694" s="6">
        <v>0</v>
      </c>
    </row>
    <row r="695" spans="10:22">
      <c r="J695" s="6">
        <v>3</v>
      </c>
      <c r="K695" s="6">
        <v>5</v>
      </c>
      <c r="L695" s="6">
        <v>28</v>
      </c>
      <c r="M695" s="6">
        <v>36</v>
      </c>
      <c r="N695" s="6">
        <v>15</v>
      </c>
      <c r="O695" s="6">
        <v>0</v>
      </c>
      <c r="Q695" s="6">
        <v>4</v>
      </c>
      <c r="R695" s="6">
        <v>7</v>
      </c>
      <c r="S695" s="6">
        <v>22</v>
      </c>
      <c r="T695" s="6">
        <v>31</v>
      </c>
      <c r="U695" s="6">
        <v>15</v>
      </c>
      <c r="V695" s="6">
        <v>0</v>
      </c>
    </row>
    <row r="696" spans="10:22">
      <c r="J696" s="6">
        <v>3</v>
      </c>
      <c r="K696" s="6">
        <v>5</v>
      </c>
      <c r="L696" s="6">
        <v>27</v>
      </c>
      <c r="M696" s="6">
        <v>37</v>
      </c>
      <c r="N696" s="6">
        <v>15</v>
      </c>
      <c r="O696" s="6">
        <v>0</v>
      </c>
      <c r="Q696" s="6">
        <v>4</v>
      </c>
      <c r="R696" s="6">
        <v>7</v>
      </c>
      <c r="S696" s="6">
        <v>23</v>
      </c>
      <c r="T696" s="6">
        <v>32</v>
      </c>
      <c r="U696" s="6">
        <v>15</v>
      </c>
      <c r="V696" s="6">
        <v>0</v>
      </c>
    </row>
    <row r="697" spans="10:22">
      <c r="J697" s="6">
        <v>3</v>
      </c>
      <c r="K697" s="6">
        <v>5</v>
      </c>
      <c r="L697" s="6">
        <v>28</v>
      </c>
      <c r="M697" s="6">
        <v>38</v>
      </c>
      <c r="N697" s="6">
        <v>15</v>
      </c>
      <c r="O697" s="6">
        <v>0</v>
      </c>
      <c r="Q697" s="6">
        <v>4</v>
      </c>
      <c r="R697" s="6">
        <v>7</v>
      </c>
      <c r="S697" s="6">
        <v>29</v>
      </c>
      <c r="T697" s="6">
        <v>32</v>
      </c>
      <c r="U697" s="6">
        <v>15</v>
      </c>
      <c r="V697" s="6">
        <v>0</v>
      </c>
    </row>
    <row r="698" spans="10:22">
      <c r="J698" s="6">
        <v>3</v>
      </c>
      <c r="K698" s="6">
        <v>6</v>
      </c>
      <c r="L698" s="6">
        <v>28</v>
      </c>
      <c r="M698" s="6">
        <v>31</v>
      </c>
      <c r="N698" s="6">
        <v>15</v>
      </c>
      <c r="O698" s="6">
        <v>0</v>
      </c>
      <c r="Q698" s="6">
        <v>4</v>
      </c>
      <c r="R698" s="6">
        <v>1</v>
      </c>
      <c r="S698" s="6">
        <v>27</v>
      </c>
      <c r="T698" s="6">
        <v>31</v>
      </c>
      <c r="U698" s="6">
        <v>13</v>
      </c>
      <c r="V698" s="6">
        <v>0</v>
      </c>
    </row>
    <row r="699" spans="10:22">
      <c r="J699" s="6">
        <v>3</v>
      </c>
      <c r="K699" s="6">
        <v>6</v>
      </c>
      <c r="L699" s="6">
        <v>28</v>
      </c>
      <c r="M699" s="6">
        <v>37</v>
      </c>
      <c r="N699" s="6">
        <v>15</v>
      </c>
      <c r="O699" s="6">
        <v>0</v>
      </c>
      <c r="Q699" s="6">
        <v>4</v>
      </c>
      <c r="R699" s="6">
        <v>2</v>
      </c>
      <c r="S699" s="6">
        <v>27</v>
      </c>
      <c r="T699" s="6">
        <v>31</v>
      </c>
      <c r="U699" s="6">
        <v>13</v>
      </c>
      <c r="V699" s="6">
        <v>0</v>
      </c>
    </row>
    <row r="700" spans="10:22">
      <c r="J700" s="6">
        <v>3</v>
      </c>
      <c r="K700" s="6">
        <v>7</v>
      </c>
      <c r="L700" s="6">
        <v>28</v>
      </c>
      <c r="M700" s="6">
        <v>30</v>
      </c>
      <c r="N700" s="6">
        <v>15</v>
      </c>
      <c r="O700" s="6">
        <v>0</v>
      </c>
      <c r="Q700" s="6">
        <v>4</v>
      </c>
      <c r="R700" s="6">
        <v>3</v>
      </c>
      <c r="S700" s="6">
        <v>27</v>
      </c>
      <c r="T700" s="6">
        <v>31</v>
      </c>
      <c r="U700" s="6">
        <v>13</v>
      </c>
      <c r="V700" s="6">
        <v>0</v>
      </c>
    </row>
    <row r="701" spans="10:22">
      <c r="J701" s="6">
        <v>3</v>
      </c>
      <c r="K701" s="6">
        <v>7</v>
      </c>
      <c r="L701" s="6">
        <v>27</v>
      </c>
      <c r="M701" s="6">
        <v>31</v>
      </c>
      <c r="N701" s="6">
        <v>15</v>
      </c>
      <c r="O701" s="6">
        <v>0</v>
      </c>
      <c r="Q701" s="6">
        <v>4</v>
      </c>
      <c r="R701" s="6">
        <v>5</v>
      </c>
      <c r="S701" s="6">
        <v>27</v>
      </c>
      <c r="T701" s="6">
        <v>31</v>
      </c>
      <c r="U701" s="6">
        <v>13</v>
      </c>
      <c r="V701" s="6">
        <v>0</v>
      </c>
    </row>
    <row r="702" spans="10:22">
      <c r="J702" s="6">
        <v>3</v>
      </c>
      <c r="K702" s="6">
        <v>7</v>
      </c>
      <c r="L702" s="6">
        <v>28</v>
      </c>
      <c r="M702" s="6">
        <v>32</v>
      </c>
      <c r="N702" s="6">
        <v>15</v>
      </c>
      <c r="O702" s="6">
        <v>0</v>
      </c>
      <c r="Q702" s="6">
        <v>4</v>
      </c>
      <c r="R702" s="6">
        <v>7</v>
      </c>
      <c r="S702" s="6">
        <v>27</v>
      </c>
      <c r="T702" s="6">
        <v>31</v>
      </c>
      <c r="U702" s="6">
        <v>13</v>
      </c>
      <c r="V702" s="6">
        <v>0</v>
      </c>
    </row>
    <row r="703" spans="10:22">
      <c r="J703" s="6">
        <v>3</v>
      </c>
      <c r="K703" s="6">
        <v>7</v>
      </c>
      <c r="L703" s="6">
        <v>28</v>
      </c>
      <c r="M703" s="6">
        <v>34</v>
      </c>
      <c r="N703" s="6">
        <v>15</v>
      </c>
      <c r="O703" s="6">
        <v>0</v>
      </c>
      <c r="Q703" s="6">
        <v>4</v>
      </c>
      <c r="R703" s="6">
        <v>4</v>
      </c>
      <c r="S703" s="6">
        <v>25</v>
      </c>
      <c r="T703" s="6">
        <v>31</v>
      </c>
      <c r="U703" s="6">
        <v>12</v>
      </c>
      <c r="V703" s="6">
        <v>0</v>
      </c>
    </row>
    <row r="704" spans="10:22">
      <c r="J704" s="6">
        <v>3</v>
      </c>
      <c r="K704" s="6">
        <v>7</v>
      </c>
      <c r="L704" s="6">
        <v>28</v>
      </c>
      <c r="M704" s="6">
        <v>35</v>
      </c>
      <c r="N704" s="6">
        <v>15</v>
      </c>
      <c r="O704" s="6">
        <v>0</v>
      </c>
      <c r="Q704" s="6">
        <v>4</v>
      </c>
      <c r="R704" s="6">
        <v>8</v>
      </c>
      <c r="S704" s="6">
        <v>25</v>
      </c>
      <c r="T704" s="6">
        <v>31</v>
      </c>
      <c r="U704" s="6">
        <v>12</v>
      </c>
      <c r="V704" s="6">
        <v>0</v>
      </c>
    </row>
    <row r="705" spans="10:22">
      <c r="J705" s="6">
        <v>3</v>
      </c>
      <c r="K705" s="6">
        <v>7</v>
      </c>
      <c r="L705" s="6">
        <v>28</v>
      </c>
      <c r="M705" s="6">
        <v>36</v>
      </c>
      <c r="N705" s="6">
        <v>15</v>
      </c>
      <c r="O705" s="6">
        <v>0</v>
      </c>
      <c r="Q705" s="6">
        <v>4</v>
      </c>
      <c r="R705" s="6">
        <v>1</v>
      </c>
      <c r="S705" s="6">
        <v>25</v>
      </c>
      <c r="T705" s="6">
        <v>31</v>
      </c>
      <c r="U705" s="6">
        <v>11</v>
      </c>
      <c r="V705" s="6">
        <v>0</v>
      </c>
    </row>
    <row r="706" spans="10:22">
      <c r="J706" s="6">
        <v>3</v>
      </c>
      <c r="K706" s="6">
        <v>7</v>
      </c>
      <c r="L706" s="6">
        <v>27</v>
      </c>
      <c r="M706" s="6">
        <v>37</v>
      </c>
      <c r="N706" s="6">
        <v>15</v>
      </c>
      <c r="O706" s="6">
        <v>0</v>
      </c>
      <c r="Q706" s="6">
        <v>4</v>
      </c>
      <c r="R706" s="6">
        <v>2</v>
      </c>
      <c r="S706" s="6">
        <v>25</v>
      </c>
      <c r="T706" s="6">
        <v>31</v>
      </c>
      <c r="U706" s="6">
        <v>11</v>
      </c>
      <c r="V706" s="6">
        <v>0</v>
      </c>
    </row>
    <row r="707" spans="10:22">
      <c r="J707" s="6">
        <v>3</v>
      </c>
      <c r="K707" s="6">
        <v>7</v>
      </c>
      <c r="L707" s="6">
        <v>28</v>
      </c>
      <c r="M707" s="6">
        <v>38</v>
      </c>
      <c r="N707" s="6">
        <v>15</v>
      </c>
      <c r="O707" s="6">
        <v>0</v>
      </c>
      <c r="Q707" s="6">
        <v>4</v>
      </c>
      <c r="R707" s="6">
        <v>3</v>
      </c>
      <c r="S707" s="6">
        <v>25</v>
      </c>
      <c r="T707" s="6">
        <v>31</v>
      </c>
      <c r="U707" s="6">
        <v>11</v>
      </c>
      <c r="V707" s="6">
        <v>0</v>
      </c>
    </row>
    <row r="708" spans="10:22">
      <c r="J708" s="6">
        <v>3</v>
      </c>
      <c r="K708" s="6">
        <v>8</v>
      </c>
      <c r="L708" s="6">
        <v>28</v>
      </c>
      <c r="M708" s="6">
        <v>37</v>
      </c>
      <c r="N708" s="6">
        <v>15</v>
      </c>
      <c r="O708" s="6">
        <v>0</v>
      </c>
      <c r="Q708" s="6">
        <v>4</v>
      </c>
      <c r="R708" s="6">
        <v>5</v>
      </c>
      <c r="S708" s="6">
        <v>25</v>
      </c>
      <c r="T708" s="6">
        <v>31</v>
      </c>
      <c r="U708" s="6">
        <v>11</v>
      </c>
      <c r="V708" s="6">
        <v>0</v>
      </c>
    </row>
    <row r="709" spans="10:22">
      <c r="J709" s="6">
        <v>3</v>
      </c>
      <c r="K709" s="6">
        <v>1</v>
      </c>
      <c r="L709" s="6">
        <v>28</v>
      </c>
      <c r="M709" s="6">
        <v>33</v>
      </c>
      <c r="N709" s="6">
        <v>14</v>
      </c>
      <c r="O709" s="6">
        <v>0</v>
      </c>
      <c r="Q709" s="6">
        <v>4</v>
      </c>
      <c r="R709" s="6">
        <v>7</v>
      </c>
      <c r="S709" s="6">
        <v>25</v>
      </c>
      <c r="T709" s="6">
        <v>31</v>
      </c>
      <c r="U709" s="6">
        <v>11</v>
      </c>
      <c r="V709" s="6">
        <v>0</v>
      </c>
    </row>
    <row r="710" spans="10:22">
      <c r="J710" s="6">
        <v>3</v>
      </c>
      <c r="K710" s="6">
        <v>2</v>
      </c>
      <c r="L710" s="6">
        <v>28</v>
      </c>
      <c r="M710" s="6">
        <v>33</v>
      </c>
      <c r="N710" s="6">
        <v>14</v>
      </c>
      <c r="O710" s="6">
        <v>0</v>
      </c>
    </row>
    <row r="711" spans="10:22">
      <c r="J711" s="6">
        <v>3</v>
      </c>
      <c r="K711" s="6">
        <v>3</v>
      </c>
      <c r="L711" s="6">
        <v>28</v>
      </c>
      <c r="M711" s="6">
        <v>33</v>
      </c>
      <c r="N711" s="6">
        <v>14</v>
      </c>
      <c r="O711" s="6">
        <v>0</v>
      </c>
    </row>
    <row r="712" spans="10:22">
      <c r="J712" s="6">
        <v>3</v>
      </c>
      <c r="K712" s="6">
        <v>5</v>
      </c>
      <c r="L712" s="6">
        <v>28</v>
      </c>
      <c r="M712" s="6">
        <v>33</v>
      </c>
      <c r="N712" s="6">
        <v>14</v>
      </c>
      <c r="O712" s="6">
        <v>0</v>
      </c>
    </row>
    <row r="713" spans="10:22">
      <c r="J713" s="6">
        <v>3</v>
      </c>
      <c r="K713" s="6">
        <v>7</v>
      </c>
      <c r="L713" s="6">
        <v>28</v>
      </c>
      <c r="M713" s="6">
        <v>33</v>
      </c>
      <c r="N713" s="6">
        <v>14</v>
      </c>
      <c r="O713" s="6">
        <v>0</v>
      </c>
    </row>
    <row r="714" spans="10:22">
      <c r="J714" s="6">
        <v>3</v>
      </c>
      <c r="K714" s="6">
        <v>1</v>
      </c>
      <c r="L714" s="6">
        <v>28</v>
      </c>
      <c r="M714" s="6">
        <v>39</v>
      </c>
      <c r="N714" s="6">
        <v>13</v>
      </c>
      <c r="O714" s="6">
        <v>0</v>
      </c>
    </row>
    <row r="715" spans="10:22">
      <c r="J715" s="6">
        <v>3</v>
      </c>
      <c r="K715" s="6">
        <v>2</v>
      </c>
      <c r="L715" s="6">
        <v>28</v>
      </c>
      <c r="M715" s="6">
        <v>39</v>
      </c>
      <c r="N715" s="6">
        <v>13</v>
      </c>
      <c r="O715" s="6">
        <v>0</v>
      </c>
    </row>
    <row r="716" spans="10:22">
      <c r="J716" s="6">
        <v>3</v>
      </c>
      <c r="K716" s="6">
        <v>3</v>
      </c>
      <c r="L716" s="6">
        <v>28</v>
      </c>
      <c r="M716" s="6">
        <v>39</v>
      </c>
      <c r="N716" s="6">
        <v>13</v>
      </c>
      <c r="O716" s="6">
        <v>0</v>
      </c>
    </row>
    <row r="717" spans="10:22">
      <c r="J717" s="6">
        <v>3</v>
      </c>
      <c r="K717" s="6">
        <v>5</v>
      </c>
      <c r="L717" s="6">
        <v>28</v>
      </c>
      <c r="M717" s="6">
        <v>39</v>
      </c>
      <c r="N717" s="6">
        <v>13</v>
      </c>
      <c r="O717" s="6">
        <v>0</v>
      </c>
    </row>
    <row r="718" spans="10:22">
      <c r="J718" s="6">
        <v>3</v>
      </c>
      <c r="K718" s="6">
        <v>7</v>
      </c>
      <c r="L718" s="6">
        <v>28</v>
      </c>
      <c r="M718" s="6">
        <v>39</v>
      </c>
      <c r="N718" s="6">
        <v>13</v>
      </c>
      <c r="O718" s="6">
        <v>0</v>
      </c>
    </row>
    <row r="719" spans="10:22">
      <c r="J719" s="6">
        <v>3</v>
      </c>
      <c r="K719" s="6">
        <v>6</v>
      </c>
      <c r="L719" s="6">
        <v>28</v>
      </c>
      <c r="M719" s="6">
        <v>39</v>
      </c>
      <c r="N719" s="6">
        <v>12</v>
      </c>
      <c r="O719" s="6">
        <v>0</v>
      </c>
    </row>
    <row r="720" spans="10:22">
      <c r="J720" s="6">
        <v>3</v>
      </c>
      <c r="K720" s="6">
        <v>9</v>
      </c>
      <c r="L720" s="6">
        <v>28</v>
      </c>
      <c r="M720" s="6">
        <v>34</v>
      </c>
      <c r="N720" s="6">
        <v>12</v>
      </c>
      <c r="O720" s="6">
        <v>0</v>
      </c>
    </row>
    <row r="721" spans="1:45">
      <c r="B721" s="3" t="s">
        <v>106</v>
      </c>
      <c r="C721" s="3">
        <v>2</v>
      </c>
      <c r="D721" s="3"/>
      <c r="E721" s="3"/>
      <c r="F721" s="107"/>
      <c r="G721" s="107">
        <f>SUM(G2:G720)</f>
        <v>49558</v>
      </c>
      <c r="H721" s="107">
        <f>SUM(H2:H720)</f>
        <v>46</v>
      </c>
      <c r="I721" s="107"/>
      <c r="J721" s="107">
        <v>3</v>
      </c>
      <c r="K721" s="107"/>
      <c r="L721" s="107"/>
      <c r="M721" s="107"/>
      <c r="N721" s="107">
        <f>SUM(N2:N720)</f>
        <v>56906</v>
      </c>
      <c r="O721" s="107">
        <f>SUM(O2:O720)</f>
        <v>69</v>
      </c>
      <c r="P721" s="107"/>
      <c r="Q721" s="107">
        <v>4</v>
      </c>
      <c r="R721" s="107"/>
      <c r="S721" s="107"/>
      <c r="T721" s="107"/>
      <c r="U721" s="107">
        <f>SUM(U2:U720)</f>
        <v>55832</v>
      </c>
      <c r="V721" s="107">
        <f>SUM(V2:V720)</f>
        <v>70</v>
      </c>
      <c r="W721" s="107"/>
      <c r="X721" s="107">
        <v>5</v>
      </c>
      <c r="Y721" s="107"/>
      <c r="Z721" s="107"/>
      <c r="AA721" s="107"/>
      <c r="AB721" s="107">
        <f>SUM(AB2:AB720)</f>
        <v>54589</v>
      </c>
      <c r="AC721" s="107">
        <f>SUM(AC2:AC720)</f>
        <v>61</v>
      </c>
      <c r="AD721" s="107"/>
      <c r="AE721" s="107">
        <v>6</v>
      </c>
      <c r="AF721" s="107"/>
      <c r="AG721" s="107"/>
      <c r="AH721" s="107"/>
      <c r="AI721" s="107">
        <f>SUM(AI2:AI720)</f>
        <v>46762</v>
      </c>
      <c r="AJ721" s="107">
        <f>SUM(AJ2:AJ720)</f>
        <v>65</v>
      </c>
      <c r="AK721" s="107"/>
      <c r="AL721" s="107">
        <v>7</v>
      </c>
      <c r="AM721" s="107"/>
      <c r="AN721" s="107"/>
      <c r="AO721" s="107"/>
      <c r="AP721" s="107">
        <f>SUM(AP2:AP720)</f>
        <v>34170</v>
      </c>
      <c r="AQ721" s="107">
        <f>SUM(AQ2:AQ720)</f>
        <v>41</v>
      </c>
    </row>
    <row r="722" spans="1:45">
      <c r="B722" s="3" t="s">
        <v>107</v>
      </c>
      <c r="H722" s="6">
        <v>37</v>
      </c>
      <c r="I722" s="109">
        <f>H722/H721</f>
        <v>0.80434782608695654</v>
      </c>
      <c r="O722" s="6">
        <v>43</v>
      </c>
      <c r="P722" s="109">
        <f>O722/O721</f>
        <v>0.62318840579710144</v>
      </c>
      <c r="V722" s="6">
        <v>40</v>
      </c>
      <c r="W722" s="109">
        <f>V722/V721</f>
        <v>0.5714285714285714</v>
      </c>
      <c r="AC722" s="6">
        <v>35</v>
      </c>
      <c r="AD722" s="109">
        <f>AC722/AC721</f>
        <v>0.57377049180327866</v>
      </c>
      <c r="AJ722" s="6">
        <v>49</v>
      </c>
      <c r="AK722" s="109">
        <f>AJ722/AJ721</f>
        <v>0.75384615384615383</v>
      </c>
      <c r="AQ722" s="6">
        <v>24</v>
      </c>
      <c r="AR722" s="109">
        <f>AQ722/AQ721</f>
        <v>0.58536585365853655</v>
      </c>
    </row>
    <row r="723" spans="1:45">
      <c r="B723" s="3" t="s">
        <v>108</v>
      </c>
      <c r="H723" s="108">
        <f>H721-H722</f>
        <v>9</v>
      </c>
      <c r="I723" s="109">
        <f>H723/H721</f>
        <v>0.19565217391304349</v>
      </c>
      <c r="O723" s="6">
        <f>O721-O722</f>
        <v>26</v>
      </c>
      <c r="P723" s="109">
        <f>O723/O721</f>
        <v>0.37681159420289856</v>
      </c>
      <c r="V723" s="6">
        <f>V721-V722</f>
        <v>30</v>
      </c>
      <c r="W723" s="109">
        <f>V723/V721</f>
        <v>0.42857142857142855</v>
      </c>
      <c r="AC723" s="6">
        <f>AC721-AC722</f>
        <v>26</v>
      </c>
      <c r="AD723" s="109">
        <f>AC723/AC721</f>
        <v>0.42622950819672129</v>
      </c>
      <c r="AJ723" s="6">
        <f>AJ721-AJ722</f>
        <v>16</v>
      </c>
      <c r="AK723" s="109">
        <f>AJ723/AJ721</f>
        <v>0.24615384615384617</v>
      </c>
      <c r="AQ723" s="6">
        <f>AQ721-AQ722</f>
        <v>17</v>
      </c>
      <c r="AR723" s="109">
        <f>AQ723/AQ721</f>
        <v>0.41463414634146339</v>
      </c>
    </row>
    <row r="724" spans="1:45">
      <c r="A724" s="6">
        <v>0.25</v>
      </c>
      <c r="B724" s="6" t="s">
        <v>109</v>
      </c>
      <c r="G724" s="92">
        <f>_xlfn.PERCENTILE.INC(G2:G581,$A$724)</f>
        <v>28.5</v>
      </c>
      <c r="N724" s="6">
        <f>_xlfn.PERCENTILE.INC(N2:N720,$A$724)</f>
        <v>38</v>
      </c>
      <c r="U724" s="92">
        <f>_xlfn.PERCENTILE.INC(U2:U709,$A$724)</f>
        <v>38.75</v>
      </c>
      <c r="AB724" s="6">
        <f>_xlfn.PERCENTILE.INC(AB2:AB610,$A$724)</f>
        <v>34</v>
      </c>
      <c r="AI724" s="6">
        <f>_xlfn.PERCENTILE.INC(AI2:AI521,$A$724)</f>
        <v>32</v>
      </c>
      <c r="AP724" s="6">
        <f>_xlfn.PERCENTILE.INC(AP2:AP635,$A$724)</f>
        <v>34</v>
      </c>
    </row>
    <row r="725" spans="1:45">
      <c r="B725" s="6" t="s">
        <v>110</v>
      </c>
      <c r="G725" s="108">
        <v>47297</v>
      </c>
      <c r="H725" s="6">
        <v>44</v>
      </c>
      <c r="I725" s="109">
        <f>H725/H721</f>
        <v>0.95652173913043481</v>
      </c>
      <c r="N725" s="108">
        <v>52535</v>
      </c>
      <c r="O725" s="6">
        <v>62</v>
      </c>
      <c r="P725" s="109">
        <f>O725/O721</f>
        <v>0.89855072463768115</v>
      </c>
      <c r="U725" s="108">
        <v>51215</v>
      </c>
      <c r="V725" s="6">
        <v>62</v>
      </c>
      <c r="W725" s="109">
        <f>V725/V721</f>
        <v>0.88571428571428568</v>
      </c>
      <c r="AB725" s="108">
        <v>51943</v>
      </c>
      <c r="AC725" s="6">
        <v>60</v>
      </c>
      <c r="AD725" s="109">
        <f>AC725/AC721</f>
        <v>0.98360655737704916</v>
      </c>
      <c r="AI725" s="108">
        <v>44425</v>
      </c>
      <c r="AJ725" s="6">
        <v>63</v>
      </c>
      <c r="AK725" s="109">
        <f>AJ725/AJ721</f>
        <v>0.96923076923076923</v>
      </c>
      <c r="AP725" s="108">
        <v>31324</v>
      </c>
      <c r="AQ725" s="6">
        <v>33</v>
      </c>
      <c r="AR725" s="109">
        <f>AQ725/AQ721</f>
        <v>0.80487804878048785</v>
      </c>
      <c r="AS725" s="108">
        <f>G725+N725+U725+AB725+AI725+AP725</f>
        <v>278739</v>
      </c>
    </row>
    <row r="726" spans="1:45">
      <c r="B726" s="6" t="s">
        <v>111</v>
      </c>
      <c r="G726" s="108">
        <f>G721-G725</f>
        <v>2261</v>
      </c>
      <c r="H726" s="108">
        <f>H721-H725</f>
        <v>2</v>
      </c>
      <c r="I726" s="109">
        <f>H726/H721</f>
        <v>4.3478260869565216E-2</v>
      </c>
      <c r="N726" s="108">
        <f>N721-N725</f>
        <v>4371</v>
      </c>
      <c r="O726" s="6">
        <f>O721-O725</f>
        <v>7</v>
      </c>
      <c r="P726" s="109">
        <f>O726/O721</f>
        <v>0.10144927536231885</v>
      </c>
      <c r="U726" s="108">
        <f>U721-U725</f>
        <v>4617</v>
      </c>
      <c r="V726" s="6">
        <f>V721-V725</f>
        <v>8</v>
      </c>
      <c r="W726" s="109">
        <f>V726/V721</f>
        <v>0.11428571428571428</v>
      </c>
      <c r="AB726" s="108">
        <f>AB721-AB725</f>
        <v>2646</v>
      </c>
      <c r="AC726" s="6">
        <f>AC721-AC725</f>
        <v>1</v>
      </c>
      <c r="AD726" s="109">
        <f>AC726/AC721</f>
        <v>1.6393442622950821E-2</v>
      </c>
      <c r="AI726" s="108">
        <f>AI721-AI725</f>
        <v>2337</v>
      </c>
      <c r="AJ726" s="6">
        <f>AJ721-AJ725</f>
        <v>2</v>
      </c>
      <c r="AK726" s="109">
        <f>AJ726/AJ721</f>
        <v>3.0769230769230771E-2</v>
      </c>
      <c r="AP726" s="108">
        <f>AP721-AP725</f>
        <v>2846</v>
      </c>
      <c r="AQ726" s="6">
        <f>AQ721-AQ725</f>
        <v>8</v>
      </c>
      <c r="AR726" s="109">
        <f>AQ726/AQ721</f>
        <v>0.1951219512195122</v>
      </c>
      <c r="AS726" s="108">
        <f>G726+N726+U726+AB726+AI726+AP726</f>
        <v>19078</v>
      </c>
    </row>
    <row r="727" spans="1:45">
      <c r="AS727" s="108">
        <f>SUM(AS725:AS726)</f>
        <v>297817</v>
      </c>
    </row>
    <row r="729" spans="1:45" ht="409.5" customHeight="1">
      <c r="A729" s="249" t="s">
        <v>112</v>
      </c>
      <c r="B729" s="249"/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</row>
  </sheetData>
  <autoFilter ref="C1:AQ581" xr:uid="{3B3B4848-D580-42F6-9C93-E95919A6A64E}"/>
  <mergeCells count="1">
    <mergeCell ref="A729:U729"/>
  </mergeCells>
  <conditionalFormatting sqref="N2:N720">
    <cfRule type="cellIs" dxfId="10" priority="5" operator="greaterThanOrEqual">
      <formula>$N$724</formula>
    </cfRule>
    <cfRule type="aboveAverage" dxfId="9" priority="12"/>
  </conditionalFormatting>
  <conditionalFormatting sqref="U2:U709">
    <cfRule type="cellIs" dxfId="8" priority="4" operator="greaterThanOrEqual">
      <formula>$U$724</formula>
    </cfRule>
    <cfRule type="aboveAverage" dxfId="7" priority="11"/>
  </conditionalFormatting>
  <conditionalFormatting sqref="AB2:AB610">
    <cfRule type="cellIs" dxfId="6" priority="3" operator="greaterThanOrEqual">
      <formula>$AB$724</formula>
    </cfRule>
    <cfRule type="aboveAverage" dxfId="5" priority="10"/>
  </conditionalFormatting>
  <conditionalFormatting sqref="AI2:AI521">
    <cfRule type="cellIs" dxfId="4" priority="2" operator="greaterThanOrEqual">
      <formula>$AI$724</formula>
    </cfRule>
    <cfRule type="aboveAverage" dxfId="3" priority="9"/>
  </conditionalFormatting>
  <conditionalFormatting sqref="AP2:AP635">
    <cfRule type="cellIs" dxfId="2" priority="1" operator="greaterThanOrEqual">
      <formula>$AP$724</formula>
    </cfRule>
    <cfRule type="aboveAverage" dxfId="1" priority="8"/>
  </conditionalFormatting>
  <conditionalFormatting sqref="G2:G581">
    <cfRule type="cellIs" dxfId="0" priority="6" operator="greaterThanOrEqual">
      <formula>$G$724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5632-FE8F-4DD0-93A1-90C8FC8F58D0}">
  <sheetPr codeName="Sheet5" filterMode="1"/>
  <dimension ref="A1:E73"/>
  <sheetViews>
    <sheetView workbookViewId="0">
      <selection sqref="A1:E3"/>
    </sheetView>
  </sheetViews>
  <sheetFormatPr defaultRowHeight="15"/>
  <sheetData>
    <row r="1" spans="1:5">
      <c r="A1" t="s">
        <v>51</v>
      </c>
      <c r="B1" s="241" t="s">
        <v>40</v>
      </c>
      <c r="C1" s="241"/>
      <c r="D1" s="241"/>
      <c r="E1" s="241"/>
    </row>
    <row r="2" spans="1:5">
      <c r="A2" s="241" t="s">
        <v>55</v>
      </c>
      <c r="B2" s="241"/>
      <c r="C2" s="241"/>
      <c r="D2" s="241"/>
      <c r="E2" s="241"/>
    </row>
    <row r="3" spans="1:5">
      <c r="A3" s="1" t="s">
        <v>1</v>
      </c>
      <c r="B3" s="1" t="s">
        <v>52</v>
      </c>
      <c r="C3" s="1" t="s">
        <v>53</v>
      </c>
      <c r="D3" s="1" t="s">
        <v>34</v>
      </c>
      <c r="E3" s="1" t="s">
        <v>54</v>
      </c>
    </row>
    <row r="4" spans="1:5">
      <c r="A4">
        <v>1</v>
      </c>
      <c r="B4">
        <v>1</v>
      </c>
      <c r="C4">
        <v>36</v>
      </c>
      <c r="D4">
        <v>558</v>
      </c>
      <c r="E4" t="s">
        <v>0</v>
      </c>
    </row>
    <row r="5" spans="1:5">
      <c r="A5">
        <v>1</v>
      </c>
      <c r="B5">
        <v>2</v>
      </c>
      <c r="C5">
        <v>36</v>
      </c>
      <c r="D5">
        <v>518</v>
      </c>
      <c r="E5" t="s">
        <v>0</v>
      </c>
    </row>
    <row r="6" spans="1:5">
      <c r="A6">
        <v>1</v>
      </c>
      <c r="B6">
        <v>3</v>
      </c>
      <c r="C6">
        <v>36</v>
      </c>
      <c r="D6">
        <v>473</v>
      </c>
      <c r="E6" t="s">
        <v>0</v>
      </c>
    </row>
    <row r="7" spans="1:5">
      <c r="A7">
        <v>1</v>
      </c>
      <c r="B7">
        <v>1</v>
      </c>
      <c r="C7">
        <v>38</v>
      </c>
      <c r="D7">
        <v>471</v>
      </c>
      <c r="E7" t="s">
        <v>0</v>
      </c>
    </row>
    <row r="8" spans="1:5">
      <c r="A8">
        <v>1</v>
      </c>
      <c r="B8">
        <v>2</v>
      </c>
      <c r="C8">
        <v>38</v>
      </c>
      <c r="D8">
        <v>429</v>
      </c>
      <c r="E8" t="s">
        <v>0</v>
      </c>
    </row>
    <row r="9" spans="1:5" hidden="1">
      <c r="A9">
        <v>1</v>
      </c>
      <c r="B9">
        <v>1</v>
      </c>
      <c r="C9">
        <v>34</v>
      </c>
      <c r="D9">
        <v>427</v>
      </c>
      <c r="E9" t="s">
        <v>28</v>
      </c>
    </row>
    <row r="10" spans="1:5" hidden="1">
      <c r="A10">
        <v>1</v>
      </c>
      <c r="B10">
        <v>2</v>
      </c>
      <c r="C10">
        <v>34</v>
      </c>
      <c r="D10">
        <v>412</v>
      </c>
      <c r="E10" t="s">
        <v>28</v>
      </c>
    </row>
    <row r="11" spans="1:5">
      <c r="A11">
        <v>1</v>
      </c>
      <c r="B11">
        <v>3</v>
      </c>
      <c r="C11">
        <v>38</v>
      </c>
      <c r="D11">
        <v>381</v>
      </c>
      <c r="E11" t="s">
        <v>0</v>
      </c>
    </row>
    <row r="12" spans="1:5" hidden="1">
      <c r="A12">
        <v>1</v>
      </c>
      <c r="B12">
        <v>3</v>
      </c>
      <c r="C12">
        <v>34</v>
      </c>
      <c r="D12">
        <v>380</v>
      </c>
      <c r="E12" t="s">
        <v>28</v>
      </c>
    </row>
    <row r="13" spans="1:5">
      <c r="A13">
        <v>1</v>
      </c>
      <c r="B13">
        <v>1</v>
      </c>
      <c r="C13">
        <v>39</v>
      </c>
      <c r="D13">
        <v>356</v>
      </c>
      <c r="E13" t="s">
        <v>0</v>
      </c>
    </row>
    <row r="14" spans="1:5">
      <c r="A14">
        <v>1</v>
      </c>
      <c r="B14">
        <v>1</v>
      </c>
      <c r="C14">
        <v>30</v>
      </c>
      <c r="D14">
        <v>332</v>
      </c>
      <c r="E14" t="s">
        <v>0</v>
      </c>
    </row>
    <row r="15" spans="1:5">
      <c r="A15">
        <v>1</v>
      </c>
      <c r="B15">
        <v>3</v>
      </c>
      <c r="C15">
        <v>30</v>
      </c>
      <c r="D15">
        <v>331</v>
      </c>
      <c r="E15" t="s">
        <v>0</v>
      </c>
    </row>
    <row r="16" spans="1:5" hidden="1">
      <c r="A16">
        <v>1</v>
      </c>
      <c r="B16">
        <v>1</v>
      </c>
      <c r="C16">
        <v>32</v>
      </c>
      <c r="D16">
        <v>329</v>
      </c>
      <c r="E16" t="s">
        <v>28</v>
      </c>
    </row>
    <row r="17" spans="1:5">
      <c r="A17">
        <v>1</v>
      </c>
      <c r="B17">
        <v>2</v>
      </c>
      <c r="C17">
        <v>30</v>
      </c>
      <c r="D17">
        <v>328</v>
      </c>
      <c r="E17" t="s">
        <v>0</v>
      </c>
    </row>
    <row r="18" spans="1:5" hidden="1">
      <c r="A18">
        <v>1</v>
      </c>
      <c r="B18">
        <v>2</v>
      </c>
      <c r="C18">
        <v>32</v>
      </c>
      <c r="D18">
        <v>323</v>
      </c>
      <c r="E18" t="s">
        <v>28</v>
      </c>
    </row>
    <row r="19" spans="1:5">
      <c r="A19">
        <v>1</v>
      </c>
      <c r="B19">
        <v>2</v>
      </c>
      <c r="C19">
        <v>39</v>
      </c>
      <c r="D19">
        <v>318</v>
      </c>
      <c r="E19" t="s">
        <v>0</v>
      </c>
    </row>
    <row r="20" spans="1:5" hidden="1">
      <c r="A20">
        <v>1</v>
      </c>
      <c r="B20">
        <v>3</v>
      </c>
      <c r="C20">
        <v>32</v>
      </c>
      <c r="D20">
        <v>304</v>
      </c>
      <c r="E20" t="s">
        <v>28</v>
      </c>
    </row>
    <row r="21" spans="1:5" hidden="1">
      <c r="A21">
        <v>1</v>
      </c>
      <c r="B21">
        <v>5</v>
      </c>
      <c r="C21">
        <v>36</v>
      </c>
      <c r="D21">
        <v>302</v>
      </c>
      <c r="E21" t="s">
        <v>28</v>
      </c>
    </row>
    <row r="22" spans="1:5" hidden="1">
      <c r="A22">
        <v>1</v>
      </c>
      <c r="B22">
        <v>5</v>
      </c>
      <c r="C22">
        <v>34</v>
      </c>
      <c r="D22">
        <v>302</v>
      </c>
      <c r="E22" t="s">
        <v>28</v>
      </c>
    </row>
    <row r="23" spans="1:5">
      <c r="A23">
        <v>1</v>
      </c>
      <c r="B23">
        <v>1</v>
      </c>
      <c r="C23">
        <v>35</v>
      </c>
      <c r="D23">
        <v>292</v>
      </c>
      <c r="E23" t="s">
        <v>0</v>
      </c>
    </row>
    <row r="24" spans="1:5">
      <c r="A24">
        <v>1</v>
      </c>
      <c r="B24">
        <v>2</v>
      </c>
      <c r="C24">
        <v>35</v>
      </c>
      <c r="D24">
        <v>277</v>
      </c>
      <c r="E24" t="s">
        <v>0</v>
      </c>
    </row>
    <row r="25" spans="1:5">
      <c r="A25">
        <v>1</v>
      </c>
      <c r="B25">
        <v>3</v>
      </c>
      <c r="C25">
        <v>39</v>
      </c>
      <c r="D25">
        <v>275</v>
      </c>
      <c r="E25" t="s">
        <v>0</v>
      </c>
    </row>
    <row r="26" spans="1:5">
      <c r="A26">
        <v>1</v>
      </c>
      <c r="B26">
        <v>3</v>
      </c>
      <c r="C26">
        <v>35</v>
      </c>
      <c r="D26">
        <v>256</v>
      </c>
      <c r="E26" t="s">
        <v>0</v>
      </c>
    </row>
    <row r="27" spans="1:5" hidden="1">
      <c r="A27">
        <v>1</v>
      </c>
      <c r="B27">
        <v>5</v>
      </c>
      <c r="C27">
        <v>38</v>
      </c>
      <c r="D27">
        <v>248</v>
      </c>
      <c r="E27" t="s">
        <v>28</v>
      </c>
    </row>
    <row r="28" spans="1:5" hidden="1">
      <c r="A28">
        <v>1</v>
      </c>
      <c r="B28">
        <v>5</v>
      </c>
      <c r="C28">
        <v>30</v>
      </c>
      <c r="D28">
        <v>241</v>
      </c>
      <c r="E28" t="s">
        <v>28</v>
      </c>
    </row>
    <row r="29" spans="1:5" ht="15" hidden="1" customHeight="1">
      <c r="A29">
        <v>1</v>
      </c>
      <c r="B29">
        <v>5</v>
      </c>
      <c r="C29">
        <v>32</v>
      </c>
      <c r="D29">
        <v>226</v>
      </c>
      <c r="E29" t="s">
        <v>28</v>
      </c>
    </row>
    <row r="30" spans="1:5" ht="15" customHeight="1">
      <c r="A30">
        <v>1</v>
      </c>
      <c r="B30">
        <v>4</v>
      </c>
      <c r="C30">
        <v>36</v>
      </c>
      <c r="D30">
        <v>206</v>
      </c>
      <c r="E30" t="s">
        <v>0</v>
      </c>
    </row>
    <row r="31" spans="1:5" ht="15" hidden="1" customHeight="1">
      <c r="A31">
        <v>1</v>
      </c>
      <c r="B31">
        <v>2</v>
      </c>
      <c r="C31">
        <v>33</v>
      </c>
      <c r="D31">
        <v>191</v>
      </c>
      <c r="E31" t="s">
        <v>28</v>
      </c>
    </row>
    <row r="32" spans="1:5" ht="15" hidden="1" customHeight="1">
      <c r="A32">
        <v>1</v>
      </c>
      <c r="B32">
        <v>1</v>
      </c>
      <c r="C32">
        <v>33</v>
      </c>
      <c r="D32">
        <v>187</v>
      </c>
      <c r="E32" t="s">
        <v>28</v>
      </c>
    </row>
    <row r="33" spans="1:5" ht="15" hidden="1" customHeight="1">
      <c r="A33">
        <v>1</v>
      </c>
      <c r="B33">
        <v>3</v>
      </c>
      <c r="C33">
        <v>33</v>
      </c>
      <c r="D33">
        <v>174</v>
      </c>
      <c r="E33" t="s">
        <v>28</v>
      </c>
    </row>
    <row r="34" spans="1:5" ht="15" hidden="1" customHeight="1">
      <c r="A34">
        <v>1</v>
      </c>
      <c r="B34">
        <v>5</v>
      </c>
      <c r="C34">
        <v>35</v>
      </c>
      <c r="D34">
        <v>174</v>
      </c>
      <c r="E34" t="s">
        <v>28</v>
      </c>
    </row>
    <row r="35" spans="1:5" ht="15" customHeight="1">
      <c r="A35">
        <v>1</v>
      </c>
      <c r="B35">
        <v>3</v>
      </c>
      <c r="C35">
        <v>37</v>
      </c>
      <c r="D35">
        <v>171</v>
      </c>
      <c r="E35" t="s">
        <v>0</v>
      </c>
    </row>
    <row r="36" spans="1:5" ht="15" customHeight="1">
      <c r="A36">
        <v>1</v>
      </c>
      <c r="B36">
        <v>2</v>
      </c>
      <c r="C36">
        <v>37</v>
      </c>
      <c r="D36">
        <v>169</v>
      </c>
      <c r="E36" t="s">
        <v>0</v>
      </c>
    </row>
    <row r="37" spans="1:5" ht="15" customHeight="1">
      <c r="A37">
        <v>1</v>
      </c>
      <c r="B37">
        <v>4</v>
      </c>
      <c r="C37">
        <v>30</v>
      </c>
      <c r="D37">
        <v>168</v>
      </c>
      <c r="E37" t="s">
        <v>0</v>
      </c>
    </row>
    <row r="38" spans="1:5" ht="15" customHeight="1">
      <c r="A38">
        <v>1</v>
      </c>
      <c r="B38">
        <v>1</v>
      </c>
      <c r="C38">
        <v>37</v>
      </c>
      <c r="D38">
        <v>168</v>
      </c>
      <c r="E38" t="s">
        <v>0</v>
      </c>
    </row>
    <row r="39" spans="1:5" ht="15" hidden="1" customHeight="1">
      <c r="A39">
        <v>1</v>
      </c>
      <c r="B39">
        <v>7</v>
      </c>
      <c r="C39">
        <v>36</v>
      </c>
      <c r="D39">
        <v>162</v>
      </c>
      <c r="E39" t="s">
        <v>28</v>
      </c>
    </row>
    <row r="40" spans="1:5" ht="15" hidden="1" customHeight="1">
      <c r="A40">
        <v>1</v>
      </c>
      <c r="B40">
        <v>3</v>
      </c>
      <c r="C40">
        <v>31</v>
      </c>
      <c r="D40">
        <v>152</v>
      </c>
      <c r="E40" t="s">
        <v>28</v>
      </c>
    </row>
    <row r="41" spans="1:5" ht="15" hidden="1" customHeight="1">
      <c r="A41">
        <v>1</v>
      </c>
      <c r="B41">
        <v>7</v>
      </c>
      <c r="C41">
        <v>30</v>
      </c>
      <c r="D41">
        <v>150</v>
      </c>
      <c r="E41" t="s">
        <v>28</v>
      </c>
    </row>
    <row r="42" spans="1:5" ht="15" hidden="1" customHeight="1">
      <c r="A42">
        <v>1</v>
      </c>
      <c r="B42">
        <v>5</v>
      </c>
      <c r="C42">
        <v>39</v>
      </c>
      <c r="D42">
        <v>150</v>
      </c>
      <c r="E42" t="s">
        <v>28</v>
      </c>
    </row>
    <row r="43" spans="1:5" ht="15" hidden="1" customHeight="1">
      <c r="A43">
        <v>1</v>
      </c>
      <c r="B43">
        <v>2</v>
      </c>
      <c r="C43">
        <v>31</v>
      </c>
      <c r="D43">
        <v>144</v>
      </c>
      <c r="E43" t="s">
        <v>28</v>
      </c>
    </row>
    <row r="44" spans="1:5" ht="15" hidden="1" customHeight="1">
      <c r="A44">
        <v>1</v>
      </c>
      <c r="B44">
        <v>7</v>
      </c>
      <c r="C44">
        <v>34</v>
      </c>
      <c r="D44">
        <v>142</v>
      </c>
      <c r="E44" t="s">
        <v>28</v>
      </c>
    </row>
    <row r="45" spans="1:5" ht="15" customHeight="1">
      <c r="A45">
        <v>1</v>
      </c>
      <c r="B45">
        <v>4</v>
      </c>
      <c r="C45">
        <v>39</v>
      </c>
      <c r="D45">
        <v>134</v>
      </c>
      <c r="E45" t="s">
        <v>0</v>
      </c>
    </row>
    <row r="46" spans="1:5" ht="15" hidden="1" customHeight="1">
      <c r="A46">
        <v>1</v>
      </c>
      <c r="B46">
        <v>1</v>
      </c>
      <c r="C46">
        <v>31</v>
      </c>
      <c r="D46">
        <v>131</v>
      </c>
      <c r="E46" t="s">
        <v>28</v>
      </c>
    </row>
    <row r="47" spans="1:5" ht="15" customHeight="1">
      <c r="A47">
        <v>1</v>
      </c>
      <c r="B47">
        <v>4</v>
      </c>
      <c r="C47">
        <v>38</v>
      </c>
      <c r="D47">
        <v>130</v>
      </c>
      <c r="E47" t="s">
        <v>0</v>
      </c>
    </row>
    <row r="48" spans="1:5" ht="15" hidden="1" customHeight="1">
      <c r="A48">
        <v>1</v>
      </c>
      <c r="B48">
        <v>5</v>
      </c>
      <c r="C48">
        <v>31</v>
      </c>
      <c r="D48">
        <v>123</v>
      </c>
      <c r="E48" t="s">
        <v>28</v>
      </c>
    </row>
    <row r="49" spans="1:5" ht="15" hidden="1" customHeight="1">
      <c r="A49">
        <v>1</v>
      </c>
      <c r="B49">
        <v>5</v>
      </c>
      <c r="C49">
        <v>37</v>
      </c>
      <c r="D49">
        <v>122</v>
      </c>
      <c r="E49" t="s">
        <v>28</v>
      </c>
    </row>
    <row r="50" spans="1:5" ht="15" hidden="1" customHeight="1">
      <c r="A50">
        <v>1</v>
      </c>
      <c r="B50">
        <v>5</v>
      </c>
      <c r="C50">
        <v>33</v>
      </c>
      <c r="D50">
        <v>114</v>
      </c>
      <c r="E50" t="s">
        <v>28</v>
      </c>
    </row>
    <row r="51" spans="1:5" ht="15" customHeight="1">
      <c r="A51">
        <v>1</v>
      </c>
      <c r="B51">
        <v>4</v>
      </c>
      <c r="C51">
        <v>35</v>
      </c>
      <c r="D51">
        <v>109</v>
      </c>
      <c r="E51" t="s">
        <v>0</v>
      </c>
    </row>
    <row r="52" spans="1:5" ht="15" hidden="1" customHeight="1">
      <c r="A52">
        <v>1</v>
      </c>
      <c r="B52">
        <v>4</v>
      </c>
      <c r="C52">
        <v>32</v>
      </c>
      <c r="D52">
        <v>102</v>
      </c>
      <c r="E52" t="s">
        <v>28</v>
      </c>
    </row>
    <row r="53" spans="1:5" ht="15" hidden="1" customHeight="1">
      <c r="A53">
        <v>1</v>
      </c>
      <c r="B53">
        <v>6</v>
      </c>
      <c r="C53">
        <v>34</v>
      </c>
      <c r="D53">
        <v>100</v>
      </c>
      <c r="E53" t="s">
        <v>28</v>
      </c>
    </row>
    <row r="54" spans="1:5" ht="15" hidden="1" customHeight="1">
      <c r="A54">
        <v>1</v>
      </c>
      <c r="B54">
        <v>7</v>
      </c>
      <c r="C54">
        <v>32</v>
      </c>
      <c r="D54">
        <v>99</v>
      </c>
      <c r="E54" t="s">
        <v>28</v>
      </c>
    </row>
    <row r="55" spans="1:5" ht="15" customHeight="1">
      <c r="A55">
        <v>1</v>
      </c>
      <c r="B55">
        <v>4</v>
      </c>
      <c r="C55">
        <v>37</v>
      </c>
      <c r="D55">
        <v>90</v>
      </c>
      <c r="E55" t="s">
        <v>0</v>
      </c>
    </row>
    <row r="56" spans="1:5" ht="15" hidden="1" customHeight="1">
      <c r="A56">
        <v>1</v>
      </c>
      <c r="B56">
        <v>6</v>
      </c>
      <c r="C56">
        <v>32</v>
      </c>
      <c r="D56">
        <v>89</v>
      </c>
      <c r="E56" t="s">
        <v>28</v>
      </c>
    </row>
    <row r="57" spans="1:5" ht="15" hidden="1" customHeight="1">
      <c r="A57">
        <v>1</v>
      </c>
      <c r="B57">
        <v>4</v>
      </c>
      <c r="C57">
        <v>33</v>
      </c>
      <c r="D57">
        <v>88</v>
      </c>
      <c r="E57" t="s">
        <v>28</v>
      </c>
    </row>
    <row r="58" spans="1:5">
      <c r="A58">
        <v>1</v>
      </c>
      <c r="B58">
        <v>6</v>
      </c>
      <c r="C58">
        <v>38</v>
      </c>
      <c r="D58">
        <v>87</v>
      </c>
      <c r="E58" t="s">
        <v>0</v>
      </c>
    </row>
    <row r="59" spans="1:5" hidden="1">
      <c r="A59">
        <v>1</v>
      </c>
      <c r="B59">
        <v>7</v>
      </c>
      <c r="C59">
        <v>38</v>
      </c>
      <c r="D59">
        <v>86</v>
      </c>
      <c r="E59" t="s">
        <v>28</v>
      </c>
    </row>
    <row r="60" spans="1:5" hidden="1">
      <c r="A60">
        <v>1</v>
      </c>
      <c r="B60">
        <v>4</v>
      </c>
      <c r="C60">
        <v>31</v>
      </c>
      <c r="D60">
        <v>82</v>
      </c>
      <c r="E60" t="s">
        <v>28</v>
      </c>
    </row>
    <row r="61" spans="1:5" hidden="1">
      <c r="A61">
        <v>1</v>
      </c>
      <c r="B61">
        <v>7</v>
      </c>
      <c r="C61">
        <v>31</v>
      </c>
      <c r="D61">
        <v>79</v>
      </c>
      <c r="E61" t="s">
        <v>28</v>
      </c>
    </row>
    <row r="62" spans="1:5" hidden="1">
      <c r="A62">
        <v>1</v>
      </c>
      <c r="B62">
        <v>7</v>
      </c>
      <c r="C62">
        <v>35</v>
      </c>
      <c r="D62">
        <v>78</v>
      </c>
      <c r="E62" t="s">
        <v>28</v>
      </c>
    </row>
    <row r="63" spans="1:5" hidden="1">
      <c r="A63">
        <v>1</v>
      </c>
      <c r="B63">
        <v>4</v>
      </c>
      <c r="C63">
        <v>34</v>
      </c>
      <c r="D63">
        <v>74</v>
      </c>
      <c r="E63" t="s">
        <v>28</v>
      </c>
    </row>
    <row r="64" spans="1:5" hidden="1">
      <c r="A64">
        <v>1</v>
      </c>
      <c r="B64">
        <v>7</v>
      </c>
      <c r="C64">
        <v>37</v>
      </c>
      <c r="D64">
        <v>67</v>
      </c>
      <c r="E64" t="s">
        <v>28</v>
      </c>
    </row>
    <row r="65" spans="1:5">
      <c r="A65">
        <v>1</v>
      </c>
      <c r="B65">
        <v>6</v>
      </c>
      <c r="C65">
        <v>36</v>
      </c>
      <c r="D65">
        <v>65</v>
      </c>
      <c r="E65" t="s">
        <v>0</v>
      </c>
    </row>
    <row r="66" spans="1:5">
      <c r="A66">
        <v>1</v>
      </c>
      <c r="B66">
        <v>6</v>
      </c>
      <c r="C66">
        <v>30</v>
      </c>
      <c r="D66">
        <v>64</v>
      </c>
      <c r="E66" t="s">
        <v>0</v>
      </c>
    </row>
    <row r="67" spans="1:5">
      <c r="A67">
        <v>1</v>
      </c>
      <c r="B67">
        <v>6</v>
      </c>
      <c r="C67">
        <v>35</v>
      </c>
      <c r="D67">
        <v>63</v>
      </c>
      <c r="E67" t="s">
        <v>0</v>
      </c>
    </row>
    <row r="68" spans="1:5" hidden="1">
      <c r="A68">
        <v>1</v>
      </c>
      <c r="B68">
        <v>7</v>
      </c>
      <c r="C68">
        <v>33</v>
      </c>
      <c r="D68">
        <v>52</v>
      </c>
      <c r="E68" t="s">
        <v>28</v>
      </c>
    </row>
    <row r="69" spans="1:5">
      <c r="A69">
        <v>1</v>
      </c>
      <c r="B69">
        <v>6</v>
      </c>
      <c r="C69">
        <v>39</v>
      </c>
      <c r="D69">
        <v>50</v>
      </c>
      <c r="E69" t="s">
        <v>0</v>
      </c>
    </row>
    <row r="70" spans="1:5">
      <c r="A70">
        <v>1</v>
      </c>
      <c r="B70">
        <v>6</v>
      </c>
      <c r="C70">
        <v>37</v>
      </c>
      <c r="D70">
        <v>46</v>
      </c>
      <c r="E70" t="s">
        <v>0</v>
      </c>
    </row>
    <row r="71" spans="1:5" hidden="1">
      <c r="A71">
        <v>1</v>
      </c>
      <c r="B71">
        <v>6</v>
      </c>
      <c r="C71">
        <v>31</v>
      </c>
      <c r="D71">
        <v>46</v>
      </c>
      <c r="E71" t="s">
        <v>28</v>
      </c>
    </row>
    <row r="72" spans="1:5" hidden="1">
      <c r="A72">
        <v>1</v>
      </c>
      <c r="B72">
        <v>7</v>
      </c>
      <c r="C72">
        <v>39</v>
      </c>
      <c r="D72">
        <v>44</v>
      </c>
      <c r="E72" t="s">
        <v>28</v>
      </c>
    </row>
    <row r="73" spans="1:5" hidden="1">
      <c r="A73">
        <v>1</v>
      </c>
      <c r="B73">
        <v>6</v>
      </c>
      <c r="C73">
        <v>33</v>
      </c>
      <c r="D73">
        <v>38</v>
      </c>
      <c r="E73" t="s">
        <v>28</v>
      </c>
    </row>
  </sheetData>
  <autoFilter ref="A3:E73" xr:uid="{E76D5632-FE8F-4DD0-93A1-90C8FC8F58D0}">
    <filterColumn colId="4">
      <filters>
        <filter val="Y"/>
      </filters>
    </filterColumn>
  </autoFilter>
  <mergeCells count="2">
    <mergeCell ref="A2:E2"/>
    <mergeCell ref="B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RESULTADO_ULTIMO_SORTEO</vt:lpstr>
      <vt:lpstr>COMPARATIVO LT</vt:lpstr>
      <vt:lpstr>JUGADAS</vt:lpstr>
      <vt:lpstr>GL TEMPLATE PATRONES</vt:lpstr>
      <vt:lpstr>JUGADAS B1_B4_B6</vt:lpstr>
      <vt:lpstr>LT HISTORICO</vt:lpstr>
      <vt:lpstr>PREDICCIONES</vt:lpstr>
      <vt:lpstr>GL_JUGADAS</vt:lpstr>
      <vt:lpstr>FAVORABLES</vt:lpstr>
      <vt:lpstr>POSICION-CNT</vt:lpstr>
      <vt:lpstr>PAR-INPAR-CNT</vt:lpstr>
      <vt:lpstr>CONTEO_B1-B4_B6</vt:lpstr>
      <vt:lpstr>EXTREMOS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Ricardo Huerta</cp:lastModifiedBy>
  <dcterms:created xsi:type="dcterms:W3CDTF">2023-01-21T04:40:05Z</dcterms:created>
  <dcterms:modified xsi:type="dcterms:W3CDTF">2024-05-16T00:56:15Z</dcterms:modified>
</cp:coreProperties>
</file>