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290" activeTab="1"/>
  </bookViews>
  <sheets>
    <sheet name="MT_DynaThread" sheetId="6" r:id="rId1"/>
    <sheet name="MT_Threadpoll" sheetId="7" r:id="rId2"/>
    <sheet name="Poll" sheetId="8" r:id="rId3"/>
    <sheet name="EPoll" sheetId="11" r:id="rId4"/>
    <sheet name="EPoll_SyncedCache_MT" sheetId="9" r:id="rId5"/>
    <sheet name="EPoll_OMP" sheetId="13" r:id="rId6"/>
    <sheet name="Profile Data at  Turn Point" sheetId="14" r:id="rId7"/>
    <sheet name="Discussion &amp; Next JMS " sheetId="15" r:id="rId8"/>
  </sheets>
  <calcPr calcId="144525" concurrentCalc="0"/>
</workbook>
</file>

<file path=xl/comments1.xml><?xml version="1.0" encoding="utf-8"?>
<comments xmlns="http://schemas.openxmlformats.org/spreadsheetml/2006/main">
  <authors>
    <author>john</author>
  </authors>
  <commentList>
    <comment ref="F1" authorId="0">
      <text>
        <r>
          <rPr>
            <b/>
            <sz val="9"/>
            <rFont val="Times New Roman"/>
            <charset val="0"/>
          </rPr>
          <t>john:</t>
        </r>
        <r>
          <rPr>
            <sz val="9"/>
            <rFont val="Times New Roman"/>
            <charset val="0"/>
          </rPr>
          <t xml:space="preserve">
CI: Connection Idle Time</t>
        </r>
      </text>
    </comment>
  </commentList>
</comments>
</file>

<file path=xl/sharedStrings.xml><?xml version="1.0" encoding="utf-8"?>
<sst xmlns="http://schemas.openxmlformats.org/spreadsheetml/2006/main" count="179">
  <si>
    <t>Mode</t>
  </si>
  <si>
    <t>Request /s</t>
  </si>
  <si>
    <t>Response/s</t>
  </si>
  <si>
    <t>Echo Time ( mS )</t>
  </si>
  <si>
    <t>Payload</t>
  </si>
  <si>
    <t>CI ( 0mS)</t>
  </si>
  <si>
    <t>CI (10s)</t>
  </si>
  <si>
    <t>CI ( 20S)</t>
  </si>
  <si>
    <t>CI ( 30S)</t>
  </si>
  <si>
    <t>CI ( 60S)</t>
  </si>
  <si>
    <t>MT_DynamicThread</t>
  </si>
  <si>
    <t>10K</t>
  </si>
  <si>
    <t>1K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</si>
  <si>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</si>
  <si>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</si>
  <si>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</si>
  <si>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</si>
  <si>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</si>
  <si>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</si>
  <si>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</si>
  <si>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</si>
  <si>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</si>
  <si>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</si>
  <si>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1M</t>
  </si>
  <si>
    <t>10M</t>
  </si>
  <si>
    <t>CI: Connection Idle Time</t>
  </si>
  <si>
    <t xml:space="preserve">Request </t>
  </si>
  <si>
    <t>Response</t>
  </si>
  <si>
    <t>Echo Time ( Milli-Secds in Avg)</t>
  </si>
  <si>
    <t>MT_ThreadPoll</t>
  </si>
  <si>
    <t>Search "Time used for thread deco" (40 hits in 4 files)</t>
  </si>
  <si>
    <t>rawlog</t>
  </si>
  <si>
    <t>TimeUsed</t>
  </si>
  <si>
    <t xml:space="preserve">Start Nmber </t>
  </si>
  <si>
    <t xml:space="preserve">  C:\BCIT\assign_1-ThreadProcess\Linux\MT1M.log (10 hits)</t>
  </si>
  <si>
    <t>MT-inux</t>
  </si>
  <si>
    <t>MP-Sync-Linux</t>
  </si>
  <si>
    <t>MP-NoSync-Linux</t>
  </si>
  <si>
    <t>Line 116: 8000009**2**2**3**Time used for thread deco-8 is: 55645285</t>
  </si>
  <si>
    <t>Line 148: 13**307693**Time used for thread deco-4 is: 90211686</t>
  </si>
  <si>
    <t>Line 156: 3**3**101**9901**Time used for thread deco-9 is: 87513124</t>
  </si>
  <si>
    <t>Line 162: 3**3**Time used for thread deco-0 is: 98530539</t>
  </si>
  <si>
    <t>Line 182: 3**1000003**Time used for thread deco-3 is: 103412047</t>
  </si>
  <si>
    <t>Line 192: 2000003**Time used for thread deco-6 is: 110014673</t>
  </si>
  <si>
    <t>Line 206: 7**7**67**1523**Time used for thread deco-5 is: 110817540</t>
  </si>
  <si>
    <t>Line 208: 7000009**Time used for thread deco-7 is: 129099852</t>
  </si>
  <si>
    <t>Line 210: 16529**Time used for thread deco-2 is: 135570266</t>
  </si>
  <si>
    <t>Line 220: 293**3413**Time used for thread deco-1 is: 136191765</t>
  </si>
  <si>
    <t xml:space="preserve">  C:\BCIT\assign_1-ThreadProcess\Linux\MT10M.log (10 hits)</t>
  </si>
  <si>
    <t>Line 182: 13**307693**2**2**2**53**Time used for thread deco-4 is: 76776633</t>
  </si>
  <si>
    <t>Line 185: 11**11**16529**Time used for thread deco-2 is: 77076452</t>
  </si>
  <si>
    <t>Line 188: 3**3**3**Time used for thread deco-0 is: 77626682</t>
  </si>
  <si>
    <t>Line 192: 1000003**Time used for thread deco-3 is: 81330323</t>
  </si>
  <si>
    <t>Line 194: 7**67**1523**Time used for thread deco-5 is: 81292837</t>
  </si>
  <si>
    <t>Line 196: 2000003**Time used for thread deco-6 is: 89708751</t>
  </si>
  <si>
    <t>Line 198: 9901**Time used for thread deco-9 is: 89469324</t>
  </si>
  <si>
    <t>Line 208: 8000009**Time used for thread deco-8 is: 115786882</t>
  </si>
  <si>
    <t>Line 212: 7000009**Time used for thread deco-7 is: 138423518</t>
  </si>
  <si>
    <t>Line 220: 293**3413**Time used for thread deco-1 is: 139324231</t>
  </si>
  <si>
    <t xml:space="preserve">  C:\BCIT\assign_1-ThreadProcess\Linux\MT100M.log (10 hits)</t>
  </si>
  <si>
    <t>100M</t>
  </si>
  <si>
    <t>Line 124: 8000009**2**2**13**17**Time used for thread deco-8 is: 83899133</t>
  </si>
  <si>
    <t>Line 154: 3**1000003**Time used for thread deco-3 is: 94220803</t>
  </si>
  <si>
    <t>Line 164: 293**3413**Time used for thread deco-1 is: 95356271</t>
  </si>
  <si>
    <t>Line 186: 11**11**16529**5**Time used for thread deco-2 is: 95696572</t>
  </si>
  <si>
    <t>Line 192: 7000009**Time used for thread deco-7 is: 117671802</t>
  </si>
  <si>
    <t>Line 202: 3**3**101**9901**Time used for thread deco-9 is: 122169736</t>
  </si>
  <si>
    <t>Line 210: 7**7**67**1523**13**Time used for thread deco-5 is: 122799295</t>
  </si>
  <si>
    <t>Line 212: 307693**3**Time used for thread deco-4 is: 123893134</t>
  </si>
  <si>
    <t>Line 214: 2000003**Time used for thread deco-6 is: 130669254</t>
  </si>
  <si>
    <t>Line 220: 3**3**Time used for thread deco-0 is: 131540566</t>
  </si>
  <si>
    <t xml:space="preserve">  C:\BCIT\assign_1-ThreadProcess\Linux\MT1000M.log (10 hits)</t>
  </si>
  <si>
    <t>1000M</t>
  </si>
  <si>
    <t>Line 130: 293**3413**2**2**Time used for thread deco-1 is: 62135814</t>
  </si>
  <si>
    <t>Line 172: 3**3**Time used for thread deco-0 is: 76054815</t>
  </si>
  <si>
    <t>Line 178: 3**1000003**Time used for thread deco-3 is: 78968806</t>
  </si>
  <si>
    <t>Line 180: 9901**Time used for thread deco-9 is: 78634335</t>
  </si>
  <si>
    <t>Line 190: 7000009**Time used for thread deco-7 is: 101662484</t>
  </si>
  <si>
    <t>Line 194: 11**11**16529**Time used for thread deco-2 is: 102506881</t>
  </si>
  <si>
    <t>Line 206: 8000009**Time used for thread deco-8 is: 129083389</t>
  </si>
  <si>
    <t>Line 208: 307693**Time used for thread deco-4 is: 130516504</t>
  </si>
  <si>
    <t>Line 210: 2000003**Time used for thread deco-6 is: 136794634</t>
  </si>
  <si>
    <t>Line 220: 7**7**67**1523**Time used for thread deco-5 is: 137155061</t>
  </si>
  <si>
    <t>Search "Time used for this process" (40 hits in 4 files)</t>
  </si>
  <si>
    <t xml:space="preserve">  C:\BCIT\assign_1-ThreadProcess\MP1M.log (10 hits)</t>
  </si>
  <si>
    <t>Line 25: Time used for this process 0 is: 2868627</t>
  </si>
  <si>
    <t>Line 53: Time used for this process 1000000 is: 21977590</t>
  </si>
  <si>
    <t>Line 81: Time used for this process 2000000 is: 47360304</t>
  </si>
  <si>
    <t>Line 109: Time used for this process 3000000 is: 19779938</t>
  </si>
  <si>
    <t>Line 137: Time used for this process 4000000 is: 42889620</t>
  </si>
  <si>
    <t>Line 165: Time used for this process 5000000 is: 10225633</t>
  </si>
  <si>
    <t>Line 193: Time used for this process 6000000 is: 46542820</t>
  </si>
  <si>
    <t>Line 221: Time used for this process 7000000 is: 136769386</t>
  </si>
  <si>
    <t>Line 249: Time used for this process 8000000 is: 87510466</t>
  </si>
  <si>
    <t>Line 277: Time used for this process 9000000 is: 26530731</t>
  </si>
  <si>
    <t xml:space="preserve">  C:\BCIT\assign_1-ThreadProcess\MP10M.log (10 hits)</t>
  </si>
  <si>
    <t>Line 25: Time used for this process 0 is: 1644524</t>
  </si>
  <si>
    <t>Line 53: Time used for this process 1000000 is: 20522397</t>
  </si>
  <si>
    <t>Line 81: Time used for this process 2000000 is: 51677754</t>
  </si>
  <si>
    <t>Line 109: Time used for this process 3000000 is: 19821343</t>
  </si>
  <si>
    <t>Line 137: Time used for this process 4000000 is: 42645082</t>
  </si>
  <si>
    <t>Line 165: Time used for this process 5000000 is: 9380545</t>
  </si>
  <si>
    <t>Line 193: Time used for this process 6000000 is: 46509200</t>
  </si>
  <si>
    <t>Line 221: Time used for this process 7000000 is: 150424207</t>
  </si>
  <si>
    <t>Line 249: Time used for this process 8000000 is: 87658746</t>
  </si>
  <si>
    <t>Line 277: Time used for this process 9000000 is: 32298065</t>
  </si>
  <si>
    <t xml:space="preserve">  C:\BCIT\assign_1-ThreadProcess\MP100M.log (10 hits)</t>
  </si>
  <si>
    <t>Line 25: Time used for this process 0 is: 1905340</t>
  </si>
  <si>
    <t>Line 53: Time used for this process 1000000 is: 24772962</t>
  </si>
  <si>
    <t>Line 81: Time used for this process 2000000 is: 52878147</t>
  </si>
  <si>
    <t>Line 109: Time used for this process 3000000 is: 23162058</t>
  </si>
  <si>
    <t>Line 137: Time used for this process 4000000 is: 58171270</t>
  </si>
  <si>
    <t>Line 165: Time used for this process 5000000 is: 14033836</t>
  </si>
  <si>
    <t>Line 193: Time used for this process 6000000 is: 46140447</t>
  </si>
  <si>
    <t>Line 221: Time used for this process 7000000 is: 142895211</t>
  </si>
  <si>
    <t>Line 249: Time used for this process 8000000 is: 87284685</t>
  </si>
  <si>
    <t>Line 277: Time used for this process 9000000 is: 40015330</t>
  </si>
  <si>
    <t xml:space="preserve">  C:\BCIT\assign_1-ThreadProcess\MP1000M.log (10 hits)</t>
  </si>
  <si>
    <t>Line 25: Time used for this process 0 is: 2882428</t>
  </si>
  <si>
    <t>Line 53: Time used for this process 1000000 is: 24097741</t>
  </si>
  <si>
    <t>Line 81: Time used for this process 2000000 is: 49360840</t>
  </si>
  <si>
    <t>Line 109: Time used for this process 3000000 is: 20680940</t>
  </si>
  <si>
    <t>Line 137: Time used for this process 4000000 is: 42303226</t>
  </si>
  <si>
    <t>Line 165: Time used for this process 5000000 is: 11893867</t>
  </si>
  <si>
    <t>Line 193: Time used for this process 6000000 is: 37152012</t>
  </si>
  <si>
    <t>Line 221: Time used for this process 7000000 is: 138649955</t>
  </si>
  <si>
    <t>Line 249: Time used for this process 8000000 is: 100792995</t>
  </si>
  <si>
    <t>Line 277: Time used for this process 9000000 is: 32591793</t>
  </si>
  <si>
    <t xml:space="preserve">  C:\BCIT\assign_1-ThreadProcess\MP1M_Nosync.log (10 hits)</t>
  </si>
  <si>
    <t>Line 25: Time used for this process 0 is: 1896847</t>
  </si>
  <si>
    <t>Line 53: Time used for this process 1000000 is: 22315201</t>
  </si>
  <si>
    <t>Line 81: Time used for this process 2000000 is: 50753749</t>
  </si>
  <si>
    <t>Line 109: Time used for this process 3000000 is: 21439678</t>
  </si>
  <si>
    <t>Line 137: Time used for this process 4000000 is: 42674101</t>
  </si>
  <si>
    <t>Line 165: Time used for this process 5000000 is: 12047101</t>
  </si>
  <si>
    <t>Line 193: Time used for this process 6000000 is: 37113792</t>
  </si>
  <si>
    <t>Line 221: Time used for this process 7000000 is: 134937301</t>
  </si>
  <si>
    <t>Line 249: Time used for this process 8000000 is: 92986550</t>
  </si>
  <si>
    <t>Line 277: Time used for this process 9000000 is: 32932943</t>
  </si>
  <si>
    <t xml:space="preserve">  C:\BCIT\assign_1-ThreadProcess\MP10M_Nosync.log (10 hits)</t>
  </si>
  <si>
    <t>Line 25: Time used for this process 0 is: 1750337</t>
  </si>
  <si>
    <t>Line 53: Time used for this process 1000000 is: 21326080</t>
  </si>
  <si>
    <t>Line 81: Time used for this process 2000000 is: 50724022</t>
  </si>
  <si>
    <t>Line 109: Time used for this process 3000000 is: 20482762</t>
  </si>
  <si>
    <t>Line 137: Time used for this process 4000000 is: 40714616</t>
  </si>
  <si>
    <t>Line 165: Time used for this process 5000000 is: 9211032</t>
  </si>
  <si>
    <t>Line 193: Time used for this process 6000000 is: 50364825</t>
  </si>
  <si>
    <t>Line 221: Time used for this process 7000000 is: 132858202</t>
  </si>
  <si>
    <t>Line 249: Time used for this process 8000000 is: 87465876</t>
  </si>
  <si>
    <t>Line 277: Time used for this process 9000000 is: 29535959</t>
  </si>
  <si>
    <t xml:space="preserve">  C:\BCIT\assign_1-ThreadProcess\MP100M_Nosync.log (10 hits)</t>
  </si>
  <si>
    <t>Line 25: Time used for this process 0 is: 1703269</t>
  </si>
  <si>
    <t>Line 53: Time used for this process 1000000 is: 20933617</t>
  </si>
  <si>
    <t>Line 81: Time used for this process 2000000 is: 49856285</t>
  </si>
  <si>
    <t>Line 109: Time used for this process 3000000 is: 19455067</t>
  </si>
  <si>
    <t>Line 137: Time used for this process 4000000 is: 45752585</t>
  </si>
  <si>
    <t>Line 165: Time used for this process 5000000 is: 10150962</t>
  </si>
  <si>
    <t>Line 193: Time used for this process 6000000 is: 43293053</t>
  </si>
  <si>
    <t>Line 221: Time used for this process 7000000 is: 134747971</t>
  </si>
  <si>
    <t>Line 249: Time used for this process 8000000 is: 88225677</t>
  </si>
  <si>
    <t>Line 277: Time used for this process 9000000 is: 29352290</t>
  </si>
  <si>
    <t xml:space="preserve">  C:\BCIT\assign_1-ThreadProcess\MP1000M_Nosync.log (10 hits)</t>
  </si>
  <si>
    <t>Line 25: Time used for this process 0 is: 1630722</t>
  </si>
  <si>
    <t>Line 53: Time used for this process 1000000 is: 32351857</t>
  </si>
  <si>
    <t>Line 81: Time used for this process 2000000 is: 48654123</t>
  </si>
  <si>
    <t>Line 109: Time used for this process 3000000 is: 19008812</t>
  </si>
  <si>
    <t>Line 137: Time used for this process 4000000 is: 44029144</t>
  </si>
  <si>
    <t>Line 165: Time used for this process 5000000 is: 10059659</t>
  </si>
  <si>
    <t>Line 193: Time used for this process 6000000 is: 44141326</t>
  </si>
  <si>
    <t>Line 221: Time used for this process 7000000 is: 133443888</t>
  </si>
  <si>
    <t>Line 249: Time used for this process 8000000 is: 87350509</t>
  </si>
  <si>
    <t>Line 277: Time used for this process 9000000 is: 32128906</t>
  </si>
  <si>
    <t>Search "Time used for this process" (10 hits in 1 file)</t>
  </si>
  <si>
    <t>earch "Time used for this process" (40 hits in 4 files)</t>
  </si>
  <si>
    <t xml:space="preserve"> C:\BCIT\assign_1-ThreadProcess\MP1M_Nosync.log (10 hits)</t>
  </si>
  <si>
    <t>Start Nmber</t>
  </si>
  <si>
    <t>MP-Sync_Win</t>
  </si>
  <si>
    <t>MP-NoSyn-Win</t>
  </si>
  <si>
    <t>MT-Win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</si>
</sst>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\￥* #,##0_ ;_ \￥* \-#,##0_ ;_ \￥* &quot;-&quot;_ ;_ @_ "/>
    <numFmt numFmtId="179" formatCode="_ \￥* #,##0.00_ ;_ \￥* \-#,##0.00_ ;_ \￥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EPoll_OMP!$A$2</c:f>
              <c:strCache>
                <c:ptCount val="1"/>
                <c:pt idx="0">
                  <c:v>MP-Sync_Win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EPoll_OMP!$A$3:$A$12</c:f>
              <c:numCache>
                <c:formatCode>General</c:formatCode>
                <c:ptCount val="10"/>
                <c:pt idx="0">
                  <c:v>2882428</c:v>
                </c:pt>
                <c:pt idx="1">
                  <c:v>24097741</c:v>
                </c:pt>
                <c:pt idx="2">
                  <c:v>49360840</c:v>
                </c:pt>
                <c:pt idx="3">
                  <c:v>20680940</c:v>
                </c:pt>
                <c:pt idx="4">
                  <c:v>42303226</c:v>
                </c:pt>
                <c:pt idx="5">
                  <c:v>11893867</c:v>
                </c:pt>
                <c:pt idx="6">
                  <c:v>37152012</c:v>
                </c:pt>
                <c:pt idx="7">
                  <c:v>138649955</c:v>
                </c:pt>
                <c:pt idx="8">
                  <c:v>100792995</c:v>
                </c:pt>
                <c:pt idx="9">
                  <c:v>32591793</c:v>
                </c:pt>
              </c:numCache>
            </c:numRef>
          </c:val>
        </c:ser>
        <c:ser>
          <c:idx val="1"/>
          <c:order val="1"/>
          <c:tx>
            <c:strRef>
              <c:f>EPoll_OMP!$B$2</c:f>
              <c:strCache>
                <c:ptCount val="1"/>
                <c:pt idx="0">
                  <c:v>MP-NoSyn-Win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EPoll_OMP!$B$3:$B$12</c:f>
              <c:numCache>
                <c:formatCode>General</c:formatCode>
                <c:ptCount val="10"/>
                <c:pt idx="0">
                  <c:v>1703269</c:v>
                </c:pt>
                <c:pt idx="1">
                  <c:v>20933617</c:v>
                </c:pt>
                <c:pt idx="2">
                  <c:v>49856285</c:v>
                </c:pt>
                <c:pt idx="3">
                  <c:v>19455067</c:v>
                </c:pt>
                <c:pt idx="4">
                  <c:v>45752585</c:v>
                </c:pt>
                <c:pt idx="5">
                  <c:v>10150962</c:v>
                </c:pt>
                <c:pt idx="6">
                  <c:v>43293053</c:v>
                </c:pt>
                <c:pt idx="7">
                  <c:v>134747971</c:v>
                </c:pt>
                <c:pt idx="8">
                  <c:v>88225677</c:v>
                </c:pt>
                <c:pt idx="9">
                  <c:v>29352290</c:v>
                </c:pt>
              </c:numCache>
            </c:numRef>
          </c:val>
        </c:ser>
        <c:ser>
          <c:idx val="2"/>
          <c:order val="2"/>
          <c:tx>
            <c:strRef>
              <c:f>EPoll_OMP!$C$2</c:f>
              <c:strCache>
                <c:ptCount val="1"/>
                <c:pt idx="0">
                  <c:v>MT-Win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EPoll_OMP!$C$3:$C$12</c:f>
              <c:numCache>
                <c:formatCode>General</c:formatCode>
                <c:ptCount val="10"/>
                <c:pt idx="0">
                  <c:v>3385306</c:v>
                </c:pt>
                <c:pt idx="1">
                  <c:v>190529779</c:v>
                </c:pt>
                <c:pt idx="2">
                  <c:v>295558830</c:v>
                </c:pt>
                <c:pt idx="3">
                  <c:v>313175796</c:v>
                </c:pt>
                <c:pt idx="4">
                  <c:v>377490230</c:v>
                </c:pt>
                <c:pt idx="5">
                  <c:v>394981212</c:v>
                </c:pt>
                <c:pt idx="6">
                  <c:v>394820546</c:v>
                </c:pt>
                <c:pt idx="7">
                  <c:v>396203900</c:v>
                </c:pt>
                <c:pt idx="8">
                  <c:v>401720327</c:v>
                </c:pt>
                <c:pt idx="9">
                  <c:v>424429052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017468"/>
        <c:axId val="482146266"/>
      </c:barChart>
      <c:catAx>
        <c:axId val="6710174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146266"/>
        <c:crosses val="autoZero"/>
        <c:auto val="1"/>
        <c:lblAlgn val="ctr"/>
        <c:lblOffset val="100"/>
        <c:noMultiLvlLbl val="0"/>
      </c:catAx>
      <c:valAx>
        <c:axId val="482146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174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EPoll_OMP!$A$14:$A$23</c:f>
              <c:numCache>
                <c:formatCode>General</c:formatCode>
                <c:ptCount val="10"/>
                <c:pt idx="0">
                  <c:v>1905340</c:v>
                </c:pt>
                <c:pt idx="1">
                  <c:v>24772962</c:v>
                </c:pt>
                <c:pt idx="2">
                  <c:v>52878147</c:v>
                </c:pt>
                <c:pt idx="3">
                  <c:v>23162058</c:v>
                </c:pt>
                <c:pt idx="4">
                  <c:v>58171270</c:v>
                </c:pt>
                <c:pt idx="5">
                  <c:v>14033836</c:v>
                </c:pt>
                <c:pt idx="6">
                  <c:v>46140447</c:v>
                </c:pt>
                <c:pt idx="7">
                  <c:v>142895211</c:v>
                </c:pt>
                <c:pt idx="8">
                  <c:v>87284685</c:v>
                </c:pt>
                <c:pt idx="9">
                  <c:v>40015330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EPoll_OMP!$B$14:$B$23</c:f>
              <c:numCache>
                <c:formatCode>General</c:formatCode>
                <c:ptCount val="10"/>
                <c:pt idx="0">
                  <c:v>1750337</c:v>
                </c:pt>
                <c:pt idx="1">
                  <c:v>21326080</c:v>
                </c:pt>
                <c:pt idx="2">
                  <c:v>50724022</c:v>
                </c:pt>
                <c:pt idx="3">
                  <c:v>20482762</c:v>
                </c:pt>
                <c:pt idx="4">
                  <c:v>40714616</c:v>
                </c:pt>
                <c:pt idx="5">
                  <c:v>9211032</c:v>
                </c:pt>
                <c:pt idx="6">
                  <c:v>50364825</c:v>
                </c:pt>
                <c:pt idx="7">
                  <c:v>132858202</c:v>
                </c:pt>
                <c:pt idx="8">
                  <c:v>87465876</c:v>
                </c:pt>
                <c:pt idx="9">
                  <c:v>29535959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EPoll_OMP!$C$14:$C$23</c:f>
              <c:numCache>
                <c:formatCode>General</c:formatCode>
                <c:ptCount val="10"/>
                <c:pt idx="0">
                  <c:v>3366550</c:v>
                </c:pt>
                <c:pt idx="1">
                  <c:v>141532737</c:v>
                </c:pt>
                <c:pt idx="2">
                  <c:v>159215527</c:v>
                </c:pt>
                <c:pt idx="3">
                  <c:v>176353680</c:v>
                </c:pt>
                <c:pt idx="4">
                  <c:v>255224292</c:v>
                </c:pt>
                <c:pt idx="5">
                  <c:v>316150236</c:v>
                </c:pt>
                <c:pt idx="6">
                  <c:v>321979855</c:v>
                </c:pt>
                <c:pt idx="7">
                  <c:v>321390630</c:v>
                </c:pt>
                <c:pt idx="8">
                  <c:v>332753663</c:v>
                </c:pt>
                <c:pt idx="9">
                  <c:v>336454991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68771"/>
        <c:axId val="931290761"/>
      </c:barChart>
      <c:catAx>
        <c:axId val="9105687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290761"/>
        <c:crosses val="autoZero"/>
        <c:auto val="1"/>
        <c:lblAlgn val="ctr"/>
        <c:lblOffset val="100"/>
        <c:noMultiLvlLbl val="0"/>
      </c:catAx>
      <c:valAx>
        <c:axId val="931290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568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EPoll_OMP!$A$25:$A$34</c:f>
              <c:numCache>
                <c:formatCode>General</c:formatCode>
                <c:ptCount val="10"/>
                <c:pt idx="0">
                  <c:v>1644524</c:v>
                </c:pt>
                <c:pt idx="1">
                  <c:v>20522397</c:v>
                </c:pt>
                <c:pt idx="2">
                  <c:v>51677754</c:v>
                </c:pt>
                <c:pt idx="3">
                  <c:v>19821343</c:v>
                </c:pt>
                <c:pt idx="4">
                  <c:v>42645082</c:v>
                </c:pt>
                <c:pt idx="5">
                  <c:v>9380545</c:v>
                </c:pt>
                <c:pt idx="6">
                  <c:v>46509200</c:v>
                </c:pt>
                <c:pt idx="7">
                  <c:v>150424207</c:v>
                </c:pt>
                <c:pt idx="8">
                  <c:v>87658746</c:v>
                </c:pt>
                <c:pt idx="9">
                  <c:v>32298065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EPoll_OMP!$B$25:$B$34</c:f>
              <c:numCache>
                <c:formatCode>General</c:formatCode>
                <c:ptCount val="10"/>
                <c:pt idx="0">
                  <c:v>1896847</c:v>
                </c:pt>
                <c:pt idx="1">
                  <c:v>22315201</c:v>
                </c:pt>
                <c:pt idx="2">
                  <c:v>50753749</c:v>
                </c:pt>
                <c:pt idx="3">
                  <c:v>21439678</c:v>
                </c:pt>
                <c:pt idx="4">
                  <c:v>42674101</c:v>
                </c:pt>
                <c:pt idx="5">
                  <c:v>12047101</c:v>
                </c:pt>
                <c:pt idx="6">
                  <c:v>37113792</c:v>
                </c:pt>
                <c:pt idx="7">
                  <c:v>134937301</c:v>
                </c:pt>
                <c:pt idx="8">
                  <c:v>92986550</c:v>
                </c:pt>
                <c:pt idx="9">
                  <c:v>32932943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EPoll_OMP!$C$25:$C$34</c:f>
              <c:numCache>
                <c:formatCode>General</c:formatCode>
                <c:ptCount val="10"/>
                <c:pt idx="0">
                  <c:v>3390967</c:v>
                </c:pt>
                <c:pt idx="1">
                  <c:v>137802035</c:v>
                </c:pt>
                <c:pt idx="2">
                  <c:v>152344764</c:v>
                </c:pt>
                <c:pt idx="3">
                  <c:v>199183436</c:v>
                </c:pt>
                <c:pt idx="4">
                  <c:v>261585099</c:v>
                </c:pt>
                <c:pt idx="5">
                  <c:v>334322100</c:v>
                </c:pt>
                <c:pt idx="6">
                  <c:v>357099834</c:v>
                </c:pt>
                <c:pt idx="7">
                  <c:v>358424088</c:v>
                </c:pt>
                <c:pt idx="8">
                  <c:v>375474123</c:v>
                </c:pt>
                <c:pt idx="9">
                  <c:v>383439819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57684"/>
        <c:axId val="374772253"/>
      </c:barChart>
      <c:catAx>
        <c:axId val="6679576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772253"/>
        <c:crosses val="autoZero"/>
        <c:auto val="1"/>
        <c:lblAlgn val="ctr"/>
        <c:lblOffset val="100"/>
        <c:noMultiLvlLbl val="0"/>
      </c:catAx>
      <c:valAx>
        <c:axId val="374772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9576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EPoll_OMP!$A$36:$A$45</c:f>
              <c:numCache>
                <c:formatCode>General</c:formatCode>
                <c:ptCount val="10"/>
                <c:pt idx="0">
                  <c:v>2868627</c:v>
                </c:pt>
                <c:pt idx="1">
                  <c:v>21977590</c:v>
                </c:pt>
                <c:pt idx="2">
                  <c:v>47360304</c:v>
                </c:pt>
                <c:pt idx="3">
                  <c:v>19779938</c:v>
                </c:pt>
                <c:pt idx="4">
                  <c:v>42889620</c:v>
                </c:pt>
                <c:pt idx="5">
                  <c:v>10225633</c:v>
                </c:pt>
                <c:pt idx="6">
                  <c:v>46542820</c:v>
                </c:pt>
                <c:pt idx="7">
                  <c:v>136769386</c:v>
                </c:pt>
                <c:pt idx="8">
                  <c:v>87510466</c:v>
                </c:pt>
                <c:pt idx="9">
                  <c:v>26530731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EPoll_OMP!$B$36:$B$45</c:f>
              <c:numCache>
                <c:formatCode>General</c:formatCode>
                <c:ptCount val="10"/>
                <c:pt idx="0">
                  <c:v>2264538</c:v>
                </c:pt>
                <c:pt idx="1">
                  <c:v>22423491</c:v>
                </c:pt>
                <c:pt idx="2">
                  <c:v>49451436</c:v>
                </c:pt>
                <c:pt idx="3">
                  <c:v>29954256</c:v>
                </c:pt>
                <c:pt idx="4">
                  <c:v>43135219</c:v>
                </c:pt>
                <c:pt idx="5">
                  <c:v>10187766</c:v>
                </c:pt>
                <c:pt idx="6">
                  <c:v>38375053</c:v>
                </c:pt>
                <c:pt idx="7">
                  <c:v>134428055</c:v>
                </c:pt>
                <c:pt idx="8">
                  <c:v>89246293</c:v>
                </c:pt>
                <c:pt idx="9">
                  <c:v>37485022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EPoll_OMP!$C$36:$C$45</c:f>
              <c:numCache>
                <c:formatCode>General</c:formatCode>
                <c:ptCount val="10"/>
                <c:pt idx="0">
                  <c:v>135533959</c:v>
                </c:pt>
                <c:pt idx="1">
                  <c:v>211859398</c:v>
                </c:pt>
                <c:pt idx="2">
                  <c:v>282080954</c:v>
                </c:pt>
                <c:pt idx="3">
                  <c:v>332662359</c:v>
                </c:pt>
                <c:pt idx="4">
                  <c:v>345988770</c:v>
                </c:pt>
                <c:pt idx="5">
                  <c:v>345226139</c:v>
                </c:pt>
                <c:pt idx="6">
                  <c:v>364203456</c:v>
                </c:pt>
                <c:pt idx="7">
                  <c:v>366467639</c:v>
                </c:pt>
                <c:pt idx="8">
                  <c:v>378171822</c:v>
                </c:pt>
                <c:pt idx="9">
                  <c:v>381673557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180920"/>
        <c:axId val="484877411"/>
      </c:barChart>
      <c:catAx>
        <c:axId val="72118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877411"/>
        <c:crosses val="autoZero"/>
        <c:auto val="1"/>
        <c:lblAlgn val="ctr"/>
        <c:lblOffset val="100"/>
        <c:noMultiLvlLbl val="0"/>
      </c:catAx>
      <c:valAx>
        <c:axId val="484877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18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168275</xdr:colOff>
      <xdr:row>5</xdr:row>
      <xdr:rowOff>57150</xdr:rowOff>
    </xdr:from>
    <xdr:to>
      <xdr:col>11</xdr:col>
      <xdr:colOff>473075</xdr:colOff>
      <xdr:row>19</xdr:row>
      <xdr:rowOff>133350</xdr:rowOff>
    </xdr:to>
    <xdr:graphicFrame>
      <xdr:nvGraphicFramePr>
        <xdr:cNvPr id="2" name="Chart 1"/>
        <xdr:cNvGraphicFramePr/>
      </xdr:nvGraphicFramePr>
      <xdr:xfrm>
        <a:off x="6740525" y="100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1006475</xdr:colOff>
      <xdr:row>8</xdr:row>
      <xdr:rowOff>152400</xdr:rowOff>
    </xdr:from>
    <xdr:to>
      <xdr:col>8</xdr:col>
      <xdr:colOff>463550</xdr:colOff>
      <xdr:row>23</xdr:row>
      <xdr:rowOff>38100</xdr:rowOff>
    </xdr:to>
    <xdr:graphicFrame>
      <xdr:nvGraphicFramePr>
        <xdr:cNvPr id="3" name="Chart 2"/>
        <xdr:cNvGraphicFramePr/>
      </xdr:nvGraphicFramePr>
      <xdr:xfrm>
        <a:off x="4902200" y="167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1006475</xdr:colOff>
      <xdr:row>11</xdr:row>
      <xdr:rowOff>152400</xdr:rowOff>
    </xdr:from>
    <xdr:to>
      <xdr:col>8</xdr:col>
      <xdr:colOff>463550</xdr:colOff>
      <xdr:row>26</xdr:row>
      <xdr:rowOff>38100</xdr:rowOff>
    </xdr:to>
    <xdr:graphicFrame>
      <xdr:nvGraphicFramePr>
        <xdr:cNvPr id="4" name="Chart 3"/>
        <xdr:cNvGraphicFramePr/>
      </xdr:nvGraphicFramePr>
      <xdr:xfrm>
        <a:off x="4902200" y="2247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1006475</xdr:colOff>
      <xdr:row>26</xdr:row>
      <xdr:rowOff>152400</xdr:rowOff>
    </xdr:from>
    <xdr:to>
      <xdr:col>8</xdr:col>
      <xdr:colOff>463550</xdr:colOff>
      <xdr:row>41</xdr:row>
      <xdr:rowOff>38100</xdr:rowOff>
    </xdr:to>
    <xdr:graphicFrame>
      <xdr:nvGraphicFramePr>
        <xdr:cNvPr id="5" name="Chart 4"/>
        <xdr:cNvGraphicFramePr/>
      </xdr:nvGraphicFramePr>
      <xdr:xfrm>
        <a:off x="4902200" y="510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561340</xdr:colOff>
      <xdr:row>23</xdr:row>
      <xdr:rowOff>37465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762000"/>
          <a:ext cx="7266940" cy="3656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170815</xdr:colOff>
      <xdr:row>24</xdr:row>
      <xdr:rowOff>189865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6266815" cy="4380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opLeftCell="A17" workbookViewId="0">
      <selection activeCell="K1" sqref="K1"/>
    </sheetView>
  </sheetViews>
  <sheetFormatPr defaultColWidth="9.14285714285714" defaultRowHeight="15"/>
  <cols>
    <col min="1" max="1" width="27.4285714285714" customWidth="1"/>
    <col min="2" max="2" width="25.8571428571429" customWidth="1"/>
    <col min="3" max="3" width="19.7142857142857" customWidth="1"/>
    <col min="4" max="4" width="26.5714285714286" customWidth="1"/>
    <col min="5" max="5" width="9.42857142857143" customWidth="1"/>
    <col min="6" max="6" width="10.7142857142857" customWidth="1"/>
    <col min="7" max="7" width="10.5714285714286" customWidth="1"/>
  </cols>
  <sheetData>
    <row r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1" spans="1:10">
      <c r="A2" s="9" t="s">
        <v>10</v>
      </c>
      <c r="B2" s="2" t="s">
        <v>11</v>
      </c>
      <c r="C2" s="2"/>
      <c r="D2" s="10"/>
      <c r="E2" s="3" t="s">
        <v>12</v>
      </c>
      <c r="F2" s="10"/>
      <c r="G2" s="10"/>
      <c r="H2" s="10"/>
      <c r="I2" s="10"/>
      <c r="J2" s="10"/>
    </row>
    <row r="3" customFormat="1" spans="1:10">
      <c r="A3" s="9"/>
      <c r="B3" s="2" t="s">
        <v>13</v>
      </c>
      <c r="C3" s="2"/>
      <c r="D3" s="10"/>
      <c r="E3" s="4"/>
      <c r="F3" s="10"/>
      <c r="G3" s="10"/>
      <c r="H3" s="10"/>
      <c r="I3" s="10"/>
      <c r="J3" s="10"/>
    </row>
    <row r="4" customFormat="1" spans="1:10">
      <c r="A4" s="9"/>
      <c r="B4" s="2" t="s">
        <v>14</v>
      </c>
      <c r="C4" s="2"/>
      <c r="D4" s="10"/>
      <c r="E4" s="4"/>
      <c r="F4" s="10"/>
      <c r="G4" s="10"/>
      <c r="H4" s="10"/>
      <c r="I4" s="10"/>
      <c r="J4" s="10"/>
    </row>
    <row r="5" customFormat="1" spans="1:10">
      <c r="A5" s="9"/>
      <c r="B5" s="2" t="s">
        <v>15</v>
      </c>
      <c r="C5" s="2"/>
      <c r="D5" s="10"/>
      <c r="E5" s="4"/>
      <c r="F5" s="10"/>
      <c r="G5" s="10"/>
      <c r="H5" s="10"/>
      <c r="I5" s="10"/>
      <c r="J5" s="10"/>
    </row>
    <row r="6" customFormat="1" spans="1:10">
      <c r="A6" s="9"/>
      <c r="B6" s="2" t="s">
        <v>16</v>
      </c>
      <c r="C6" s="2"/>
      <c r="D6" s="10"/>
      <c r="E6" s="4"/>
      <c r="F6" s="10"/>
      <c r="G6" s="10"/>
      <c r="H6" s="10"/>
      <c r="I6" s="10"/>
      <c r="J6" s="10"/>
    </row>
    <row r="7" customFormat="1" spans="1:10">
      <c r="A7" s="9"/>
      <c r="B7" s="2" t="s">
        <v>17</v>
      </c>
      <c r="C7" s="2"/>
      <c r="D7" s="10"/>
      <c r="E7" s="4"/>
      <c r="F7" s="10"/>
      <c r="G7" s="10"/>
      <c r="H7" s="10"/>
      <c r="I7" s="10"/>
      <c r="J7" s="10"/>
    </row>
    <row r="8" customFormat="1" spans="1:10">
      <c r="A8" s="9"/>
      <c r="B8" s="2" t="s">
        <v>18</v>
      </c>
      <c r="C8" s="2"/>
      <c r="D8" s="10"/>
      <c r="E8" s="4"/>
      <c r="F8" s="10"/>
      <c r="G8" s="10"/>
      <c r="H8" s="10"/>
      <c r="I8" s="10"/>
      <c r="J8" s="10"/>
    </row>
    <row r="9" customFormat="1" spans="1:10">
      <c r="A9" s="9"/>
      <c r="B9" s="2" t="s">
        <v>19</v>
      </c>
      <c r="C9" s="2"/>
      <c r="D9" s="10"/>
      <c r="E9" s="4"/>
      <c r="F9" s="10"/>
      <c r="G9" s="10"/>
      <c r="H9" s="10"/>
      <c r="I9" s="10"/>
      <c r="J9" s="10"/>
    </row>
    <row r="10" customFormat="1" spans="1:10">
      <c r="A10" s="9"/>
      <c r="B10" s="2" t="s">
        <v>20</v>
      </c>
      <c r="C10" s="2"/>
      <c r="D10" s="10"/>
      <c r="E10" s="4"/>
      <c r="F10" s="10"/>
      <c r="G10" s="10"/>
      <c r="H10" s="10"/>
      <c r="I10" s="10"/>
      <c r="J10" s="10"/>
    </row>
    <row r="11" customFormat="1" spans="1:10">
      <c r="A11" s="9"/>
      <c r="B11" s="2" t="s">
        <v>21</v>
      </c>
      <c r="C11" s="2"/>
      <c r="D11" s="10"/>
      <c r="E11" s="4"/>
      <c r="F11" s="10"/>
      <c r="G11" s="10"/>
      <c r="H11" s="10"/>
      <c r="I11" s="10"/>
      <c r="J11" s="10"/>
    </row>
    <row r="12" customFormat="1" spans="1:10">
      <c r="A12" s="9"/>
      <c r="B12" s="2" t="s">
        <v>22</v>
      </c>
      <c r="C12" s="2"/>
      <c r="D12" s="10"/>
      <c r="E12" s="5"/>
      <c r="F12" s="10"/>
      <c r="G12" s="10"/>
      <c r="H12" s="10"/>
      <c r="I12" s="10"/>
      <c r="J12" s="10"/>
    </row>
    <row r="13" customFormat="1" spans="1:10">
      <c r="A13" s="9" t="s">
        <v>10</v>
      </c>
      <c r="B13" s="2"/>
      <c r="C13" s="2"/>
      <c r="D13" s="10"/>
      <c r="E13" s="9" t="s">
        <v>21</v>
      </c>
      <c r="F13" s="10"/>
      <c r="G13" s="10"/>
      <c r="H13" s="10"/>
      <c r="I13" s="10"/>
      <c r="J13" s="10"/>
    </row>
    <row r="14" customFormat="1" spans="1:10">
      <c r="A14" s="9"/>
      <c r="B14" s="2"/>
      <c r="C14" s="2"/>
      <c r="D14" s="10"/>
      <c r="E14" s="9"/>
      <c r="F14" s="10"/>
      <c r="G14" s="10"/>
      <c r="H14" s="10"/>
      <c r="I14" s="10"/>
      <c r="J14" s="10"/>
    </row>
    <row r="15" customFormat="1" spans="1:10">
      <c r="A15" s="9"/>
      <c r="B15" s="2"/>
      <c r="C15" s="2"/>
      <c r="D15" s="10"/>
      <c r="E15" s="9"/>
      <c r="F15" s="10"/>
      <c r="G15" s="10"/>
      <c r="H15" s="10"/>
      <c r="I15" s="10"/>
      <c r="J15" s="10"/>
    </row>
    <row r="16" customFormat="1" spans="1:10">
      <c r="A16" s="9"/>
      <c r="B16" s="2"/>
      <c r="C16" s="2"/>
      <c r="D16" s="10"/>
      <c r="E16" s="9"/>
      <c r="F16" s="10"/>
      <c r="G16" s="10"/>
      <c r="H16" s="10"/>
      <c r="I16" s="10"/>
      <c r="J16" s="10"/>
    </row>
    <row r="17" customFormat="1" spans="1:10">
      <c r="A17" s="9"/>
      <c r="B17" s="2"/>
      <c r="C17" s="2"/>
      <c r="D17" s="10"/>
      <c r="E17" s="9"/>
      <c r="F17" s="10"/>
      <c r="G17" s="10"/>
      <c r="H17" s="10"/>
      <c r="I17" s="10"/>
      <c r="J17" s="10"/>
    </row>
    <row r="18" customFormat="1" spans="1:10">
      <c r="A18" s="9"/>
      <c r="B18" s="2"/>
      <c r="C18" s="2"/>
      <c r="D18" s="10"/>
      <c r="E18" s="9"/>
      <c r="F18" s="10"/>
      <c r="G18" s="10"/>
      <c r="H18" s="10"/>
      <c r="I18" s="10"/>
      <c r="J18" s="10"/>
    </row>
    <row r="19" customFormat="1" spans="1:10">
      <c r="A19" s="9"/>
      <c r="B19" s="2"/>
      <c r="C19" s="2"/>
      <c r="D19" s="10"/>
      <c r="E19" s="9"/>
      <c r="F19" s="10"/>
      <c r="G19" s="10"/>
      <c r="H19" s="10"/>
      <c r="I19" s="10"/>
      <c r="J19" s="10"/>
    </row>
    <row r="20" customFormat="1" spans="1:10">
      <c r="A20" s="9"/>
      <c r="B20" s="2"/>
      <c r="C20" s="2"/>
      <c r="D20" s="10"/>
      <c r="E20" s="9"/>
      <c r="F20" s="10"/>
      <c r="G20" s="10"/>
      <c r="H20" s="10"/>
      <c r="I20" s="10"/>
      <c r="J20" s="10"/>
    </row>
    <row r="21" customFormat="1" spans="1:10">
      <c r="A21" s="9"/>
      <c r="B21" s="2"/>
      <c r="C21" s="2"/>
      <c r="D21" s="10"/>
      <c r="E21" s="9"/>
      <c r="F21" s="10"/>
      <c r="G21" s="10"/>
      <c r="H21" s="10"/>
      <c r="I21" s="10"/>
      <c r="J21" s="10"/>
    </row>
    <row r="22" customFormat="1" spans="1:10">
      <c r="A22" s="9"/>
      <c r="B22" s="2"/>
      <c r="C22" s="2"/>
      <c r="D22" s="10"/>
      <c r="E22" s="9"/>
      <c r="F22" s="10"/>
      <c r="G22" s="10"/>
      <c r="H22" s="10"/>
      <c r="I22" s="10"/>
      <c r="J22" s="10"/>
    </row>
    <row r="23" customFormat="1" spans="1:10">
      <c r="A23" s="9"/>
      <c r="B23" s="2"/>
      <c r="C23" s="2"/>
      <c r="D23" s="10"/>
      <c r="E23" s="9"/>
      <c r="F23" s="10"/>
      <c r="G23" s="10"/>
      <c r="H23" s="10"/>
      <c r="I23" s="10"/>
      <c r="J23" s="10"/>
    </row>
    <row r="24" customFormat="1" spans="1:10">
      <c r="A24" s="9" t="s">
        <v>10</v>
      </c>
      <c r="B24" s="2"/>
      <c r="C24" s="2"/>
      <c r="D24" s="10"/>
      <c r="E24" s="9" t="s">
        <v>23</v>
      </c>
      <c r="F24" s="10"/>
      <c r="G24" s="10"/>
      <c r="H24" s="10"/>
      <c r="I24" s="10"/>
      <c r="J24" s="10"/>
    </row>
    <row r="25" customFormat="1" spans="1:10">
      <c r="A25" s="9"/>
      <c r="B25" s="2"/>
      <c r="C25" s="2"/>
      <c r="D25" s="10"/>
      <c r="E25" s="9"/>
      <c r="F25" s="10"/>
      <c r="G25" s="10"/>
      <c r="H25" s="10"/>
      <c r="I25" s="10"/>
      <c r="J25" s="10"/>
    </row>
    <row r="26" customFormat="1" spans="1:10">
      <c r="A26" s="9"/>
      <c r="B26" s="2"/>
      <c r="C26" s="2"/>
      <c r="D26" s="10"/>
      <c r="E26" s="9"/>
      <c r="F26" s="10"/>
      <c r="G26" s="10"/>
      <c r="H26" s="10"/>
      <c r="I26" s="10"/>
      <c r="J26" s="10"/>
    </row>
    <row r="27" customFormat="1" spans="1:10">
      <c r="A27" s="9"/>
      <c r="B27" s="2"/>
      <c r="C27" s="2"/>
      <c r="D27" s="10"/>
      <c r="E27" s="9"/>
      <c r="F27" s="10"/>
      <c r="G27" s="10"/>
      <c r="H27" s="10"/>
      <c r="I27" s="10"/>
      <c r="J27" s="10"/>
    </row>
    <row r="28" customFormat="1" spans="1:10">
      <c r="A28" s="9"/>
      <c r="B28" s="2"/>
      <c r="C28" s="2"/>
      <c r="D28" s="10"/>
      <c r="E28" s="9"/>
      <c r="F28" s="10"/>
      <c r="G28" s="10"/>
      <c r="H28" s="10"/>
      <c r="I28" s="10"/>
      <c r="J28" s="10"/>
    </row>
    <row r="29" customFormat="1" spans="1:10">
      <c r="A29" s="9"/>
      <c r="B29" s="2"/>
      <c r="C29" s="2"/>
      <c r="D29" s="10"/>
      <c r="E29" s="9"/>
      <c r="F29" s="10"/>
      <c r="G29" s="10"/>
      <c r="H29" s="10"/>
      <c r="I29" s="10"/>
      <c r="J29" s="10"/>
    </row>
    <row r="30" customFormat="1" spans="1:10">
      <c r="A30" s="9"/>
      <c r="B30" s="2"/>
      <c r="C30" s="2"/>
      <c r="D30" s="10"/>
      <c r="E30" s="9"/>
      <c r="F30" s="10"/>
      <c r="G30" s="10"/>
      <c r="H30" s="10"/>
      <c r="I30" s="10"/>
      <c r="J30" s="10"/>
    </row>
    <row r="31" customFormat="1" spans="1:10">
      <c r="A31" s="9"/>
      <c r="B31" s="2"/>
      <c r="C31" s="2"/>
      <c r="D31" s="10"/>
      <c r="E31" s="9"/>
      <c r="F31" s="10"/>
      <c r="G31" s="10"/>
      <c r="H31" s="10"/>
      <c r="I31" s="10"/>
      <c r="J31" s="10"/>
    </row>
    <row r="32" customFormat="1" spans="1:10">
      <c r="A32" s="9"/>
      <c r="B32" s="2"/>
      <c r="C32" s="2"/>
      <c r="D32" s="10"/>
      <c r="E32" s="9"/>
      <c r="F32" s="10"/>
      <c r="G32" s="10"/>
      <c r="H32" s="10"/>
      <c r="I32" s="10"/>
      <c r="J32" s="10"/>
    </row>
    <row r="33" customFormat="1" spans="1:10">
      <c r="A33" s="9"/>
      <c r="B33" s="2"/>
      <c r="C33" s="2"/>
      <c r="D33" s="10"/>
      <c r="E33" s="9"/>
      <c r="F33" s="10"/>
      <c r="G33" s="10"/>
      <c r="H33" s="10"/>
      <c r="I33" s="10"/>
      <c r="J33" s="10"/>
    </row>
    <row r="34" customFormat="1" spans="1:10">
      <c r="A34" s="9"/>
      <c r="B34" s="2"/>
      <c r="C34" s="2"/>
      <c r="D34" s="10"/>
      <c r="E34" s="9"/>
      <c r="F34" s="10"/>
      <c r="G34" s="10"/>
      <c r="H34" s="10"/>
      <c r="I34" s="10"/>
      <c r="J34" s="10"/>
    </row>
    <row r="35" customFormat="1" spans="1:10">
      <c r="A35" s="9" t="s">
        <v>10</v>
      </c>
      <c r="B35" s="2"/>
      <c r="C35" s="2"/>
      <c r="D35" s="10"/>
      <c r="E35" s="9" t="s">
        <v>24</v>
      </c>
      <c r="F35" s="10"/>
      <c r="G35" s="10"/>
      <c r="H35" s="10"/>
      <c r="I35" s="10"/>
      <c r="J35" s="10"/>
    </row>
    <row r="36" customFormat="1" spans="1:10">
      <c r="A36" s="9"/>
      <c r="B36" s="2"/>
      <c r="C36" s="2"/>
      <c r="D36" s="10"/>
      <c r="E36" s="9"/>
      <c r="F36" s="10"/>
      <c r="G36" s="10"/>
      <c r="H36" s="10"/>
      <c r="I36" s="10"/>
      <c r="J36" s="10"/>
    </row>
    <row r="37" customFormat="1" spans="1:10">
      <c r="A37" s="9"/>
      <c r="B37" s="2"/>
      <c r="C37" s="2"/>
      <c r="D37" s="10"/>
      <c r="E37" s="9"/>
      <c r="F37" s="10"/>
      <c r="G37" s="10"/>
      <c r="H37" s="10"/>
      <c r="I37" s="10"/>
      <c r="J37" s="10"/>
    </row>
    <row r="38" customFormat="1" spans="1:10">
      <c r="A38" s="9"/>
      <c r="B38" s="2"/>
      <c r="C38" s="2"/>
      <c r="D38" s="10"/>
      <c r="E38" s="9"/>
      <c r="F38" s="10"/>
      <c r="G38" s="10"/>
      <c r="H38" s="10"/>
      <c r="I38" s="10"/>
      <c r="J38" s="10"/>
    </row>
    <row r="39" customFormat="1" spans="1:10">
      <c r="A39" s="9"/>
      <c r="B39" s="2"/>
      <c r="C39" s="2"/>
      <c r="D39" s="10"/>
      <c r="E39" s="9"/>
      <c r="F39" s="10"/>
      <c r="G39" s="10"/>
      <c r="H39" s="10"/>
      <c r="I39" s="10"/>
      <c r="J39" s="10"/>
    </row>
    <row r="40" customFormat="1" spans="1:10">
      <c r="A40" s="9"/>
      <c r="B40" s="2"/>
      <c r="C40" s="2"/>
      <c r="D40" s="10"/>
      <c r="E40" s="9"/>
      <c r="F40" s="10"/>
      <c r="G40" s="10"/>
      <c r="H40" s="10"/>
      <c r="I40" s="10"/>
      <c r="J40" s="10"/>
    </row>
    <row r="41" customFormat="1" spans="1:10">
      <c r="A41" s="9"/>
      <c r="B41" s="2"/>
      <c r="C41" s="2"/>
      <c r="D41" s="10"/>
      <c r="E41" s="9"/>
      <c r="F41" s="10"/>
      <c r="G41" s="10"/>
      <c r="H41" s="10"/>
      <c r="I41" s="10"/>
      <c r="J41" s="10"/>
    </row>
    <row r="42" customFormat="1" spans="1:10">
      <c r="A42" s="9"/>
      <c r="B42" s="2"/>
      <c r="C42" s="2"/>
      <c r="D42" s="10"/>
      <c r="E42" s="9"/>
      <c r="F42" s="10"/>
      <c r="G42" s="10"/>
      <c r="H42" s="10"/>
      <c r="I42" s="10"/>
      <c r="J42" s="10"/>
    </row>
    <row r="43" customFormat="1" spans="1:10">
      <c r="A43" s="9"/>
      <c r="B43" s="2"/>
      <c r="C43" s="2"/>
      <c r="D43" s="10"/>
      <c r="E43" s="9"/>
      <c r="F43" s="10"/>
      <c r="G43" s="10"/>
      <c r="H43" s="10"/>
      <c r="I43" s="10"/>
      <c r="J43" s="10"/>
    </row>
    <row r="44" customFormat="1" spans="1:10">
      <c r="A44" s="9"/>
      <c r="B44" s="2"/>
      <c r="C44" s="2"/>
      <c r="D44" s="10"/>
      <c r="E44" s="9"/>
      <c r="F44" s="10"/>
      <c r="G44" s="10"/>
      <c r="H44" s="10"/>
      <c r="I44" s="10"/>
      <c r="J44" s="10"/>
    </row>
    <row r="45" customFormat="1" spans="1:10">
      <c r="A45" s="9"/>
      <c r="B45" s="2"/>
      <c r="C45" s="2"/>
      <c r="D45" s="10"/>
      <c r="E45" s="9"/>
      <c r="F45" s="10"/>
      <c r="G45" s="10"/>
      <c r="H45" s="10"/>
      <c r="I45" s="10"/>
      <c r="J45" s="10"/>
    </row>
    <row r="47" spans="1:1">
      <c r="A47" t="s">
        <v>25</v>
      </c>
    </row>
  </sheetData>
  <mergeCells count="8">
    <mergeCell ref="A2:A12"/>
    <mergeCell ref="A13:A23"/>
    <mergeCell ref="A24:A34"/>
    <mergeCell ref="A35:A45"/>
    <mergeCell ref="E2:E12"/>
    <mergeCell ref="E13:E23"/>
    <mergeCell ref="E24:E34"/>
    <mergeCell ref="E35:E45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abSelected="1" workbookViewId="0">
      <selection activeCell="H20" sqref="H20"/>
    </sheetView>
  </sheetViews>
  <sheetFormatPr defaultColWidth="9.14285714285714" defaultRowHeight="15" outlineLevelCol="4"/>
  <cols>
    <col min="1" max="1" width="27.4285714285714" customWidth="1"/>
    <col min="2" max="2" width="25.8571428571429" customWidth="1"/>
    <col min="3" max="3" width="19.7142857142857" customWidth="1"/>
    <col min="4" max="4" width="26.5714285714286" customWidth="1"/>
    <col min="5" max="5" width="18.5714285714286" customWidth="1"/>
  </cols>
  <sheetData>
    <row r="1" customFormat="1" spans="1:5">
      <c r="A1" s="1" t="s">
        <v>0</v>
      </c>
      <c r="B1" s="1" t="s">
        <v>26</v>
      </c>
      <c r="C1" s="1" t="s">
        <v>27</v>
      </c>
      <c r="D1" s="1" t="s">
        <v>28</v>
      </c>
      <c r="E1" s="1" t="s">
        <v>4</v>
      </c>
    </row>
    <row r="2" customFormat="1" spans="1:5">
      <c r="A2" s="9" t="s">
        <v>29</v>
      </c>
      <c r="B2" s="2" t="s">
        <v>11</v>
      </c>
      <c r="C2" s="2"/>
      <c r="D2" s="10"/>
      <c r="E2" s="3" t="s">
        <v>12</v>
      </c>
    </row>
    <row r="3" customFormat="1" spans="1:5">
      <c r="A3" s="9"/>
      <c r="B3" s="2" t="s">
        <v>13</v>
      </c>
      <c r="C3" s="2"/>
      <c r="D3" s="10"/>
      <c r="E3" s="4"/>
    </row>
    <row r="4" customFormat="1" spans="1:5">
      <c r="A4" s="9"/>
      <c r="B4" s="2" t="s">
        <v>14</v>
      </c>
      <c r="C4" s="2"/>
      <c r="D4" s="10"/>
      <c r="E4" s="4"/>
    </row>
    <row r="5" customFormat="1" spans="1:5">
      <c r="A5" s="9"/>
      <c r="B5" s="2" t="s">
        <v>15</v>
      </c>
      <c r="C5" s="2"/>
      <c r="D5" s="10"/>
      <c r="E5" s="4"/>
    </row>
    <row r="6" customFormat="1" spans="1:5">
      <c r="A6" s="9"/>
      <c r="B6" s="2" t="s">
        <v>16</v>
      </c>
      <c r="C6" s="2"/>
      <c r="D6" s="10"/>
      <c r="E6" s="4"/>
    </row>
    <row r="7" customFormat="1" spans="1:5">
      <c r="A7" s="9"/>
      <c r="B7" s="2" t="s">
        <v>17</v>
      </c>
      <c r="C7" s="2"/>
      <c r="D7" s="10"/>
      <c r="E7" s="4"/>
    </row>
    <row r="8" customFormat="1" spans="1:5">
      <c r="A8" s="9"/>
      <c r="B8" s="2" t="s">
        <v>18</v>
      </c>
      <c r="C8" s="2"/>
      <c r="D8" s="10"/>
      <c r="E8" s="4"/>
    </row>
    <row r="9" customFormat="1" spans="1:5">
      <c r="A9" s="9"/>
      <c r="B9" s="2" t="s">
        <v>19</v>
      </c>
      <c r="C9" s="2"/>
      <c r="D9" s="10"/>
      <c r="E9" s="4"/>
    </row>
    <row r="10" customFormat="1" spans="1:5">
      <c r="A10" s="9"/>
      <c r="B10" s="2" t="s">
        <v>20</v>
      </c>
      <c r="C10" s="2"/>
      <c r="D10" s="10"/>
      <c r="E10" s="4"/>
    </row>
    <row r="11" customFormat="1" spans="1:5">
      <c r="A11" s="9"/>
      <c r="B11" s="2" t="s">
        <v>21</v>
      </c>
      <c r="C11" s="2"/>
      <c r="D11" s="10"/>
      <c r="E11" s="4"/>
    </row>
    <row r="12" customFormat="1" spans="1:5">
      <c r="A12" s="9"/>
      <c r="B12" s="2" t="s">
        <v>22</v>
      </c>
      <c r="C12" s="2"/>
      <c r="D12" s="10"/>
      <c r="E12" s="5"/>
    </row>
    <row r="13" customFormat="1" spans="1:5">
      <c r="A13" s="9" t="s">
        <v>29</v>
      </c>
      <c r="B13" s="2"/>
      <c r="C13" s="2"/>
      <c r="D13" s="10"/>
      <c r="E13" s="9" t="s">
        <v>21</v>
      </c>
    </row>
    <row r="14" customFormat="1" spans="1:5">
      <c r="A14" s="9"/>
      <c r="B14" s="2"/>
      <c r="C14" s="2"/>
      <c r="D14" s="10"/>
      <c r="E14" s="9"/>
    </row>
    <row r="15" customFormat="1" spans="1:5">
      <c r="A15" s="9"/>
      <c r="B15" s="2"/>
      <c r="C15" s="2"/>
      <c r="D15" s="10"/>
      <c r="E15" s="9"/>
    </row>
    <row r="16" customFormat="1" spans="1:5">
      <c r="A16" s="9"/>
      <c r="B16" s="2"/>
      <c r="C16" s="2"/>
      <c r="D16" s="10"/>
      <c r="E16" s="9"/>
    </row>
    <row r="17" customFormat="1" spans="1:5">
      <c r="A17" s="9"/>
      <c r="B17" s="2"/>
      <c r="C17" s="2"/>
      <c r="D17" s="10"/>
      <c r="E17" s="9"/>
    </row>
    <row r="18" customFormat="1" spans="1:5">
      <c r="A18" s="9"/>
      <c r="B18" s="2"/>
      <c r="C18" s="2"/>
      <c r="D18" s="10"/>
      <c r="E18" s="9"/>
    </row>
    <row r="19" customFormat="1" spans="1:5">
      <c r="A19" s="9"/>
      <c r="B19" s="2"/>
      <c r="C19" s="2"/>
      <c r="D19" s="10"/>
      <c r="E19" s="9"/>
    </row>
    <row r="20" customFormat="1" spans="1:5">
      <c r="A20" s="9"/>
      <c r="B20" s="2"/>
      <c r="C20" s="2"/>
      <c r="D20" s="10"/>
      <c r="E20" s="9"/>
    </row>
    <row r="21" customFormat="1" spans="1:5">
      <c r="A21" s="9"/>
      <c r="B21" s="2"/>
      <c r="C21" s="2"/>
      <c r="D21" s="10"/>
      <c r="E21" s="9"/>
    </row>
    <row r="22" customFormat="1" spans="1:5">
      <c r="A22" s="9"/>
      <c r="B22" s="2"/>
      <c r="C22" s="2"/>
      <c r="D22" s="10"/>
      <c r="E22" s="9"/>
    </row>
    <row r="23" customFormat="1" spans="1:5">
      <c r="A23" s="9"/>
      <c r="B23" s="2"/>
      <c r="C23" s="2"/>
      <c r="D23" s="10"/>
      <c r="E23" s="9"/>
    </row>
    <row r="24" customFormat="1" spans="1:5">
      <c r="A24" s="9" t="s">
        <v>29</v>
      </c>
      <c r="B24" s="2"/>
      <c r="C24" s="2"/>
      <c r="D24" s="10"/>
      <c r="E24" s="9" t="s">
        <v>23</v>
      </c>
    </row>
    <row r="25" customFormat="1" spans="1:5">
      <c r="A25" s="9"/>
      <c r="B25" s="2"/>
      <c r="C25" s="2"/>
      <c r="D25" s="10"/>
      <c r="E25" s="9"/>
    </row>
    <row r="26" customFormat="1" spans="1:5">
      <c r="A26" s="9"/>
      <c r="B26" s="2"/>
      <c r="C26" s="2"/>
      <c r="D26" s="10"/>
      <c r="E26" s="9"/>
    </row>
    <row r="27" customFormat="1" spans="1:5">
      <c r="A27" s="9"/>
      <c r="B27" s="2"/>
      <c r="C27" s="2"/>
      <c r="D27" s="10"/>
      <c r="E27" s="9"/>
    </row>
    <row r="28" customFormat="1" spans="1:5">
      <c r="A28" s="9"/>
      <c r="B28" s="2"/>
      <c r="C28" s="2"/>
      <c r="D28" s="10"/>
      <c r="E28" s="9"/>
    </row>
    <row r="29" customFormat="1" spans="1:5">
      <c r="A29" s="9"/>
      <c r="B29" s="2"/>
      <c r="C29" s="2"/>
      <c r="D29" s="10"/>
      <c r="E29" s="9"/>
    </row>
    <row r="30" customFormat="1" spans="1:5">
      <c r="A30" s="9"/>
      <c r="B30" s="2"/>
      <c r="C30" s="2"/>
      <c r="D30" s="10"/>
      <c r="E30" s="9"/>
    </row>
    <row r="31" customFormat="1" spans="1:5">
      <c r="A31" s="9"/>
      <c r="B31" s="2"/>
      <c r="C31" s="2"/>
      <c r="D31" s="10"/>
      <c r="E31" s="9"/>
    </row>
    <row r="32" customFormat="1" spans="1:5">
      <c r="A32" s="9"/>
      <c r="B32" s="2"/>
      <c r="C32" s="2"/>
      <c r="D32" s="10"/>
      <c r="E32" s="9"/>
    </row>
    <row r="33" customFormat="1" spans="1:5">
      <c r="A33" s="9"/>
      <c r="B33" s="2"/>
      <c r="C33" s="2"/>
      <c r="D33" s="10"/>
      <c r="E33" s="9"/>
    </row>
    <row r="34" customFormat="1" spans="1:5">
      <c r="A34" s="9"/>
      <c r="B34" s="2"/>
      <c r="C34" s="2"/>
      <c r="D34" s="10"/>
      <c r="E34" s="9"/>
    </row>
    <row r="35" customFormat="1" spans="1:5">
      <c r="A35" s="9" t="s">
        <v>29</v>
      </c>
      <c r="B35" s="2"/>
      <c r="C35" s="2"/>
      <c r="D35" s="10"/>
      <c r="E35" s="9" t="s">
        <v>24</v>
      </c>
    </row>
    <row r="36" customFormat="1" spans="1:5">
      <c r="A36" s="9"/>
      <c r="B36" s="2"/>
      <c r="C36" s="2"/>
      <c r="D36" s="10"/>
      <c r="E36" s="9"/>
    </row>
    <row r="37" customFormat="1" spans="1:5">
      <c r="A37" s="9"/>
      <c r="B37" s="2"/>
      <c r="C37" s="2"/>
      <c r="D37" s="10"/>
      <c r="E37" s="9"/>
    </row>
    <row r="38" customFormat="1" spans="1:5">
      <c r="A38" s="9"/>
      <c r="B38" s="2"/>
      <c r="C38" s="2"/>
      <c r="D38" s="10"/>
      <c r="E38" s="9"/>
    </row>
    <row r="39" customFormat="1" spans="1:5">
      <c r="A39" s="9"/>
      <c r="B39" s="2"/>
      <c r="C39" s="2"/>
      <c r="D39" s="10"/>
      <c r="E39" s="9"/>
    </row>
    <row r="40" customFormat="1" spans="1:5">
      <c r="A40" s="9"/>
      <c r="B40" s="2"/>
      <c r="C40" s="2"/>
      <c r="D40" s="10"/>
      <c r="E40" s="9"/>
    </row>
    <row r="41" customFormat="1" spans="1:5">
      <c r="A41" s="9"/>
      <c r="B41" s="2"/>
      <c r="C41" s="2"/>
      <c r="D41" s="10"/>
      <c r="E41" s="9"/>
    </row>
    <row r="42" customFormat="1" spans="1:5">
      <c r="A42" s="9"/>
      <c r="B42" s="2"/>
      <c r="C42" s="2"/>
      <c r="D42" s="10"/>
      <c r="E42" s="9"/>
    </row>
    <row r="43" customFormat="1" spans="1:5">
      <c r="A43" s="9"/>
      <c r="B43" s="2"/>
      <c r="C43" s="2"/>
      <c r="D43" s="10"/>
      <c r="E43" s="9"/>
    </row>
    <row r="44" customFormat="1" spans="1:5">
      <c r="A44" s="9"/>
      <c r="B44" s="2"/>
      <c r="C44" s="2"/>
      <c r="D44" s="10"/>
      <c r="E44" s="9"/>
    </row>
    <row r="45" customFormat="1" spans="1:5">
      <c r="A45" s="9"/>
      <c r="B45" s="2"/>
      <c r="C45" s="2"/>
      <c r="D45" s="10"/>
      <c r="E45" s="9"/>
    </row>
  </sheetData>
  <mergeCells count="8">
    <mergeCell ref="A2:A12"/>
    <mergeCell ref="A13:A23"/>
    <mergeCell ref="A24:A34"/>
    <mergeCell ref="A35:A45"/>
    <mergeCell ref="E2:E12"/>
    <mergeCell ref="E13:E23"/>
    <mergeCell ref="E24:E34"/>
    <mergeCell ref="E35:E4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14" workbookViewId="0">
      <selection activeCell="C1" sqref="C1:F45"/>
    </sheetView>
  </sheetViews>
  <sheetFormatPr defaultColWidth="9.14285714285714" defaultRowHeight="15" outlineLevelCol="5"/>
  <cols>
    <col min="1" max="1" width="21" customWidth="1"/>
    <col min="2" max="2" width="66.7142857142857" customWidth="1"/>
    <col min="3" max="5" width="29.4285714285714" customWidth="1"/>
    <col min="6" max="6" width="9" customWidth="1"/>
  </cols>
  <sheetData>
    <row r="1" spans="1:6">
      <c r="A1" s="1" t="s">
        <v>30</v>
      </c>
      <c r="B1" s="1" t="s">
        <v>31</v>
      </c>
      <c r="C1" s="1" t="s">
        <v>32</v>
      </c>
      <c r="D1" s="1"/>
      <c r="E1" s="1"/>
      <c r="F1" s="1" t="s">
        <v>33</v>
      </c>
    </row>
    <row r="2" spans="1:6">
      <c r="A2" s="2" t="s">
        <v>34</v>
      </c>
      <c r="B2" s="2"/>
      <c r="C2" s="2" t="s">
        <v>35</v>
      </c>
      <c r="D2" s="6" t="s">
        <v>36</v>
      </c>
      <c r="E2" s="6" t="s">
        <v>37</v>
      </c>
      <c r="F2" s="3" t="s">
        <v>23</v>
      </c>
    </row>
    <row r="3" spans="1:6">
      <c r="A3" s="2"/>
      <c r="B3" s="2" t="s">
        <v>38</v>
      </c>
      <c r="C3" s="2" t="str">
        <f>RIGHT(B3,LEN(B3)-FIND("is:",B3)-2)</f>
        <v> 55645285</v>
      </c>
      <c r="D3" s="2"/>
      <c r="E3" s="7"/>
      <c r="F3" s="4"/>
    </row>
    <row r="4" spans="1:6">
      <c r="A4" s="2"/>
      <c r="B4" s="2" t="s">
        <v>39</v>
      </c>
      <c r="C4" s="2" t="str">
        <f t="shared" ref="C4:C45" si="0">RIGHT(B4,LEN(B4)-FIND("is:",B4)-2)</f>
        <v> 90211686</v>
      </c>
      <c r="D4" s="2"/>
      <c r="E4" s="7"/>
      <c r="F4" s="4"/>
    </row>
    <row r="5" spans="1:6">
      <c r="A5" s="2"/>
      <c r="B5" s="2" t="s">
        <v>40</v>
      </c>
      <c r="C5" s="2" t="str">
        <f t="shared" si="0"/>
        <v> 87513124</v>
      </c>
      <c r="D5" s="2"/>
      <c r="E5" s="7"/>
      <c r="F5" s="4"/>
    </row>
    <row r="6" spans="1:6">
      <c r="A6" s="2"/>
      <c r="B6" s="2" t="s">
        <v>41</v>
      </c>
      <c r="C6" s="2" t="str">
        <f t="shared" si="0"/>
        <v> 98530539</v>
      </c>
      <c r="D6" s="2"/>
      <c r="E6" s="7"/>
      <c r="F6" s="4"/>
    </row>
    <row r="7" spans="1:6">
      <c r="A7" s="2"/>
      <c r="B7" s="2" t="s">
        <v>42</v>
      </c>
      <c r="C7" s="2" t="str">
        <f t="shared" si="0"/>
        <v> 103412047</v>
      </c>
      <c r="D7" s="2"/>
      <c r="E7" s="7"/>
      <c r="F7" s="4"/>
    </row>
    <row r="8" spans="1:6">
      <c r="A8" s="2"/>
      <c r="B8" s="2" t="s">
        <v>43</v>
      </c>
      <c r="C8" s="2" t="str">
        <f t="shared" si="0"/>
        <v> 110014673</v>
      </c>
      <c r="D8" s="2"/>
      <c r="E8" s="7"/>
      <c r="F8" s="4"/>
    </row>
    <row r="9" spans="1:6">
      <c r="A9" s="2"/>
      <c r="B9" s="2" t="s">
        <v>44</v>
      </c>
      <c r="C9" s="2" t="str">
        <f t="shared" si="0"/>
        <v> 110817540</v>
      </c>
      <c r="D9" s="2"/>
      <c r="E9" s="7"/>
      <c r="F9" s="4"/>
    </row>
    <row r="10" spans="1:6">
      <c r="A10" s="2"/>
      <c r="B10" s="2" t="s">
        <v>45</v>
      </c>
      <c r="C10" s="2" t="str">
        <f t="shared" si="0"/>
        <v> 129099852</v>
      </c>
      <c r="D10" s="2"/>
      <c r="E10" s="7"/>
      <c r="F10" s="4"/>
    </row>
    <row r="11" spans="1:6">
      <c r="A11" s="2"/>
      <c r="B11" s="2" t="s">
        <v>46</v>
      </c>
      <c r="C11" s="2" t="str">
        <f t="shared" si="0"/>
        <v> 135570266</v>
      </c>
      <c r="D11" s="2"/>
      <c r="E11" s="7"/>
      <c r="F11" s="4"/>
    </row>
    <row r="12" spans="1:6">
      <c r="A12" s="2"/>
      <c r="B12" s="2" t="s">
        <v>47</v>
      </c>
      <c r="C12" s="2" t="str">
        <f t="shared" si="0"/>
        <v> 136191765</v>
      </c>
      <c r="D12" s="2"/>
      <c r="E12" s="8"/>
      <c r="F12" s="5"/>
    </row>
    <row r="13" spans="1:6">
      <c r="A13" s="2" t="s">
        <v>48</v>
      </c>
      <c r="B13" s="2"/>
      <c r="C13" s="2" t="e">
        <f t="shared" si="0"/>
        <v>#VALUE!</v>
      </c>
      <c r="D13" s="2"/>
      <c r="E13" s="6"/>
      <c r="F13" s="3" t="s">
        <v>24</v>
      </c>
    </row>
    <row r="14" spans="1:6">
      <c r="A14" s="2"/>
      <c r="B14" s="2" t="s">
        <v>49</v>
      </c>
      <c r="C14" s="2" t="str">
        <f t="shared" si="0"/>
        <v> 76776633</v>
      </c>
      <c r="D14" s="2"/>
      <c r="E14" s="7"/>
      <c r="F14" s="4"/>
    </row>
    <row r="15" spans="1:6">
      <c r="A15" s="2"/>
      <c r="B15" s="2" t="s">
        <v>50</v>
      </c>
      <c r="C15" s="2" t="str">
        <f t="shared" si="0"/>
        <v> 77076452</v>
      </c>
      <c r="D15" s="2"/>
      <c r="E15" s="7"/>
      <c r="F15" s="4"/>
    </row>
    <row r="16" spans="1:6">
      <c r="A16" s="2"/>
      <c r="B16" s="2" t="s">
        <v>51</v>
      </c>
      <c r="C16" s="2" t="str">
        <f t="shared" si="0"/>
        <v> 77626682</v>
      </c>
      <c r="D16" s="2"/>
      <c r="E16" s="7"/>
      <c r="F16" s="4"/>
    </row>
    <row r="17" spans="1:6">
      <c r="A17" s="2"/>
      <c r="B17" s="2" t="s">
        <v>52</v>
      </c>
      <c r="C17" s="2" t="str">
        <f t="shared" si="0"/>
        <v> 81330323</v>
      </c>
      <c r="D17" s="2"/>
      <c r="E17" s="7"/>
      <c r="F17" s="4"/>
    </row>
    <row r="18" spans="1:6">
      <c r="A18" s="2"/>
      <c r="B18" s="2" t="s">
        <v>53</v>
      </c>
      <c r="C18" s="2" t="str">
        <f t="shared" si="0"/>
        <v> 81292837</v>
      </c>
      <c r="D18" s="2"/>
      <c r="E18" s="7"/>
      <c r="F18" s="4"/>
    </row>
    <row r="19" spans="1:6">
      <c r="A19" s="2"/>
      <c r="B19" s="2" t="s">
        <v>54</v>
      </c>
      <c r="C19" s="2" t="str">
        <f t="shared" si="0"/>
        <v> 89708751</v>
      </c>
      <c r="D19" s="2"/>
      <c r="E19" s="7"/>
      <c r="F19" s="4"/>
    </row>
    <row r="20" spans="1:6">
      <c r="A20" s="2"/>
      <c r="B20" s="2" t="s">
        <v>55</v>
      </c>
      <c r="C20" s="2" t="str">
        <f t="shared" si="0"/>
        <v> 89469324</v>
      </c>
      <c r="D20" s="2"/>
      <c r="E20" s="7"/>
      <c r="F20" s="4"/>
    </row>
    <row r="21" spans="1:6">
      <c r="A21" s="2"/>
      <c r="B21" s="2" t="s">
        <v>56</v>
      </c>
      <c r="C21" s="2" t="str">
        <f t="shared" si="0"/>
        <v> 115786882</v>
      </c>
      <c r="D21" s="2"/>
      <c r="E21" s="7"/>
      <c r="F21" s="4"/>
    </row>
    <row r="22" spans="1:6">
      <c r="A22" s="2"/>
      <c r="B22" s="2" t="s">
        <v>57</v>
      </c>
      <c r="C22" s="2" t="str">
        <f t="shared" si="0"/>
        <v> 138423518</v>
      </c>
      <c r="D22" s="2"/>
      <c r="E22" s="7"/>
      <c r="F22" s="4"/>
    </row>
    <row r="23" spans="1:6">
      <c r="A23" s="2"/>
      <c r="B23" s="2" t="s">
        <v>58</v>
      </c>
      <c r="C23" s="2" t="str">
        <f t="shared" si="0"/>
        <v> 139324231</v>
      </c>
      <c r="D23" s="2"/>
      <c r="E23" s="8"/>
      <c r="F23" s="5"/>
    </row>
    <row r="24" spans="1:6">
      <c r="A24" s="2" t="s">
        <v>59</v>
      </c>
      <c r="B24" s="2"/>
      <c r="C24" s="2" t="e">
        <f t="shared" si="0"/>
        <v>#VALUE!</v>
      </c>
      <c r="D24" s="2"/>
      <c r="E24" s="6"/>
      <c r="F24" s="3" t="s">
        <v>60</v>
      </c>
    </row>
    <row r="25" spans="1:6">
      <c r="A25" s="2"/>
      <c r="B25" s="2" t="s">
        <v>61</v>
      </c>
      <c r="C25" s="2" t="str">
        <f t="shared" si="0"/>
        <v> 83899133</v>
      </c>
      <c r="D25" s="2"/>
      <c r="E25" s="7"/>
      <c r="F25" s="4"/>
    </row>
    <row r="26" spans="1:6">
      <c r="A26" s="2"/>
      <c r="B26" s="2" t="s">
        <v>62</v>
      </c>
      <c r="C26" s="2" t="str">
        <f t="shared" si="0"/>
        <v> 94220803</v>
      </c>
      <c r="D26" s="2"/>
      <c r="E26" s="7"/>
      <c r="F26" s="4"/>
    </row>
    <row r="27" spans="1:6">
      <c r="A27" s="2"/>
      <c r="B27" s="2" t="s">
        <v>63</v>
      </c>
      <c r="C27" s="2" t="str">
        <f t="shared" si="0"/>
        <v> 95356271</v>
      </c>
      <c r="D27" s="2"/>
      <c r="E27" s="7"/>
      <c r="F27" s="4"/>
    </row>
    <row r="28" spans="1:6">
      <c r="A28" s="2"/>
      <c r="B28" s="2" t="s">
        <v>64</v>
      </c>
      <c r="C28" s="2" t="str">
        <f t="shared" si="0"/>
        <v> 95696572</v>
      </c>
      <c r="D28" s="2"/>
      <c r="E28" s="7"/>
      <c r="F28" s="4"/>
    </row>
    <row r="29" spans="1:6">
      <c r="A29" s="2"/>
      <c r="B29" s="2" t="s">
        <v>65</v>
      </c>
      <c r="C29" s="2" t="str">
        <f t="shared" si="0"/>
        <v> 117671802</v>
      </c>
      <c r="D29" s="2"/>
      <c r="E29" s="7"/>
      <c r="F29" s="4"/>
    </row>
    <row r="30" spans="1:6">
      <c r="A30" s="2"/>
      <c r="B30" s="2" t="s">
        <v>66</v>
      </c>
      <c r="C30" s="2" t="str">
        <f t="shared" si="0"/>
        <v> 122169736</v>
      </c>
      <c r="D30" s="2"/>
      <c r="E30" s="7"/>
      <c r="F30" s="4"/>
    </row>
    <row r="31" spans="1:6">
      <c r="A31" s="2"/>
      <c r="B31" s="2" t="s">
        <v>67</v>
      </c>
      <c r="C31" s="2" t="str">
        <f t="shared" si="0"/>
        <v> 122799295</v>
      </c>
      <c r="D31" s="2"/>
      <c r="E31" s="7"/>
      <c r="F31" s="4"/>
    </row>
    <row r="32" spans="1:6">
      <c r="A32" s="2"/>
      <c r="B32" s="2" t="s">
        <v>68</v>
      </c>
      <c r="C32" s="2" t="str">
        <f t="shared" si="0"/>
        <v> 123893134</v>
      </c>
      <c r="D32" s="2"/>
      <c r="E32" s="7"/>
      <c r="F32" s="4"/>
    </row>
    <row r="33" spans="1:6">
      <c r="A33" s="2"/>
      <c r="B33" s="2" t="s">
        <v>69</v>
      </c>
      <c r="C33" s="2" t="str">
        <f t="shared" si="0"/>
        <v> 130669254</v>
      </c>
      <c r="D33" s="2"/>
      <c r="E33" s="7"/>
      <c r="F33" s="4"/>
    </row>
    <row r="34" spans="1:6">
      <c r="A34" s="2"/>
      <c r="B34" s="2" t="s">
        <v>70</v>
      </c>
      <c r="C34" s="2" t="str">
        <f t="shared" si="0"/>
        <v> 131540566</v>
      </c>
      <c r="D34" s="2"/>
      <c r="E34" s="8"/>
      <c r="F34" s="5"/>
    </row>
    <row r="35" spans="1:6">
      <c r="A35" s="2" t="s">
        <v>71</v>
      </c>
      <c r="B35" s="2"/>
      <c r="C35" s="2" t="e">
        <f t="shared" si="0"/>
        <v>#VALUE!</v>
      </c>
      <c r="D35" s="2"/>
      <c r="E35" s="6"/>
      <c r="F35" s="3" t="s">
        <v>72</v>
      </c>
    </row>
    <row r="36" spans="1:6">
      <c r="A36" s="2"/>
      <c r="B36" s="2" t="s">
        <v>73</v>
      </c>
      <c r="C36" s="2" t="str">
        <f t="shared" si="0"/>
        <v> 62135814</v>
      </c>
      <c r="D36" s="2"/>
      <c r="E36" s="7"/>
      <c r="F36" s="4"/>
    </row>
    <row r="37" spans="1:6">
      <c r="A37" s="2"/>
      <c r="B37" s="2" t="s">
        <v>74</v>
      </c>
      <c r="C37" s="2" t="str">
        <f t="shared" si="0"/>
        <v> 76054815</v>
      </c>
      <c r="D37" s="2"/>
      <c r="E37" s="7"/>
      <c r="F37" s="4"/>
    </row>
    <row r="38" spans="1:6">
      <c r="A38" s="2"/>
      <c r="B38" s="2" t="s">
        <v>75</v>
      </c>
      <c r="C38" s="2" t="str">
        <f t="shared" si="0"/>
        <v> 78968806</v>
      </c>
      <c r="D38" s="2"/>
      <c r="E38" s="7"/>
      <c r="F38" s="4"/>
    </row>
    <row r="39" spans="1:6">
      <c r="A39" s="2"/>
      <c r="B39" s="2" t="s">
        <v>76</v>
      </c>
      <c r="C39" s="2" t="str">
        <f t="shared" si="0"/>
        <v> 78634335</v>
      </c>
      <c r="D39" s="2"/>
      <c r="E39" s="7"/>
      <c r="F39" s="4"/>
    </row>
    <row r="40" spans="1:6">
      <c r="A40" s="2"/>
      <c r="B40" s="2" t="s">
        <v>77</v>
      </c>
      <c r="C40" s="2" t="str">
        <f t="shared" si="0"/>
        <v> 101662484</v>
      </c>
      <c r="D40" s="2"/>
      <c r="E40" s="7"/>
      <c r="F40" s="4"/>
    </row>
    <row r="41" spans="1:6">
      <c r="A41" s="2"/>
      <c r="B41" s="2" t="s">
        <v>78</v>
      </c>
      <c r="C41" s="2" t="str">
        <f t="shared" si="0"/>
        <v> 102506881</v>
      </c>
      <c r="D41" s="2"/>
      <c r="E41" s="7"/>
      <c r="F41" s="4"/>
    </row>
    <row r="42" spans="1:6">
      <c r="A42" s="2"/>
      <c r="B42" s="2" t="s">
        <v>79</v>
      </c>
      <c r="C42" s="2" t="str">
        <f t="shared" si="0"/>
        <v> 129083389</v>
      </c>
      <c r="D42" s="2"/>
      <c r="E42" s="7"/>
      <c r="F42" s="4"/>
    </row>
    <row r="43" spans="1:6">
      <c r="A43" s="2"/>
      <c r="B43" s="2" t="s">
        <v>80</v>
      </c>
      <c r="C43" s="2" t="str">
        <f t="shared" si="0"/>
        <v> 130516504</v>
      </c>
      <c r="D43" s="2"/>
      <c r="E43" s="7"/>
      <c r="F43" s="4"/>
    </row>
    <row r="44" spans="1:6">
      <c r="A44" s="2"/>
      <c r="B44" s="2" t="s">
        <v>81</v>
      </c>
      <c r="C44" s="2" t="str">
        <f t="shared" si="0"/>
        <v> 136794634</v>
      </c>
      <c r="D44" s="2"/>
      <c r="E44" s="7"/>
      <c r="F44" s="4"/>
    </row>
    <row r="45" spans="1:6">
      <c r="A45" s="2"/>
      <c r="B45" s="2" t="s">
        <v>82</v>
      </c>
      <c r="C45" s="2" t="str">
        <f t="shared" si="0"/>
        <v> 137155061</v>
      </c>
      <c r="D45" s="2"/>
      <c r="E45" s="8"/>
      <c r="F45" s="5"/>
    </row>
  </sheetData>
  <mergeCells count="4">
    <mergeCell ref="F2:F12"/>
    <mergeCell ref="F13:F23"/>
    <mergeCell ref="F24:F34"/>
    <mergeCell ref="F35:F4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7"/>
  <sheetViews>
    <sheetView topLeftCell="A14" workbookViewId="0">
      <selection activeCell="D35" sqref="D35:D45"/>
    </sheetView>
  </sheetViews>
  <sheetFormatPr defaultColWidth="9.14285714285714" defaultRowHeight="15" outlineLevelCol="3"/>
  <cols>
    <col min="1" max="1" width="21" customWidth="1"/>
    <col min="2" max="2" width="66.7142857142857" customWidth="1"/>
    <col min="3" max="3" width="29.4285714285714" customWidth="1"/>
    <col min="4" max="4" width="9" customWidth="1"/>
  </cols>
  <sheetData>
    <row r="1" spans="1:4">
      <c r="A1" s="1" t="s">
        <v>83</v>
      </c>
      <c r="B1" s="1"/>
      <c r="C1" s="1" t="s">
        <v>32</v>
      </c>
      <c r="D1" s="1" t="s">
        <v>33</v>
      </c>
    </row>
    <row r="2" spans="1:4">
      <c r="A2" s="2" t="s">
        <v>84</v>
      </c>
      <c r="B2" s="2"/>
      <c r="C2" s="2">
        <f>SUM(C3,C12)</f>
        <v>0</v>
      </c>
      <c r="D2" s="3" t="s">
        <v>23</v>
      </c>
    </row>
    <row r="3" spans="1:4">
      <c r="A3" s="2"/>
      <c r="B3" s="2" t="s">
        <v>85</v>
      </c>
      <c r="C3" s="2" t="str">
        <f t="shared" ref="C3:C45" si="0">RIGHT(B3,LEN(B3)-FIND("is:",B3)-2)</f>
        <v> 2868627</v>
      </c>
      <c r="D3" s="4"/>
    </row>
    <row r="4" spans="1:4">
      <c r="A4" s="2"/>
      <c r="B4" s="2" t="s">
        <v>86</v>
      </c>
      <c r="C4" s="2" t="str">
        <f t="shared" si="0"/>
        <v> 21977590</v>
      </c>
      <c r="D4" s="4"/>
    </row>
    <row r="5" spans="1:4">
      <c r="A5" s="2"/>
      <c r="B5" s="2" t="s">
        <v>87</v>
      </c>
      <c r="C5" s="2" t="str">
        <f t="shared" si="0"/>
        <v> 47360304</v>
      </c>
      <c r="D5" s="4"/>
    </row>
    <row r="6" spans="1:4">
      <c r="A6" s="2"/>
      <c r="B6" s="2" t="s">
        <v>88</v>
      </c>
      <c r="C6" s="2" t="str">
        <f t="shared" si="0"/>
        <v> 19779938</v>
      </c>
      <c r="D6" s="4"/>
    </row>
    <row r="7" spans="1:4">
      <c r="A7" s="2"/>
      <c r="B7" s="2" t="s">
        <v>89</v>
      </c>
      <c r="C7" s="2" t="str">
        <f t="shared" si="0"/>
        <v> 42889620</v>
      </c>
      <c r="D7" s="4"/>
    </row>
    <row r="8" spans="1:4">
      <c r="A8" s="2"/>
      <c r="B8" s="2" t="s">
        <v>90</v>
      </c>
      <c r="C8" s="2" t="str">
        <f t="shared" si="0"/>
        <v> 10225633</v>
      </c>
      <c r="D8" s="4"/>
    </row>
    <row r="9" spans="1:4">
      <c r="A9" s="2"/>
      <c r="B9" s="2" t="s">
        <v>91</v>
      </c>
      <c r="C9" s="2" t="str">
        <f t="shared" si="0"/>
        <v> 46542820</v>
      </c>
      <c r="D9" s="4"/>
    </row>
    <row r="10" spans="1:4">
      <c r="A10" s="2"/>
      <c r="B10" s="2" t="s">
        <v>92</v>
      </c>
      <c r="C10" s="2" t="str">
        <f t="shared" si="0"/>
        <v> 136769386</v>
      </c>
      <c r="D10" s="4"/>
    </row>
    <row r="11" spans="1:4">
      <c r="A11" s="2"/>
      <c r="B11" s="2" t="s">
        <v>93</v>
      </c>
      <c r="C11" s="2" t="str">
        <f t="shared" si="0"/>
        <v> 87510466</v>
      </c>
      <c r="D11" s="4"/>
    </row>
    <row r="12" spans="1:4">
      <c r="A12" s="2"/>
      <c r="B12" s="2" t="s">
        <v>94</v>
      </c>
      <c r="C12" s="2" t="str">
        <f t="shared" si="0"/>
        <v> 26530731</v>
      </c>
      <c r="D12" s="5"/>
    </row>
    <row r="13" spans="1:4">
      <c r="A13" s="2" t="s">
        <v>95</v>
      </c>
      <c r="B13" s="2"/>
      <c r="C13" s="2" t="e">
        <f t="shared" si="0"/>
        <v>#VALUE!</v>
      </c>
      <c r="D13" s="3" t="s">
        <v>24</v>
      </c>
    </row>
    <row r="14" spans="1:4">
      <c r="A14" s="2"/>
      <c r="B14" s="2" t="s">
        <v>96</v>
      </c>
      <c r="C14" s="2" t="str">
        <f t="shared" si="0"/>
        <v> 1644524</v>
      </c>
      <c r="D14" s="4"/>
    </row>
    <row r="15" spans="1:4">
      <c r="A15" s="2"/>
      <c r="B15" s="2" t="s">
        <v>97</v>
      </c>
      <c r="C15" s="2" t="str">
        <f t="shared" si="0"/>
        <v> 20522397</v>
      </c>
      <c r="D15" s="4"/>
    </row>
    <row r="16" spans="1:4">
      <c r="A16" s="2"/>
      <c r="B16" s="2" t="s">
        <v>98</v>
      </c>
      <c r="C16" s="2" t="str">
        <f t="shared" si="0"/>
        <v> 51677754</v>
      </c>
      <c r="D16" s="4"/>
    </row>
    <row r="17" spans="1:4">
      <c r="A17" s="2"/>
      <c r="B17" s="2" t="s">
        <v>99</v>
      </c>
      <c r="C17" s="2" t="str">
        <f t="shared" si="0"/>
        <v> 19821343</v>
      </c>
      <c r="D17" s="4"/>
    </row>
    <row r="18" spans="1:4">
      <c r="A18" s="2"/>
      <c r="B18" s="2" t="s">
        <v>100</v>
      </c>
      <c r="C18" s="2" t="str">
        <f t="shared" si="0"/>
        <v> 42645082</v>
      </c>
      <c r="D18" s="4"/>
    </row>
    <row r="19" spans="1:4">
      <c r="A19" s="2"/>
      <c r="B19" s="2" t="s">
        <v>101</v>
      </c>
      <c r="C19" s="2" t="str">
        <f t="shared" si="0"/>
        <v> 9380545</v>
      </c>
      <c r="D19" s="4"/>
    </row>
    <row r="20" spans="1:4">
      <c r="A20" s="2"/>
      <c r="B20" s="2" t="s">
        <v>102</v>
      </c>
      <c r="C20" s="2" t="str">
        <f t="shared" si="0"/>
        <v> 46509200</v>
      </c>
      <c r="D20" s="4"/>
    </row>
    <row r="21" spans="1:4">
      <c r="A21" s="2"/>
      <c r="B21" s="2" t="s">
        <v>103</v>
      </c>
      <c r="C21" s="2" t="str">
        <f t="shared" si="0"/>
        <v> 150424207</v>
      </c>
      <c r="D21" s="4"/>
    </row>
    <row r="22" spans="1:4">
      <c r="A22" s="2"/>
      <c r="B22" s="2" t="s">
        <v>104</v>
      </c>
      <c r="C22" s="2" t="str">
        <f t="shared" si="0"/>
        <v> 87658746</v>
      </c>
      <c r="D22" s="4"/>
    </row>
    <row r="23" spans="1:4">
      <c r="A23" s="2"/>
      <c r="B23" s="2" t="s">
        <v>105</v>
      </c>
      <c r="C23" s="2" t="str">
        <f t="shared" si="0"/>
        <v> 32298065</v>
      </c>
      <c r="D23" s="5"/>
    </row>
    <row r="24" spans="1:4">
      <c r="A24" s="2" t="s">
        <v>106</v>
      </c>
      <c r="B24" s="2"/>
      <c r="C24" s="2" t="e">
        <f t="shared" si="0"/>
        <v>#VALUE!</v>
      </c>
      <c r="D24" s="3" t="s">
        <v>60</v>
      </c>
    </row>
    <row r="25" spans="1:4">
      <c r="A25" s="2"/>
      <c r="B25" s="2" t="s">
        <v>107</v>
      </c>
      <c r="C25" s="2" t="str">
        <f t="shared" si="0"/>
        <v> 1905340</v>
      </c>
      <c r="D25" s="4"/>
    </row>
    <row r="26" spans="1:4">
      <c r="A26" s="2"/>
      <c r="B26" s="2" t="s">
        <v>108</v>
      </c>
      <c r="C26" s="2" t="str">
        <f t="shared" si="0"/>
        <v> 24772962</v>
      </c>
      <c r="D26" s="4"/>
    </row>
    <row r="27" spans="1:4">
      <c r="A27" s="2"/>
      <c r="B27" s="2" t="s">
        <v>109</v>
      </c>
      <c r="C27" s="2" t="str">
        <f t="shared" si="0"/>
        <v> 52878147</v>
      </c>
      <c r="D27" s="4"/>
    </row>
    <row r="28" spans="1:4">
      <c r="A28" s="2"/>
      <c r="B28" s="2" t="s">
        <v>110</v>
      </c>
      <c r="C28" s="2" t="str">
        <f t="shared" si="0"/>
        <v> 23162058</v>
      </c>
      <c r="D28" s="4"/>
    </row>
    <row r="29" spans="1:4">
      <c r="A29" s="2"/>
      <c r="B29" s="2" t="s">
        <v>111</v>
      </c>
      <c r="C29" s="2" t="str">
        <f t="shared" si="0"/>
        <v> 58171270</v>
      </c>
      <c r="D29" s="4"/>
    </row>
    <row r="30" spans="1:4">
      <c r="A30" s="2"/>
      <c r="B30" s="2" t="s">
        <v>112</v>
      </c>
      <c r="C30" s="2" t="str">
        <f t="shared" si="0"/>
        <v> 14033836</v>
      </c>
      <c r="D30" s="4"/>
    </row>
    <row r="31" spans="1:4">
      <c r="A31" s="2"/>
      <c r="B31" s="2" t="s">
        <v>113</v>
      </c>
      <c r="C31" s="2" t="str">
        <f t="shared" si="0"/>
        <v> 46140447</v>
      </c>
      <c r="D31" s="4"/>
    </row>
    <row r="32" spans="1:4">
      <c r="A32" s="2"/>
      <c r="B32" s="2" t="s">
        <v>114</v>
      </c>
      <c r="C32" s="2" t="str">
        <f t="shared" si="0"/>
        <v> 142895211</v>
      </c>
      <c r="D32" s="4"/>
    </row>
    <row r="33" spans="1:4">
      <c r="A33" s="2"/>
      <c r="B33" s="2" t="s">
        <v>115</v>
      </c>
      <c r="C33" s="2" t="str">
        <f t="shared" si="0"/>
        <v> 87284685</v>
      </c>
      <c r="D33" s="4"/>
    </row>
    <row r="34" spans="1:4">
      <c r="A34" s="2"/>
      <c r="B34" s="2" t="s">
        <v>116</v>
      </c>
      <c r="C34" s="2" t="str">
        <f t="shared" si="0"/>
        <v> 40015330</v>
      </c>
      <c r="D34" s="5"/>
    </row>
    <row r="35" spans="1:4">
      <c r="A35" s="2" t="s">
        <v>117</v>
      </c>
      <c r="B35" s="2"/>
      <c r="C35" s="2" t="e">
        <f t="shared" si="0"/>
        <v>#VALUE!</v>
      </c>
      <c r="D35" s="3" t="s">
        <v>72</v>
      </c>
    </row>
    <row r="36" spans="1:4">
      <c r="A36" s="2"/>
      <c r="B36" s="2" t="s">
        <v>118</v>
      </c>
      <c r="C36" s="2" t="str">
        <f t="shared" si="0"/>
        <v> 2882428</v>
      </c>
      <c r="D36" s="4"/>
    </row>
    <row r="37" spans="1:4">
      <c r="A37" s="2"/>
      <c r="B37" s="2" t="s">
        <v>119</v>
      </c>
      <c r="C37" s="2" t="str">
        <f t="shared" si="0"/>
        <v> 24097741</v>
      </c>
      <c r="D37" s="4"/>
    </row>
    <row r="38" spans="1:4">
      <c r="A38" s="2"/>
      <c r="B38" s="2" t="s">
        <v>120</v>
      </c>
      <c r="C38" s="2" t="str">
        <f t="shared" si="0"/>
        <v> 49360840</v>
      </c>
      <c r="D38" s="4"/>
    </row>
    <row r="39" spans="1:4">
      <c r="A39" s="2"/>
      <c r="B39" s="2" t="s">
        <v>121</v>
      </c>
      <c r="C39" s="2" t="str">
        <f t="shared" si="0"/>
        <v> 20680940</v>
      </c>
      <c r="D39" s="4"/>
    </row>
    <row r="40" spans="1:4">
      <c r="A40" s="2"/>
      <c r="B40" s="2" t="s">
        <v>122</v>
      </c>
      <c r="C40" s="2" t="str">
        <f t="shared" si="0"/>
        <v> 42303226</v>
      </c>
      <c r="D40" s="4"/>
    </row>
    <row r="41" spans="1:4">
      <c r="A41" s="2"/>
      <c r="B41" s="2" t="s">
        <v>123</v>
      </c>
      <c r="C41" s="2" t="str">
        <f t="shared" si="0"/>
        <v> 11893867</v>
      </c>
      <c r="D41" s="4"/>
    </row>
    <row r="42" spans="1:4">
      <c r="A42" s="2"/>
      <c r="B42" s="2" t="s">
        <v>124</v>
      </c>
      <c r="C42" s="2" t="str">
        <f t="shared" si="0"/>
        <v> 37152012</v>
      </c>
      <c r="D42" s="4"/>
    </row>
    <row r="43" spans="1:4">
      <c r="A43" s="2"/>
      <c r="B43" s="2" t="s">
        <v>125</v>
      </c>
      <c r="C43" s="2" t="str">
        <f t="shared" si="0"/>
        <v> 138649955</v>
      </c>
      <c r="D43" s="4"/>
    </row>
    <row r="44" spans="1:4">
      <c r="A44" s="2"/>
      <c r="B44" s="2" t="s">
        <v>126</v>
      </c>
      <c r="C44" s="2" t="str">
        <f t="shared" si="0"/>
        <v> 100792995</v>
      </c>
      <c r="D44" s="4"/>
    </row>
    <row r="45" spans="1:4">
      <c r="A45" s="2"/>
      <c r="B45" s="2" t="s">
        <v>127</v>
      </c>
      <c r="C45" s="2" t="str">
        <f t="shared" si="0"/>
        <v> 32591793</v>
      </c>
      <c r="D45" s="5"/>
    </row>
    <row r="46" spans="1:1">
      <c r="A46" t="s">
        <v>83</v>
      </c>
    </row>
    <row r="47" spans="1:1">
      <c r="A47" t="s">
        <v>117</v>
      </c>
    </row>
    <row r="48" spans="2:2">
      <c r="B48" t="s">
        <v>118</v>
      </c>
    </row>
    <row r="49" spans="2:2">
      <c r="B49" t="s">
        <v>119</v>
      </c>
    </row>
    <row r="50" spans="2:2">
      <c r="B50" t="s">
        <v>120</v>
      </c>
    </row>
    <row r="51" spans="2:2">
      <c r="B51" t="s">
        <v>121</v>
      </c>
    </row>
    <row r="52" spans="2:2">
      <c r="B52" t="s">
        <v>122</v>
      </c>
    </row>
    <row r="53" spans="2:2">
      <c r="B53" t="s">
        <v>123</v>
      </c>
    </row>
    <row r="54" spans="2:2">
      <c r="B54" t="s">
        <v>124</v>
      </c>
    </row>
    <row r="55" spans="2:2">
      <c r="B55" t="s">
        <v>125</v>
      </c>
    </row>
    <row r="56" spans="2:2">
      <c r="B56" t="s">
        <v>126</v>
      </c>
    </row>
    <row r="57" spans="2:2">
      <c r="B57" t="s">
        <v>127</v>
      </c>
    </row>
    <row r="58" spans="1:1">
      <c r="A58" t="s">
        <v>106</v>
      </c>
    </row>
    <row r="59" spans="2:2">
      <c r="B59" t="s">
        <v>107</v>
      </c>
    </row>
    <row r="60" spans="2:2">
      <c r="B60" t="s">
        <v>108</v>
      </c>
    </row>
    <row r="61" spans="2:2">
      <c r="B61" t="s">
        <v>109</v>
      </c>
    </row>
    <row r="62" spans="2:2">
      <c r="B62" t="s">
        <v>110</v>
      </c>
    </row>
    <row r="63" spans="2:2">
      <c r="B63" t="s">
        <v>111</v>
      </c>
    </row>
    <row r="64" spans="2:2">
      <c r="B64" t="s">
        <v>112</v>
      </c>
    </row>
    <row r="65" spans="2:2">
      <c r="B65" t="s">
        <v>113</v>
      </c>
    </row>
    <row r="66" spans="2:2">
      <c r="B66" t="s">
        <v>114</v>
      </c>
    </row>
    <row r="67" spans="2:2">
      <c r="B67" t="s">
        <v>115</v>
      </c>
    </row>
    <row r="68" spans="2:2">
      <c r="B68" t="s">
        <v>116</v>
      </c>
    </row>
    <row r="69" spans="1:1">
      <c r="A69" t="s">
        <v>95</v>
      </c>
    </row>
    <row r="70" spans="2:2">
      <c r="B70" t="s">
        <v>96</v>
      </c>
    </row>
    <row r="71" spans="2:2">
      <c r="B71" t="s">
        <v>97</v>
      </c>
    </row>
    <row r="72" spans="2:2">
      <c r="B72" t="s">
        <v>98</v>
      </c>
    </row>
    <row r="73" spans="2:2">
      <c r="B73" t="s">
        <v>99</v>
      </c>
    </row>
    <row r="74" spans="2:2">
      <c r="B74" t="s">
        <v>100</v>
      </c>
    </row>
    <row r="75" spans="2:2">
      <c r="B75" t="s">
        <v>101</v>
      </c>
    </row>
    <row r="76" spans="2:2">
      <c r="B76" t="s">
        <v>102</v>
      </c>
    </row>
    <row r="77" spans="2:2">
      <c r="B77" t="s">
        <v>103</v>
      </c>
    </row>
    <row r="78" spans="2:2">
      <c r="B78" t="s">
        <v>104</v>
      </c>
    </row>
    <row r="79" spans="2:2">
      <c r="B79" t="s">
        <v>105</v>
      </c>
    </row>
    <row r="80" spans="1:1">
      <c r="A80" t="s">
        <v>84</v>
      </c>
    </row>
    <row r="81" spans="2:2">
      <c r="B81" t="s">
        <v>85</v>
      </c>
    </row>
    <row r="82" spans="2:2">
      <c r="B82" t="s">
        <v>86</v>
      </c>
    </row>
    <row r="83" spans="2:2">
      <c r="B83" t="s">
        <v>87</v>
      </c>
    </row>
    <row r="84" spans="2:2">
      <c r="B84" t="s">
        <v>88</v>
      </c>
    </row>
    <row r="85" spans="2:2">
      <c r="B85" t="s">
        <v>89</v>
      </c>
    </row>
    <row r="86" spans="2:2">
      <c r="B86" t="s">
        <v>90</v>
      </c>
    </row>
    <row r="87" spans="2:2">
      <c r="B87" t="s">
        <v>91</v>
      </c>
    </row>
    <row r="88" spans="2:2">
      <c r="B88" t="s">
        <v>92</v>
      </c>
    </row>
    <row r="89" spans="2:2">
      <c r="B89" t="s">
        <v>93</v>
      </c>
    </row>
    <row r="90" spans="2:2">
      <c r="B90" t="s">
        <v>94</v>
      </c>
    </row>
    <row r="91" spans="1:1">
      <c r="A91" t="s">
        <v>83</v>
      </c>
    </row>
    <row r="92" spans="1:1">
      <c r="A92" t="s">
        <v>128</v>
      </c>
    </row>
    <row r="93" spans="2:2">
      <c r="B93" t="s">
        <v>129</v>
      </c>
    </row>
    <row r="94" spans="2:2">
      <c r="B94" t="s">
        <v>130</v>
      </c>
    </row>
    <row r="95" spans="2:2">
      <c r="B95" t="s">
        <v>131</v>
      </c>
    </row>
    <row r="96" spans="2:2">
      <c r="B96" t="s">
        <v>132</v>
      </c>
    </row>
    <row r="97" spans="2:2">
      <c r="B97" t="s">
        <v>133</v>
      </c>
    </row>
    <row r="98" spans="2:2">
      <c r="B98" t="s">
        <v>134</v>
      </c>
    </row>
    <row r="99" spans="2:2">
      <c r="B99" t="s">
        <v>135</v>
      </c>
    </row>
    <row r="100" spans="2:2">
      <c r="B100" t="s">
        <v>136</v>
      </c>
    </row>
    <row r="101" spans="2:2">
      <c r="B101" t="s">
        <v>137</v>
      </c>
    </row>
    <row r="102" spans="2:2">
      <c r="B102" t="s">
        <v>138</v>
      </c>
    </row>
    <row r="103" spans="1:1">
      <c r="A103" t="s">
        <v>139</v>
      </c>
    </row>
    <row r="104" spans="2:2">
      <c r="B104" t="s">
        <v>140</v>
      </c>
    </row>
    <row r="105" spans="2:2">
      <c r="B105" t="s">
        <v>141</v>
      </c>
    </row>
    <row r="106" spans="2:2">
      <c r="B106" t="s">
        <v>142</v>
      </c>
    </row>
    <row r="107" spans="2:2">
      <c r="B107" t="s">
        <v>143</v>
      </c>
    </row>
    <row r="108" spans="2:2">
      <c r="B108" t="s">
        <v>144</v>
      </c>
    </row>
    <row r="109" spans="2:2">
      <c r="B109" t="s">
        <v>145</v>
      </c>
    </row>
    <row r="110" spans="2:2">
      <c r="B110" t="s">
        <v>146</v>
      </c>
    </row>
    <row r="111" spans="2:2">
      <c r="B111" t="s">
        <v>147</v>
      </c>
    </row>
    <row r="112" spans="2:2">
      <c r="B112" t="s">
        <v>148</v>
      </c>
    </row>
    <row r="113" spans="2:2">
      <c r="B113" t="s">
        <v>149</v>
      </c>
    </row>
    <row r="114" spans="1:1">
      <c r="A114" t="s">
        <v>150</v>
      </c>
    </row>
    <row r="115" spans="2:2">
      <c r="B115" t="s">
        <v>151</v>
      </c>
    </row>
    <row r="116" spans="2:2">
      <c r="B116" t="s">
        <v>152</v>
      </c>
    </row>
    <row r="117" spans="2:2">
      <c r="B117" t="s">
        <v>153</v>
      </c>
    </row>
    <row r="118" spans="2:2">
      <c r="B118" t="s">
        <v>154</v>
      </c>
    </row>
    <row r="119" spans="2:2">
      <c r="B119" t="s">
        <v>155</v>
      </c>
    </row>
    <row r="120" spans="2:2">
      <c r="B120" t="s">
        <v>156</v>
      </c>
    </row>
    <row r="121" spans="2:2">
      <c r="B121" t="s">
        <v>157</v>
      </c>
    </row>
    <row r="122" spans="2:2">
      <c r="B122" t="s">
        <v>158</v>
      </c>
    </row>
    <row r="123" spans="2:2">
      <c r="B123" t="s">
        <v>159</v>
      </c>
    </row>
    <row r="124" spans="2:2">
      <c r="B124" t="s">
        <v>160</v>
      </c>
    </row>
    <row r="125" spans="1:1">
      <c r="A125" t="s">
        <v>161</v>
      </c>
    </row>
    <row r="126" spans="2:2">
      <c r="B126" t="s">
        <v>162</v>
      </c>
    </row>
    <row r="127" spans="2:2">
      <c r="B127" t="s">
        <v>163</v>
      </c>
    </row>
    <row r="128" spans="2:2">
      <c r="B128" t="s">
        <v>164</v>
      </c>
    </row>
    <row r="129" spans="2:2">
      <c r="B129" t="s">
        <v>165</v>
      </c>
    </row>
    <row r="130" spans="2:2">
      <c r="B130" t="s">
        <v>166</v>
      </c>
    </row>
    <row r="131" spans="2:2">
      <c r="B131" t="s">
        <v>167</v>
      </c>
    </row>
    <row r="132" spans="2:2">
      <c r="B132" t="s">
        <v>168</v>
      </c>
    </row>
    <row r="133" spans="2:2">
      <c r="B133" t="s">
        <v>169</v>
      </c>
    </row>
    <row r="134" spans="2:2">
      <c r="B134" t="s">
        <v>170</v>
      </c>
    </row>
    <row r="135" spans="2:2">
      <c r="B135" t="s">
        <v>171</v>
      </c>
    </row>
    <row r="136" spans="1:1">
      <c r="A136" t="s">
        <v>172</v>
      </c>
    </row>
    <row r="137" spans="1:1">
      <c r="A137" t="s">
        <v>128</v>
      </c>
    </row>
    <row r="138" spans="2:2">
      <c r="B138" t="s">
        <v>129</v>
      </c>
    </row>
    <row r="139" spans="2:2">
      <c r="B139" t="s">
        <v>130</v>
      </c>
    </row>
    <row r="140" spans="2:2">
      <c r="B140" t="s">
        <v>131</v>
      </c>
    </row>
    <row r="141" spans="2:2">
      <c r="B141" t="s">
        <v>132</v>
      </c>
    </row>
    <row r="142" spans="2:2">
      <c r="B142" t="s">
        <v>133</v>
      </c>
    </row>
    <row r="143" spans="2:2">
      <c r="B143" t="s">
        <v>134</v>
      </c>
    </row>
    <row r="144" spans="2:2">
      <c r="B144" t="s">
        <v>135</v>
      </c>
    </row>
    <row r="145" spans="2:2">
      <c r="B145" t="s">
        <v>136</v>
      </c>
    </row>
    <row r="146" spans="2:2">
      <c r="B146" t="s">
        <v>137</v>
      </c>
    </row>
    <row r="147" spans="2:2">
      <c r="B147" t="s">
        <v>138</v>
      </c>
    </row>
  </sheetData>
  <mergeCells count="4">
    <mergeCell ref="D2:D12"/>
    <mergeCell ref="D13:D23"/>
    <mergeCell ref="D24:D34"/>
    <mergeCell ref="D35:D4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5" workbookViewId="0">
      <selection activeCell="C3" sqref="C3:C45"/>
    </sheetView>
  </sheetViews>
  <sheetFormatPr defaultColWidth="9.14285714285714" defaultRowHeight="15" outlineLevelCol="3"/>
  <cols>
    <col min="1" max="1" width="21" customWidth="1"/>
    <col min="2" max="2" width="66.7142857142857" customWidth="1"/>
    <col min="3" max="3" width="29.4285714285714" customWidth="1"/>
    <col min="4" max="4" width="9" customWidth="1"/>
  </cols>
  <sheetData>
    <row r="1" spans="1:4">
      <c r="A1" s="1" t="s">
        <v>173</v>
      </c>
      <c r="B1" s="1"/>
      <c r="C1" s="1" t="s">
        <v>32</v>
      </c>
      <c r="D1" s="1" t="s">
        <v>33</v>
      </c>
    </row>
    <row r="2" spans="1:4">
      <c r="A2" s="2" t="s">
        <v>174</v>
      </c>
      <c r="B2" s="2"/>
      <c r="C2" s="2">
        <f>SUM(C3,C12)</f>
        <v>0</v>
      </c>
      <c r="D2" s="3" t="s">
        <v>23</v>
      </c>
    </row>
    <row r="3" spans="1:4">
      <c r="A3" s="2"/>
      <c r="B3" s="2" t="s">
        <v>129</v>
      </c>
      <c r="C3" s="2" t="str">
        <f t="shared" ref="C3:C45" si="0">RIGHT(B3,LEN(B3)-FIND("is:",B3)-2)</f>
        <v> 1896847</v>
      </c>
      <c r="D3" s="4"/>
    </row>
    <row r="4" spans="1:4">
      <c r="A4" s="2"/>
      <c r="B4" s="2" t="s">
        <v>130</v>
      </c>
      <c r="C4" s="2" t="str">
        <f t="shared" si="0"/>
        <v> 22315201</v>
      </c>
      <c r="D4" s="4"/>
    </row>
    <row r="5" spans="1:4">
      <c r="A5" s="2"/>
      <c r="B5" s="2" t="s">
        <v>131</v>
      </c>
      <c r="C5" s="2" t="str">
        <f t="shared" si="0"/>
        <v> 50753749</v>
      </c>
      <c r="D5" s="4"/>
    </row>
    <row r="6" spans="1:4">
      <c r="A6" s="2"/>
      <c r="B6" s="2" t="s">
        <v>132</v>
      </c>
      <c r="C6" s="2" t="str">
        <f t="shared" si="0"/>
        <v> 21439678</v>
      </c>
      <c r="D6" s="4"/>
    </row>
    <row r="7" spans="1:4">
      <c r="A7" s="2"/>
      <c r="B7" s="2" t="s">
        <v>133</v>
      </c>
      <c r="C7" s="2" t="str">
        <f t="shared" si="0"/>
        <v> 42674101</v>
      </c>
      <c r="D7" s="4"/>
    </row>
    <row r="8" spans="1:4">
      <c r="A8" s="2"/>
      <c r="B8" s="2" t="s">
        <v>134</v>
      </c>
      <c r="C8" s="2" t="str">
        <f t="shared" si="0"/>
        <v> 12047101</v>
      </c>
      <c r="D8" s="4"/>
    </row>
    <row r="9" spans="1:4">
      <c r="A9" s="2"/>
      <c r="B9" s="2" t="s">
        <v>135</v>
      </c>
      <c r="C9" s="2" t="str">
        <f t="shared" si="0"/>
        <v> 37113792</v>
      </c>
      <c r="D9" s="4"/>
    </row>
    <row r="10" spans="1:4">
      <c r="A10" s="2"/>
      <c r="B10" s="2" t="s">
        <v>136</v>
      </c>
      <c r="C10" s="2" t="str">
        <f t="shared" si="0"/>
        <v> 134937301</v>
      </c>
      <c r="D10" s="4"/>
    </row>
    <row r="11" spans="1:4">
      <c r="A11" s="2"/>
      <c r="B11" s="2" t="s">
        <v>137</v>
      </c>
      <c r="C11" s="2" t="str">
        <f t="shared" si="0"/>
        <v> 92986550</v>
      </c>
      <c r="D11" s="4"/>
    </row>
    <row r="12" spans="1:4">
      <c r="A12" s="2"/>
      <c r="B12" s="2" t="s">
        <v>138</v>
      </c>
      <c r="C12" s="2" t="str">
        <f t="shared" si="0"/>
        <v> 32932943</v>
      </c>
      <c r="D12" s="5"/>
    </row>
    <row r="13" spans="1:4">
      <c r="A13" s="2" t="s">
        <v>139</v>
      </c>
      <c r="B13" s="2"/>
      <c r="C13" s="2" t="e">
        <f t="shared" si="0"/>
        <v>#VALUE!</v>
      </c>
      <c r="D13" s="3" t="s">
        <v>24</v>
      </c>
    </row>
    <row r="14" spans="1:4">
      <c r="A14" s="2"/>
      <c r="B14" s="2" t="s">
        <v>140</v>
      </c>
      <c r="C14" s="2" t="str">
        <f t="shared" si="0"/>
        <v> 1750337</v>
      </c>
      <c r="D14" s="4"/>
    </row>
    <row r="15" spans="1:4">
      <c r="A15" s="2"/>
      <c r="B15" s="2" t="s">
        <v>141</v>
      </c>
      <c r="C15" s="2" t="str">
        <f t="shared" si="0"/>
        <v> 21326080</v>
      </c>
      <c r="D15" s="4"/>
    </row>
    <row r="16" spans="1:4">
      <c r="A16" s="2"/>
      <c r="B16" s="2" t="s">
        <v>142</v>
      </c>
      <c r="C16" s="2" t="str">
        <f t="shared" si="0"/>
        <v> 50724022</v>
      </c>
      <c r="D16" s="4"/>
    </row>
    <row r="17" spans="1:4">
      <c r="A17" s="2"/>
      <c r="B17" s="2" t="s">
        <v>143</v>
      </c>
      <c r="C17" s="2" t="str">
        <f t="shared" si="0"/>
        <v> 20482762</v>
      </c>
      <c r="D17" s="4"/>
    </row>
    <row r="18" spans="1:4">
      <c r="A18" s="2"/>
      <c r="B18" s="2" t="s">
        <v>144</v>
      </c>
      <c r="C18" s="2" t="str">
        <f t="shared" si="0"/>
        <v> 40714616</v>
      </c>
      <c r="D18" s="4"/>
    </row>
    <row r="19" spans="1:4">
      <c r="A19" s="2"/>
      <c r="B19" s="2" t="s">
        <v>145</v>
      </c>
      <c r="C19" s="2" t="str">
        <f t="shared" si="0"/>
        <v> 9211032</v>
      </c>
      <c r="D19" s="4"/>
    </row>
    <row r="20" spans="1:4">
      <c r="A20" s="2"/>
      <c r="B20" s="2" t="s">
        <v>146</v>
      </c>
      <c r="C20" s="2" t="str">
        <f t="shared" si="0"/>
        <v> 50364825</v>
      </c>
      <c r="D20" s="4"/>
    </row>
    <row r="21" spans="1:4">
      <c r="A21" s="2"/>
      <c r="B21" s="2" t="s">
        <v>147</v>
      </c>
      <c r="C21" s="2" t="str">
        <f t="shared" si="0"/>
        <v> 132858202</v>
      </c>
      <c r="D21" s="4"/>
    </row>
    <row r="22" spans="1:4">
      <c r="A22" s="2"/>
      <c r="B22" s="2" t="s">
        <v>148</v>
      </c>
      <c r="C22" s="2" t="str">
        <f t="shared" si="0"/>
        <v> 87465876</v>
      </c>
      <c r="D22" s="4"/>
    </row>
    <row r="23" spans="1:4">
      <c r="A23" s="2"/>
      <c r="B23" s="2" t="s">
        <v>149</v>
      </c>
      <c r="C23" s="2" t="str">
        <f t="shared" si="0"/>
        <v> 29535959</v>
      </c>
      <c r="D23" s="5"/>
    </row>
    <row r="24" spans="1:4">
      <c r="A24" s="2" t="s">
        <v>150</v>
      </c>
      <c r="B24" s="2"/>
      <c r="C24" s="2" t="e">
        <f t="shared" si="0"/>
        <v>#VALUE!</v>
      </c>
      <c r="D24" s="3" t="s">
        <v>60</v>
      </c>
    </row>
    <row r="25" spans="1:4">
      <c r="A25" s="2"/>
      <c r="B25" s="2" t="s">
        <v>151</v>
      </c>
      <c r="C25" s="2" t="str">
        <f t="shared" si="0"/>
        <v> 1703269</v>
      </c>
      <c r="D25" s="4"/>
    </row>
    <row r="26" spans="1:4">
      <c r="A26" s="2"/>
      <c r="B26" s="2" t="s">
        <v>152</v>
      </c>
      <c r="C26" s="2" t="str">
        <f t="shared" si="0"/>
        <v> 20933617</v>
      </c>
      <c r="D26" s="4"/>
    </row>
    <row r="27" spans="1:4">
      <c r="A27" s="2"/>
      <c r="B27" s="2" t="s">
        <v>153</v>
      </c>
      <c r="C27" s="2" t="str">
        <f t="shared" si="0"/>
        <v> 49856285</v>
      </c>
      <c r="D27" s="4"/>
    </row>
    <row r="28" spans="1:4">
      <c r="A28" s="2"/>
      <c r="B28" s="2" t="s">
        <v>154</v>
      </c>
      <c r="C28" s="2" t="str">
        <f t="shared" si="0"/>
        <v> 19455067</v>
      </c>
      <c r="D28" s="4"/>
    </row>
    <row r="29" spans="1:4">
      <c r="A29" s="2"/>
      <c r="B29" s="2" t="s">
        <v>155</v>
      </c>
      <c r="C29" s="2" t="str">
        <f t="shared" si="0"/>
        <v> 45752585</v>
      </c>
      <c r="D29" s="4"/>
    </row>
    <row r="30" spans="1:4">
      <c r="A30" s="2"/>
      <c r="B30" s="2" t="s">
        <v>156</v>
      </c>
      <c r="C30" s="2" t="str">
        <f t="shared" si="0"/>
        <v> 10150962</v>
      </c>
      <c r="D30" s="4"/>
    </row>
    <row r="31" spans="1:4">
      <c r="A31" s="2"/>
      <c r="B31" s="2" t="s">
        <v>157</v>
      </c>
      <c r="C31" s="2" t="str">
        <f t="shared" si="0"/>
        <v> 43293053</v>
      </c>
      <c r="D31" s="4"/>
    </row>
    <row r="32" spans="1:4">
      <c r="A32" s="2"/>
      <c r="B32" s="2" t="s">
        <v>158</v>
      </c>
      <c r="C32" s="2" t="str">
        <f t="shared" si="0"/>
        <v> 134747971</v>
      </c>
      <c r="D32" s="4"/>
    </row>
    <row r="33" spans="1:4">
      <c r="A33" s="2"/>
      <c r="B33" s="2" t="s">
        <v>159</v>
      </c>
      <c r="C33" s="2" t="str">
        <f t="shared" si="0"/>
        <v> 88225677</v>
      </c>
      <c r="D33" s="4"/>
    </row>
    <row r="34" spans="1:4">
      <c r="A34" s="2"/>
      <c r="B34" s="2" t="s">
        <v>160</v>
      </c>
      <c r="C34" s="2" t="str">
        <f t="shared" si="0"/>
        <v> 29352290</v>
      </c>
      <c r="D34" s="5"/>
    </row>
    <row r="35" spans="1:4">
      <c r="A35" s="2" t="s">
        <v>161</v>
      </c>
      <c r="B35" s="2"/>
      <c r="C35" s="2" t="e">
        <f t="shared" si="0"/>
        <v>#VALUE!</v>
      </c>
      <c r="D35" s="3" t="s">
        <v>72</v>
      </c>
    </row>
    <row r="36" spans="1:4">
      <c r="A36" s="2"/>
      <c r="B36" s="2" t="s">
        <v>162</v>
      </c>
      <c r="C36" s="2" t="str">
        <f t="shared" si="0"/>
        <v> 1630722</v>
      </c>
      <c r="D36" s="4"/>
    </row>
    <row r="37" spans="1:4">
      <c r="A37" s="2"/>
      <c r="B37" s="2" t="s">
        <v>163</v>
      </c>
      <c r="C37" s="2" t="str">
        <f t="shared" si="0"/>
        <v> 32351857</v>
      </c>
      <c r="D37" s="4"/>
    </row>
    <row r="38" spans="1:4">
      <c r="A38" s="2"/>
      <c r="B38" s="2" t="s">
        <v>164</v>
      </c>
      <c r="C38" s="2" t="str">
        <f t="shared" si="0"/>
        <v> 48654123</v>
      </c>
      <c r="D38" s="4"/>
    </row>
    <row r="39" spans="1:4">
      <c r="A39" s="2"/>
      <c r="B39" s="2" t="s">
        <v>165</v>
      </c>
      <c r="C39" s="2" t="str">
        <f t="shared" si="0"/>
        <v> 19008812</v>
      </c>
      <c r="D39" s="4"/>
    </row>
    <row r="40" spans="1:4">
      <c r="A40" s="2"/>
      <c r="B40" s="2" t="s">
        <v>166</v>
      </c>
      <c r="C40" s="2" t="str">
        <f t="shared" si="0"/>
        <v> 44029144</v>
      </c>
      <c r="D40" s="4"/>
    </row>
    <row r="41" spans="1:4">
      <c r="A41" s="2"/>
      <c r="B41" s="2" t="s">
        <v>167</v>
      </c>
      <c r="C41" s="2" t="str">
        <f t="shared" si="0"/>
        <v> 10059659</v>
      </c>
      <c r="D41" s="4"/>
    </row>
    <row r="42" spans="1:4">
      <c r="A42" s="2"/>
      <c r="B42" s="2" t="s">
        <v>168</v>
      </c>
      <c r="C42" s="2" t="str">
        <f t="shared" si="0"/>
        <v> 44141326</v>
      </c>
      <c r="D42" s="4"/>
    </row>
    <row r="43" spans="1:4">
      <c r="A43" s="2"/>
      <c r="B43" s="2" t="s">
        <v>169</v>
      </c>
      <c r="C43" s="2" t="str">
        <f t="shared" si="0"/>
        <v> 133443888</v>
      </c>
      <c r="D43" s="4"/>
    </row>
    <row r="44" spans="1:4">
      <c r="A44" s="2"/>
      <c r="B44" s="2" t="s">
        <v>170</v>
      </c>
      <c r="C44" s="2" t="str">
        <f t="shared" si="0"/>
        <v> 87350509</v>
      </c>
      <c r="D44" s="4"/>
    </row>
    <row r="45" spans="1:4">
      <c r="A45" s="2"/>
      <c r="B45" s="2" t="s">
        <v>171</v>
      </c>
      <c r="C45" s="2" t="str">
        <f t="shared" si="0"/>
        <v> 32128906</v>
      </c>
      <c r="D45" s="5"/>
    </row>
  </sheetData>
  <mergeCells count="4">
    <mergeCell ref="D2:D12"/>
    <mergeCell ref="D13:D23"/>
    <mergeCell ref="D24:D34"/>
    <mergeCell ref="D35:D4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B28" sqref="B28"/>
    </sheetView>
  </sheetViews>
  <sheetFormatPr defaultColWidth="9.14285714285714" defaultRowHeight="15" outlineLevelCol="3"/>
  <cols>
    <col min="1" max="1" width="25.7142857142857" customWidth="1"/>
    <col min="2" max="2" width="32.7142857142857" customWidth="1"/>
    <col min="3" max="3" width="31" customWidth="1"/>
  </cols>
  <sheetData>
    <row r="1" spans="1:4">
      <c r="A1" t="s">
        <v>32</v>
      </c>
      <c r="B1" t="s">
        <v>32</v>
      </c>
      <c r="C1" t="s">
        <v>32</v>
      </c>
      <c r="D1" t="s">
        <v>175</v>
      </c>
    </row>
    <row r="2" spans="1:4">
      <c r="A2" t="s">
        <v>176</v>
      </c>
      <c r="B2" t="s">
        <v>177</v>
      </c>
      <c r="C2" t="s">
        <v>178</v>
      </c>
      <c r="D2" t="s">
        <v>23</v>
      </c>
    </row>
    <row r="3" spans="1:3">
      <c r="A3">
        <v>2882428</v>
      </c>
      <c r="B3">
        <v>1703269</v>
      </c>
      <c r="C3">
        <v>3385306</v>
      </c>
    </row>
    <row r="4" spans="1:3">
      <c r="A4">
        <v>24097741</v>
      </c>
      <c r="B4">
        <v>20933617</v>
      </c>
      <c r="C4">
        <v>190529779</v>
      </c>
    </row>
    <row r="5" spans="1:3">
      <c r="A5">
        <v>49360840</v>
      </c>
      <c r="B5">
        <v>49856285</v>
      </c>
      <c r="C5">
        <v>295558830</v>
      </c>
    </row>
    <row r="6" spans="1:3">
      <c r="A6">
        <v>20680940</v>
      </c>
      <c r="B6">
        <v>19455067</v>
      </c>
      <c r="C6">
        <v>313175796</v>
      </c>
    </row>
    <row r="7" spans="1:3">
      <c r="A7">
        <v>42303226</v>
      </c>
      <c r="B7">
        <v>45752585</v>
      </c>
      <c r="C7">
        <v>377490230</v>
      </c>
    </row>
    <row r="8" spans="1:3">
      <c r="A8">
        <v>11893867</v>
      </c>
      <c r="B8">
        <v>10150962</v>
      </c>
      <c r="C8">
        <v>394981212</v>
      </c>
    </row>
    <row r="9" spans="1:3">
      <c r="A9">
        <v>37152012</v>
      </c>
      <c r="B9">
        <v>43293053</v>
      </c>
      <c r="C9">
        <v>394820546</v>
      </c>
    </row>
    <row r="10" spans="1:3">
      <c r="A10">
        <v>138649955</v>
      </c>
      <c r="B10">
        <v>134747971</v>
      </c>
      <c r="C10">
        <v>396203900</v>
      </c>
    </row>
    <row r="11" spans="1:3">
      <c r="A11">
        <v>100792995</v>
      </c>
      <c r="B11">
        <v>88225677</v>
      </c>
      <c r="C11">
        <v>401720327</v>
      </c>
    </row>
    <row r="12" spans="1:3">
      <c r="A12">
        <v>32591793</v>
      </c>
      <c r="B12">
        <v>29352290</v>
      </c>
      <c r="C12">
        <v>424429052</v>
      </c>
    </row>
    <row r="13" spans="1:4">
      <c r="A13" t="e">
        <v>#VALUE!</v>
      </c>
      <c r="B13" t="e">
        <v>#VALUE!</v>
      </c>
      <c r="C13" t="e">
        <v>#VALUE!</v>
      </c>
      <c r="D13" t="s">
        <v>24</v>
      </c>
    </row>
    <row r="14" spans="1:3">
      <c r="A14">
        <v>1905340</v>
      </c>
      <c r="B14">
        <v>1750337</v>
      </c>
      <c r="C14">
        <v>3366550</v>
      </c>
    </row>
    <row r="15" spans="1:3">
      <c r="A15">
        <v>24772962</v>
      </c>
      <c r="B15">
        <v>21326080</v>
      </c>
      <c r="C15">
        <v>141532737</v>
      </c>
    </row>
    <row r="16" spans="1:3">
      <c r="A16">
        <v>52878147</v>
      </c>
      <c r="B16">
        <v>50724022</v>
      </c>
      <c r="C16">
        <v>159215527</v>
      </c>
    </row>
    <row r="17" spans="1:3">
      <c r="A17">
        <v>23162058</v>
      </c>
      <c r="B17">
        <v>20482762</v>
      </c>
      <c r="C17">
        <v>176353680</v>
      </c>
    </row>
    <row r="18" spans="1:3">
      <c r="A18">
        <v>58171270</v>
      </c>
      <c r="B18">
        <v>40714616</v>
      </c>
      <c r="C18">
        <v>255224292</v>
      </c>
    </row>
    <row r="19" spans="1:3">
      <c r="A19">
        <v>14033836</v>
      </c>
      <c r="B19">
        <v>9211032</v>
      </c>
      <c r="C19">
        <v>316150236</v>
      </c>
    </row>
    <row r="20" spans="1:3">
      <c r="A20">
        <v>46140447</v>
      </c>
      <c r="B20">
        <v>50364825</v>
      </c>
      <c r="C20">
        <v>321979855</v>
      </c>
    </row>
    <row r="21" spans="1:3">
      <c r="A21">
        <v>142895211</v>
      </c>
      <c r="B21">
        <v>132858202</v>
      </c>
      <c r="C21">
        <v>321390630</v>
      </c>
    </row>
    <row r="22" spans="1:3">
      <c r="A22">
        <v>87284685</v>
      </c>
      <c r="B22">
        <v>87465876</v>
      </c>
      <c r="C22">
        <v>332753663</v>
      </c>
    </row>
    <row r="23" spans="1:3">
      <c r="A23">
        <v>40015330</v>
      </c>
      <c r="B23">
        <v>29535959</v>
      </c>
      <c r="C23">
        <v>336454991</v>
      </c>
    </row>
    <row r="24" spans="1:4">
      <c r="A24" t="e">
        <v>#VALUE!</v>
      </c>
      <c r="B24" t="e">
        <v>#VALUE!</v>
      </c>
      <c r="C24" t="e">
        <v>#VALUE!</v>
      </c>
      <c r="D24" t="s">
        <v>60</v>
      </c>
    </row>
    <row r="25" spans="1:3">
      <c r="A25">
        <v>1644524</v>
      </c>
      <c r="B25">
        <v>1896847</v>
      </c>
      <c r="C25">
        <v>3390967</v>
      </c>
    </row>
    <row r="26" spans="1:3">
      <c r="A26">
        <v>20522397</v>
      </c>
      <c r="B26">
        <v>22315201</v>
      </c>
      <c r="C26">
        <v>137802035</v>
      </c>
    </row>
    <row r="27" spans="1:3">
      <c r="A27">
        <v>51677754</v>
      </c>
      <c r="B27">
        <v>50753749</v>
      </c>
      <c r="C27">
        <v>152344764</v>
      </c>
    </row>
    <row r="28" spans="1:3">
      <c r="A28">
        <v>19821343</v>
      </c>
      <c r="B28">
        <v>21439678</v>
      </c>
      <c r="C28">
        <v>199183436</v>
      </c>
    </row>
    <row r="29" spans="1:3">
      <c r="A29">
        <v>42645082</v>
      </c>
      <c r="B29">
        <v>42674101</v>
      </c>
      <c r="C29">
        <v>261585099</v>
      </c>
    </row>
    <row r="30" spans="1:3">
      <c r="A30">
        <v>9380545</v>
      </c>
      <c r="B30">
        <v>12047101</v>
      </c>
      <c r="C30">
        <v>334322100</v>
      </c>
    </row>
    <row r="31" spans="1:3">
      <c r="A31">
        <v>46509200</v>
      </c>
      <c r="B31">
        <v>37113792</v>
      </c>
      <c r="C31">
        <v>357099834</v>
      </c>
    </row>
    <row r="32" spans="1:3">
      <c r="A32">
        <v>150424207</v>
      </c>
      <c r="B32">
        <v>134937301</v>
      </c>
      <c r="C32">
        <v>358424088</v>
      </c>
    </row>
    <row r="33" spans="1:3">
      <c r="A33">
        <v>87658746</v>
      </c>
      <c r="B33">
        <v>92986550</v>
      </c>
      <c r="C33">
        <v>375474123</v>
      </c>
    </row>
    <row r="34" spans="1:3">
      <c r="A34">
        <v>32298065</v>
      </c>
      <c r="B34">
        <v>32932943</v>
      </c>
      <c r="C34">
        <v>383439819</v>
      </c>
    </row>
    <row r="35" spans="1:4">
      <c r="A35" t="e">
        <v>#VALUE!</v>
      </c>
      <c r="B35" t="e">
        <v>#VALUE!</v>
      </c>
      <c r="C35" t="e">
        <v>#VALUE!</v>
      </c>
      <c r="D35" t="s">
        <v>72</v>
      </c>
    </row>
    <row r="36" spans="1:3">
      <c r="A36">
        <v>2868627</v>
      </c>
      <c r="B36">
        <v>2264538</v>
      </c>
      <c r="C36">
        <v>135533959</v>
      </c>
    </row>
    <row r="37" spans="1:3">
      <c r="A37">
        <v>21977590</v>
      </c>
      <c r="B37">
        <v>22423491</v>
      </c>
      <c r="C37">
        <v>211859398</v>
      </c>
    </row>
    <row r="38" spans="1:3">
      <c r="A38">
        <v>47360304</v>
      </c>
      <c r="B38">
        <v>49451436</v>
      </c>
      <c r="C38">
        <v>282080954</v>
      </c>
    </row>
    <row r="39" spans="1:3">
      <c r="A39">
        <v>19779938</v>
      </c>
      <c r="B39">
        <v>29954256</v>
      </c>
      <c r="C39">
        <v>332662359</v>
      </c>
    </row>
    <row r="40" spans="1:3">
      <c r="A40">
        <v>42889620</v>
      </c>
      <c r="B40">
        <v>43135219</v>
      </c>
      <c r="C40">
        <v>345988770</v>
      </c>
    </row>
    <row r="41" spans="1:3">
      <c r="A41">
        <v>10225633</v>
      </c>
      <c r="B41">
        <v>10187766</v>
      </c>
      <c r="C41">
        <v>345226139</v>
      </c>
    </row>
    <row r="42" spans="1:3">
      <c r="A42">
        <v>46542820</v>
      </c>
      <c r="B42">
        <v>38375053</v>
      </c>
      <c r="C42">
        <v>364203456</v>
      </c>
    </row>
    <row r="43" spans="1:3">
      <c r="A43">
        <v>136769386</v>
      </c>
      <c r="B43">
        <v>134428055</v>
      </c>
      <c r="C43">
        <v>366467639</v>
      </c>
    </row>
    <row r="44" spans="1:3">
      <c r="A44">
        <v>87510466</v>
      </c>
      <c r="B44">
        <v>89246293</v>
      </c>
      <c r="C44">
        <v>378171822</v>
      </c>
    </row>
    <row r="45" spans="1:3">
      <c r="A45">
        <v>26530731</v>
      </c>
      <c r="B45">
        <v>37485022</v>
      </c>
      <c r="C45">
        <v>381673557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" sqref="B3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MT_DynaThread</vt:lpstr>
      <vt:lpstr>MT_Threadpoll</vt:lpstr>
      <vt:lpstr>Poll</vt:lpstr>
      <vt:lpstr>EPoll</vt:lpstr>
      <vt:lpstr>EPoll_SyncedCache_MT</vt:lpstr>
      <vt:lpstr>EPoll_OMP</vt:lpstr>
      <vt:lpstr>Profile Data at  Turn Point</vt:lpstr>
      <vt:lpstr>Discussion &amp; Next JMS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2018-01-13T21:55:00Z</dcterms:created>
  <dcterms:modified xsi:type="dcterms:W3CDTF">2018-02-18T22:55:40Z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