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hubalr\Projects\CommentEvaluation\data\"/>
    </mc:Choice>
  </mc:AlternateContent>
  <xr:revisionPtr revIDLastSave="0" documentId="13_ncr:1_{8A155D99-EDFA-4251-99BC-DF569BF4FB9D}" xr6:coauthVersionLast="47" xr6:coauthVersionMax="47" xr10:uidLastSave="{00000000-0000-0000-0000-000000000000}"/>
  <bookViews>
    <workbookView xWindow="-96" yWindow="-96" windowWidth="23232" windowHeight="12672" xr2:uid="{00000000-000D-0000-FFFF-FFFF00000000}"/>
  </bookViews>
  <sheets>
    <sheet name="Sheet1" sheetId="1" r:id="rId1"/>
  </sheet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5" i="1" l="1"/>
  <c r="L215" i="1" s="1"/>
  <c r="K214" i="1"/>
  <c r="L214" i="1" s="1"/>
  <c r="K213" i="1"/>
  <c r="L213" i="1" s="1"/>
  <c r="K212" i="1"/>
  <c r="K211" i="1"/>
  <c r="L211" i="1" s="1"/>
  <c r="K210" i="1"/>
  <c r="L210" i="1" s="1"/>
  <c r="K209" i="1"/>
  <c r="L209" i="1" s="1"/>
  <c r="K208" i="1"/>
  <c r="L208" i="1" s="1"/>
  <c r="K207" i="1"/>
  <c r="L207" i="1" s="1"/>
  <c r="K206" i="1"/>
  <c r="L206" i="1"/>
  <c r="K205" i="1"/>
  <c r="L205" i="1" s="1"/>
  <c r="K204" i="1"/>
  <c r="L204" i="1" s="1"/>
  <c r="K203" i="1"/>
  <c r="L203" i="1" s="1"/>
  <c r="K202" i="1"/>
  <c r="L202" i="1" s="1"/>
  <c r="K201" i="1"/>
  <c r="L201" i="1" s="1"/>
  <c r="K200" i="1"/>
  <c r="L200" i="1" s="1"/>
  <c r="K199" i="1"/>
  <c r="L199" i="1" s="1"/>
  <c r="K198" i="1"/>
  <c r="L198" i="1" s="1"/>
  <c r="K197" i="1"/>
  <c r="L197" i="1" s="1"/>
  <c r="K196" i="1"/>
  <c r="L196" i="1" s="1"/>
  <c r="K195" i="1"/>
  <c r="L195" i="1" s="1"/>
  <c r="K194" i="1"/>
  <c r="L194" i="1" s="1"/>
  <c r="K193" i="1"/>
  <c r="L193" i="1" s="1"/>
  <c r="K192" i="1"/>
  <c r="L192" i="1" s="1"/>
  <c r="K191" i="1"/>
  <c r="L191" i="1" s="1"/>
  <c r="K190" i="1"/>
  <c r="K189" i="1"/>
  <c r="K188" i="1"/>
  <c r="L188" i="1" s="1"/>
  <c r="K187" i="1"/>
  <c r="L187" i="1" s="1"/>
  <c r="K186" i="1"/>
  <c r="L186" i="1" s="1"/>
  <c r="K185" i="1"/>
  <c r="L185" i="1" s="1"/>
  <c r="K184" i="1"/>
  <c r="L184" i="1" s="1"/>
  <c r="K183" i="1"/>
  <c r="L183" i="1" s="1"/>
  <c r="K182" i="1"/>
  <c r="L182" i="1" s="1"/>
  <c r="K181" i="1"/>
  <c r="L181" i="1" s="1"/>
  <c r="K180" i="1"/>
  <c r="L180" i="1" s="1"/>
  <c r="K179" i="1"/>
  <c r="L179" i="1" s="1"/>
  <c r="K178" i="1"/>
  <c r="L178" i="1" s="1"/>
  <c r="K177" i="1"/>
  <c r="L177" i="1"/>
  <c r="K176" i="1"/>
  <c r="L176" i="1" s="1"/>
  <c r="K175" i="1"/>
  <c r="K174" i="1"/>
  <c r="L174" i="1"/>
  <c r="K173" i="1"/>
  <c r="L173" i="1" s="1"/>
  <c r="K172" i="1"/>
  <c r="L172" i="1" s="1"/>
  <c r="K171" i="1"/>
  <c r="K170" i="1"/>
  <c r="L170" i="1" s="1"/>
  <c r="K169" i="1"/>
  <c r="L169" i="1"/>
  <c r="K168" i="1"/>
  <c r="L168" i="1" s="1"/>
  <c r="K167" i="1"/>
  <c r="L167" i="1" s="1"/>
  <c r="K166" i="1"/>
  <c r="L166" i="1" s="1"/>
  <c r="K165" i="1"/>
  <c r="L165" i="1" s="1"/>
  <c r="K164" i="1"/>
  <c r="L164" i="1" s="1"/>
  <c r="K163" i="1"/>
  <c r="L163" i="1"/>
  <c r="K162" i="1"/>
  <c r="L162" i="1" s="1"/>
  <c r="K161" i="1"/>
  <c r="L161" i="1" s="1"/>
  <c r="K160" i="1"/>
  <c r="L160" i="1" s="1"/>
  <c r="K159" i="1"/>
  <c r="L159" i="1" s="1"/>
  <c r="K158" i="1"/>
  <c r="L158" i="1" s="1"/>
  <c r="K157" i="1"/>
  <c r="L157" i="1" s="1"/>
  <c r="K156" i="1"/>
  <c r="L156" i="1" s="1"/>
  <c r="K155" i="1"/>
  <c r="L155" i="1" s="1"/>
  <c r="K154" i="1"/>
  <c r="L154" i="1" s="1"/>
  <c r="K153" i="1"/>
  <c r="L153" i="1" s="1"/>
  <c r="K152" i="1"/>
  <c r="L152" i="1" s="1"/>
  <c r="K151" i="1"/>
  <c r="L151" i="1" s="1"/>
  <c r="K150" i="1"/>
  <c r="L150" i="1" s="1"/>
  <c r="K149" i="1"/>
  <c r="L149" i="1" s="1"/>
  <c r="K148" i="1"/>
  <c r="L148" i="1" s="1"/>
  <c r="K147" i="1"/>
  <c r="L147" i="1" s="1"/>
  <c r="K146" i="1"/>
  <c r="L146" i="1" s="1"/>
  <c r="K145" i="1"/>
  <c r="L145" i="1" s="1"/>
  <c r="K144" i="1"/>
  <c r="L144" i="1" s="1"/>
  <c r="K143" i="1"/>
  <c r="L143" i="1" s="1"/>
  <c r="K142" i="1"/>
  <c r="L142" i="1" s="1"/>
  <c r="K141" i="1"/>
  <c r="K140" i="1"/>
  <c r="L140" i="1"/>
  <c r="K139" i="1"/>
  <c r="L139" i="1" s="1"/>
  <c r="K138" i="1"/>
  <c r="L138" i="1" s="1"/>
  <c r="K137" i="1"/>
  <c r="L137" i="1" s="1"/>
  <c r="K136" i="1"/>
  <c r="L136" i="1" s="1"/>
  <c r="K135" i="1"/>
  <c r="L135" i="1" s="1"/>
  <c r="K134" i="1"/>
  <c r="L134" i="1" s="1"/>
  <c r="K133" i="1"/>
  <c r="L133" i="1" s="1"/>
  <c r="K132" i="1"/>
  <c r="L132" i="1" s="1"/>
  <c r="K131" i="1"/>
  <c r="L131" i="1" s="1"/>
  <c r="K130" i="1"/>
  <c r="L130" i="1" s="1"/>
  <c r="K129" i="1"/>
  <c r="L129" i="1" s="1"/>
  <c r="K128" i="1"/>
  <c r="L128" i="1" s="1"/>
  <c r="K127" i="1"/>
  <c r="L127" i="1" s="1"/>
  <c r="K126" i="1"/>
  <c r="L126" i="1" s="1"/>
  <c r="K125" i="1"/>
  <c r="L125" i="1" s="1"/>
  <c r="K124" i="1"/>
  <c r="L124" i="1" s="1"/>
  <c r="K123" i="1"/>
  <c r="L123" i="1" s="1"/>
  <c r="K122" i="1"/>
  <c r="L122" i="1" s="1"/>
  <c r="K121" i="1"/>
  <c r="L121" i="1" s="1"/>
  <c r="K120" i="1"/>
  <c r="L120" i="1"/>
  <c r="K119" i="1"/>
  <c r="L119" i="1" s="1"/>
  <c r="K118" i="1"/>
  <c r="L118" i="1" s="1"/>
  <c r="K117" i="1"/>
  <c r="L117" i="1" s="1"/>
  <c r="K116" i="1"/>
  <c r="L116" i="1" s="1"/>
  <c r="K115" i="1"/>
  <c r="K114" i="1"/>
  <c r="L114" i="1" s="1"/>
  <c r="K113" i="1"/>
  <c r="L113" i="1"/>
  <c r="K112" i="1"/>
  <c r="L112" i="1" s="1"/>
  <c r="K111" i="1"/>
  <c r="L111" i="1" s="1"/>
  <c r="K110" i="1"/>
  <c r="L110" i="1" s="1"/>
  <c r="K109" i="1"/>
  <c r="L109" i="1"/>
  <c r="K108" i="1"/>
  <c r="L108" i="1" s="1"/>
  <c r="K107" i="1"/>
  <c r="L107" i="1" s="1"/>
  <c r="K106" i="1"/>
  <c r="L106" i="1" s="1"/>
  <c r="K105" i="1"/>
  <c r="L105" i="1"/>
  <c r="K104" i="1"/>
  <c r="L104" i="1" s="1"/>
  <c r="K103" i="1"/>
  <c r="L103" i="1" s="1"/>
  <c r="K102" i="1"/>
  <c r="L102" i="1" s="1"/>
  <c r="K101" i="1"/>
  <c r="L101" i="1"/>
  <c r="K100" i="1"/>
  <c r="L100" i="1" s="1"/>
  <c r="K99" i="1"/>
  <c r="L99" i="1" s="1"/>
  <c r="K98" i="1"/>
  <c r="L98" i="1" s="1"/>
  <c r="K97" i="1"/>
  <c r="L97" i="1" s="1"/>
  <c r="K96" i="1"/>
  <c r="K95" i="1"/>
  <c r="L95" i="1" s="1"/>
  <c r="K94" i="1"/>
  <c r="L94" i="1" s="1"/>
  <c r="K93" i="1"/>
  <c r="L93" i="1"/>
  <c r="K92" i="1"/>
  <c r="L92" i="1" s="1"/>
  <c r="K91" i="1"/>
  <c r="L91" i="1" s="1"/>
  <c r="K90" i="1"/>
  <c r="L90" i="1" s="1"/>
  <c r="K89" i="1"/>
  <c r="L89" i="1" s="1"/>
  <c r="K88" i="1"/>
  <c r="L88" i="1" s="1"/>
  <c r="K87" i="1"/>
  <c r="L87" i="1" s="1"/>
  <c r="K86" i="1"/>
  <c r="L86" i="1" s="1"/>
  <c r="K85" i="1"/>
  <c r="L85" i="1" s="1"/>
  <c r="K84" i="1"/>
  <c r="L84" i="1" s="1"/>
  <c r="K83" i="1"/>
  <c r="L83" i="1" s="1"/>
  <c r="K82" i="1"/>
  <c r="L82" i="1" s="1"/>
  <c r="K81" i="1"/>
  <c r="L81" i="1" s="1"/>
  <c r="K80" i="1"/>
  <c r="L80" i="1" s="1"/>
  <c r="K79" i="1"/>
  <c r="L79" i="1" s="1"/>
  <c r="K78" i="1"/>
  <c r="L78" i="1" s="1"/>
  <c r="K77" i="1"/>
  <c r="L77" i="1" s="1"/>
  <c r="K76" i="1"/>
  <c r="L76" i="1" s="1"/>
  <c r="K75" i="1"/>
  <c r="L75" i="1"/>
  <c r="K74" i="1"/>
  <c r="L74" i="1"/>
  <c r="K73" i="1"/>
  <c r="L73" i="1" s="1"/>
  <c r="K72" i="1"/>
  <c r="L72" i="1" s="1"/>
  <c r="K71" i="1"/>
  <c r="L71" i="1" s="1"/>
  <c r="K70" i="1"/>
  <c r="L70" i="1"/>
  <c r="K69" i="1"/>
  <c r="L69" i="1" s="1"/>
  <c r="K68" i="1"/>
  <c r="L68" i="1" s="1"/>
  <c r="K67" i="1"/>
  <c r="L67" i="1" s="1"/>
  <c r="K66" i="1"/>
  <c r="L66" i="1" s="1"/>
  <c r="K65" i="1"/>
  <c r="L65" i="1" s="1"/>
  <c r="K64" i="1"/>
  <c r="L64" i="1" s="1"/>
  <c r="K63" i="1"/>
  <c r="L63" i="1" s="1"/>
  <c r="K62" i="1"/>
  <c r="L62" i="1" s="1"/>
  <c r="K61" i="1"/>
  <c r="L61" i="1" s="1"/>
  <c r="K60" i="1"/>
  <c r="L60" i="1" s="1"/>
  <c r="K59" i="1"/>
  <c r="K58" i="1"/>
  <c r="L58" i="1" s="1"/>
  <c r="K57" i="1"/>
  <c r="L57" i="1" s="1"/>
  <c r="K56" i="1"/>
  <c r="L56" i="1" s="1"/>
  <c r="K55" i="1"/>
  <c r="L55" i="1" s="1"/>
  <c r="K54" i="1"/>
  <c r="L54" i="1" s="1"/>
  <c r="K53" i="1"/>
  <c r="L53" i="1" s="1"/>
  <c r="K52" i="1"/>
  <c r="L52" i="1" s="1"/>
  <c r="K51" i="1"/>
  <c r="L51" i="1" s="1"/>
  <c r="K50" i="1"/>
  <c r="L50" i="1" s="1"/>
  <c r="K49" i="1"/>
  <c r="L49" i="1" s="1"/>
  <c r="K48" i="1"/>
  <c r="L48" i="1"/>
  <c r="K47" i="1"/>
  <c r="L47" i="1" s="1"/>
  <c r="K46" i="1"/>
  <c r="L46" i="1" s="1"/>
  <c r="K45" i="1"/>
  <c r="L45" i="1" s="1"/>
  <c r="K44" i="1"/>
  <c r="L44" i="1" s="1"/>
  <c r="K43" i="1"/>
  <c r="K42" i="1"/>
  <c r="L42" i="1" s="1"/>
  <c r="K41" i="1"/>
  <c r="L41" i="1" s="1"/>
  <c r="K40" i="1"/>
  <c r="L40" i="1" s="1"/>
  <c r="K39" i="1"/>
  <c r="L39" i="1" s="1"/>
  <c r="K38" i="1"/>
  <c r="L38" i="1" s="1"/>
  <c r="K37" i="1"/>
  <c r="L37" i="1"/>
  <c r="K36" i="1"/>
  <c r="L36" i="1" s="1"/>
  <c r="K35" i="1"/>
  <c r="L35" i="1" s="1"/>
  <c r="K34" i="1"/>
  <c r="L34" i="1" s="1"/>
  <c r="K33" i="1"/>
  <c r="L33" i="1" s="1"/>
  <c r="K32" i="1"/>
  <c r="L32" i="1" s="1"/>
  <c r="K31" i="1"/>
  <c r="L31" i="1"/>
  <c r="K30" i="1"/>
  <c r="L30" i="1" s="1"/>
  <c r="K29" i="1"/>
  <c r="L29" i="1" s="1"/>
  <c r="K28" i="1"/>
  <c r="L28" i="1" s="1"/>
  <c r="K27" i="1"/>
  <c r="L27" i="1" s="1"/>
  <c r="K26" i="1"/>
  <c r="L26" i="1" s="1"/>
  <c r="K25" i="1"/>
  <c r="L25" i="1" s="1"/>
  <c r="K24" i="1"/>
  <c r="L24" i="1" s="1"/>
  <c r="K23" i="1"/>
  <c r="L23" i="1" s="1"/>
  <c r="K22" i="1"/>
  <c r="L22" i="1" s="1"/>
  <c r="K21" i="1"/>
  <c r="L21" i="1" s="1"/>
  <c r="K20" i="1"/>
  <c r="L20" i="1"/>
  <c r="K19" i="1"/>
  <c r="L19" i="1" s="1"/>
  <c r="K18" i="1"/>
  <c r="L18" i="1" s="1"/>
  <c r="K17" i="1"/>
  <c r="L17" i="1" s="1"/>
  <c r="K16" i="1"/>
  <c r="L16" i="1" s="1"/>
  <c r="K15" i="1"/>
  <c r="L15" i="1" s="1"/>
  <c r="K14" i="1"/>
  <c r="L14" i="1" s="1"/>
  <c r="K13" i="1"/>
  <c r="L13" i="1" s="1"/>
  <c r="K12" i="1"/>
  <c r="L12" i="1"/>
  <c r="K11" i="1"/>
  <c r="L11" i="1" s="1"/>
  <c r="K10" i="1"/>
  <c r="L10" i="1" s="1"/>
  <c r="K9" i="1"/>
  <c r="L9" i="1" s="1"/>
  <c r="K8" i="1"/>
  <c r="L8" i="1" s="1"/>
  <c r="K7" i="1"/>
  <c r="L7" i="1" s="1"/>
  <c r="K6" i="1"/>
  <c r="L6" i="1" s="1"/>
  <c r="K5" i="1"/>
  <c r="L5" i="1" s="1"/>
  <c r="K4" i="1"/>
  <c r="L4" i="1"/>
  <c r="K3" i="1"/>
  <c r="L3" i="1" s="1"/>
  <c r="K2" i="1"/>
  <c r="L2" i="1" s="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L212" i="1"/>
  <c r="L190" i="1"/>
  <c r="L189" i="1"/>
  <c r="L175" i="1"/>
  <c r="L171" i="1"/>
  <c r="L141" i="1"/>
  <c r="L115" i="1"/>
  <c r="L59" i="1"/>
  <c r="L43" i="1"/>
  <c r="J1" i="1"/>
  <c r="L96" i="1"/>
  <c r="N2" i="1" l="1"/>
</calcChain>
</file>

<file path=xl/sharedStrings.xml><?xml version="1.0" encoding="utf-8"?>
<sst xmlns="http://schemas.openxmlformats.org/spreadsheetml/2006/main" count="1044" uniqueCount="493">
  <si>
    <t>Please comment on the strengths of this experience. Comments</t>
  </si>
  <si>
    <t>Please comment on what would have made a better learning experience for you. Comments</t>
  </si>
  <si>
    <t>Please provide any additional comments about the overall experience. If nothing to add  please type ""Nothing further to add."" Comments</t>
  </si>
  <si>
    <t>Rating</t>
  </si>
  <si>
    <t>Semantic Value</t>
  </si>
  <si>
    <t>Semantic Evaluation</t>
  </si>
  <si>
    <t>a community pharmacy taught me how well you can personally get to know all your patients to serve them with the best health care available in our community</t>
  </si>
  <si>
    <t>a lot of variety of experiences and was able to see cath lab and see surgeries</t>
  </si>
  <si>
    <t>a strength is how the interprofessional team really values pharmacy and that makes it easier to build a strong connection and make meaningful care recommendations</t>
  </si>
  <si>
    <t>Ability to lead patient visits-@work on interdisciplinary teams-@hands on experience with checking INR and running Annual wellness visits</t>
  </si>
  <si>
    <t>All members of the preceptor team were very flexible and understanding of my schedule during the month of november since I was in the middle of interviews. My primary preceptor was Meredith  the PGY2  and  she was always ready to teach me and explain things and make me feel included.  I enjoyed my time there because I was able to see traumas that I probably won't have the opportunity to see again post graduation during my career.</t>
  </si>
  <si>
    <t>As far as patient care goes  this rotation hits on the entire spectrum of care from inpatient (majority)  to transitions of care  to outpatient. As such  this site gives a very holistic and social-determinants focused view of the patient  which was great even for someone interested in ambcare like me. Similarly  physicians at the service practiced both inpatient and outpatient  adding to this broader sense of perspective on the team. Having access to inpatient and outpatient records clarified treatment decisions on both sides. All of the unique demographics listed above were treated by the healthcare team at some point over the course of this month  and this is my first rotation to completely hit that benchmark. This rotation also featured great teachers from other professions  who guided me to understand where their professions need the most assistance. Having a PY3 on rotation with me gave me some opportunity to practice teaching within the layered learning model. Finally  Dr. Warren was a great teacher who always met me at my own level and gave me plenty of resources to bring myself up to speed on any topic. She also tailored the rotation to match my interests as much as possible  offering some time to work on ambulatory care where relevant (mostly ToC and QM). She was very friendly  and always knowledgeable. I kept forgetting that she just graduated in 2016!</t>
  </si>
  <si>
    <t>Ashley was a fantastic preceptor over at Hillsborough. She always fielded my questions and was invested in my development as a student. She gave me helpful feedback on presentations and journal clubs. She always pushed me to make recommendations and use evidence-based resources to justify patient therapy plans. Overall  I was very happy with my experience and I thank Ashley for taking the time to mentor me in the field of clinical pharmacy.</t>
  </si>
  <si>
    <t>Being at an independent community pharmacy is a great experience for me as a pharmacy student. You can see the passion that the pharmacy owner has to implement change in their small community as well as provide strategic guidance on how to grow a successful business. In this experience  I was expected to be treated as a regular pharmacy tech  however I its the complete opposite. My preceptor has done a great job locating us in different sectors whithin the pharmacy in order to gain the whole community pharmacy experience.</t>
  </si>
  <si>
    <t>Both Tatjana and Morgan are very personable and strong teachers. The POD series is very important to getting started and I think it was well integrated into the rotation. I really appreciate how specific and actionable the feedback I received on this rotation was. I particularly enjoyed getting to lead patient visits and taking more ownership towards the end of the month.</t>
  </si>
  <si>
    <t>Cape Fear Valley is the perfect facility to complete an Advanced Hospital rotation due to the wide variety of clinical settings that pharmacists practice in. The pharmacy department is really flexible.</t>
  </si>
  <si>
    <t>Chris is very knowledgeable about the business side of independent pharmacy, which was interesting</t>
  </si>
  <si>
    <t>CommunicationPreceptors willing to teach and challenge me on my knowledgeWelcoming atmosphere at the site</t>
  </si>
  <si>
    <t>Despite being a challenging rotation  I really enjoyed working with Mollie and the whole general medicine team. I appreciated the effort that Mollie put into working with me as a student  and I definitely felt like one of her priorities during the month. I had various topic discussions with other pharmacists throughout the month that helped give me a strong foundation that will help me in my future rotations. I was appropriately challenged and received helpful and actionable feedback for me to improve upon throughout the rotation.</t>
  </si>
  <si>
    <t>Despite the circumstances  the best was truly made out of this rotation. Each week my preceptors came up with ways to further my knowledge and skills with adding variations of tasks to work on which exposed me to the workflow of a clinical pharmacist. Eventually I was able to also experience rounding with the team. I am glad that I was able to see the dynamic between the pharmacist  attending  nurses and the rest of team which showed the true interprofessional connections and how that plays into providing the best care for patient.</t>
  </si>
  <si>
    <t>Dr. Douglass and Dr. Greenhill were great preceptors who always encourage us to challenge ourselves  and give hints and guidance at the proper time when we face difficulties. The medical team was also really pharmacy-friendly and also was willing to teach us new stuff. I really enjoyed rounding with the team and learned a lot about pediatric diseases which was not taught in pharmacy school before.</t>
  </si>
  <si>
    <t>Dr. Koval is a great preceptor. He really wants his students to learn and allows students to use skills from the classroom in practice. The PCPs at the clinic are also great teachers and the practice model they use allow everyone to practice at the top of their licenses.</t>
  </si>
  <si>
    <t>Dr. McLeod was an excellent preceptor who expected a lot from students because she herself gave a lot in order to educate. During my time on rotation here I have learned a great deal about diabetes (as this is a diabetes clinic) as well as skills that I will be able to use going forward in my career as a pharmacist even if I do not work with patients with diabetes. One thing I was extremely appreciative of was Dr. McLeod's tendency to continuously give feedback instead of waiting until midpoint and final evals so that I could have continuous growth in my skills as a pharmacist. Another strength of this rotation is the opportunity to work closely with physicians in an am care setting. The physicians respected the field of pharmacy  actively sought out our expertise  and gave proper weight to recommendations. Another strength of this rotation was the diversity in patient population compared to an area like UNC. I saw many patients who had barriers to health care such as income or transportation and even illiteracy which has helped me tremendously recalibrate my expectations of patients and grow in a manner to better help the patients who need the most help. I would highly recommend this rotation to my classmates.</t>
  </si>
  <si>
    <t>Dr. Sanders does an excellent job in making the dental school an incredible immersion experience. Despite the setbacks due to COVID-19  we have gotten to participate in interprofessional education  telehealth visits  and patient case reviews as well as work on projects such as opioid deprescribing and educational research. I feel as though I have learned a lot more about the role of dental providers and the education that they receive. I look forward to my remaining month to see what all I can continue to learn.</t>
  </si>
  <si>
    <t>Dr. Szempruch worked hard to tailor student interests to topic discussions and teachings.  She allowed appropriate amount of time for work ups and other tasks and I never felt rushed or that I had too little to do.  She was very flexible with scheduling  and allowed me to go to appointments and still have immersion activities for my own learning.</t>
  </si>
  <si>
    <t>Entering into a rotation in December made me a little nervous because of all of the competing interests; however  I was blown away at how Lindsey and Roxanne were able to teach me how the team operated  how to appropriately assess patients  and how to counsel/educate patients. I was thrilled I was able to quickly move into being almost independent and able to follow up with the team to make collaborative decisions. Because of how successful Lindsey and her team were with teaching me  I was able to be successful with 3 NSH and residency applications.</t>
  </si>
  <si>
    <t>Even though this rotation was a remote clinical rotation due to COVID  I think that I gained a lot of knowledge and skills that will prepare me for future in person clinical rotations. My preceptor was very committed to making sure that I had a similar experience even though I was remote. At the beginning of the rotation  she asked me what my goals were and I can tell that she really integrated those goals into my experience and daily tasks. This allowed me to identify my strengths and weaknesses at the beginning of the month and evaluate how I had improved throughout the month. She dedicated time each day for us to discuss patients  hypoglycemia and hyperglycemia monitoring  and warfarin and vancomycin monitoring. Additionally  I was worried that having a remote rotation would limit my topic discussions and additional learning activities. My preceptor knew that this was a concern of mine and scheduled several topic discussions  case presentations  and journal clubs to facilitate my learning. Another goal I had was to become more efficient in my patient work ups and more confident in my recommendations to the team. Being as this was a virtual rotation  my preceptor would have me ""make a recommendation"" to her as if she was the interprofessional team which allowed me to fine tune this skill. This preceptor challenged me and helped me become a better clinical decision maker. I could not think of a better clinical experience and preceptor to jump start my APPE rotations.</t>
  </si>
  <si>
    <t>Exposure to complicated patients w/ vast co-morbidities  opportunities to independently follow and monitor patients  interactions with other pharmacists and pharmacy technicians  direct work w/ preceptor</t>
  </si>
  <si>
    <t>Gave me adequate space to be independent and work on my own. This helped me to build my confidence as a professional.  As well  have a very collaborative team that showed me the importance of a great work environment.</t>
  </si>
  <si>
    <t>Get to see patients of different backgrounds  most of them underserved populations. Have the opportunity to engage in direct patient care around INR monitoring  diabetes  hypertension  and cholesterol. I was able to conduct clinic visits from start to finish towards the end of my experience.</t>
  </si>
  <si>
    <t>got to learn about all of the areas of CIP and how each one operates  the role of operational pharmacists</t>
  </si>
  <si>
    <t>Great experience being exposed to rounds virtually and getting to learn from the physician attending  NPs and my preceptor on the team. My preceptor exemplified so well what it meant to be an essential pharmacist on the care team. She would always take initiative in putting in orders. She let other have a say and explain their rationale for medication changes or additions. She would debrief with us after every rounds to make sure we understood. She challenged us with presenting articles and patients and asking us drug information questions. The entire cardiology team was great to learn from  getting experience presenting a topic discussion and a formal case presentation to a group of pharmacists for the first time. I learned a ton of clinical pearls and skills that will help me in my APPE's moving forward and into residency as well!</t>
  </si>
  <si>
    <t>Great experience! Really appreciated the opportunity to rotate around to different pharmacy areas. My preceptor was fantastic!!</t>
  </si>
  <si>
    <t>great for honing skills on one disease state to get a taste of ""real life"" as a practitioner- layered learning with PGY2 and PY4- lots of opportunities for patient interactions- even in the virtual setting- chance to follow-up with the same patients multiple times during the month to see how our recommendations impacted outcomes- great communication with preceptor / student on remote rotation!</t>
  </si>
  <si>
    <t>great precepting and interprofessional team.</t>
  </si>
  <si>
    <t>Great to be able to learn from real patients who underwent surgical procedures. I appreciated being able to work up a variety of patients. I think keeping the log of things I would read into was a bit annoying, but it was a good way to keep me accountable. Talking about some of the highlights from current patients was helpful and always appreciated.</t>
  </si>
  <si>
    <t>Hands-on experience verifying medication orders for dispense preparation and dispense checking.-Navigating Epic during the workday looking for pertinent patient information.-Practicing flexibility within the pharmacy workflow.-IV room practice (TPN's  large antibiotic batches  aseptic technique  etc.)-Bridging clinical knowledge from the floors with main pharmacy duties.-Working with different pharmacists during various shifts (exposure to multiple activities and personalities throughout the day).-Topic discussions  drug class reviews  CE presentation  and journal clubs provide ample opportunities for enhanced learning.-Consulting questions from different pharmacists (working in multiple areas).</t>
  </si>
  <si>
    <t>Having a #REF! on her APPE to help guide me and explain things was really helpful and beneficial.- Brenna continuously tested my knowledge and pushed me to dig deeper. I think it really helped me learn new things.- the rotation gave me a lot of independence to look at the patients I chose and learn about things that I found interesting.- Formal soap notes and Formal case presentation helped me to gain confidence and get some experience with presenting patient information.- patient counseling practice was very useful.</t>
  </si>
  <si>
    <t>I enjoyed being able to round with a multidisciplinary team several times over the experience and contribute to a longitudinal project while completing the tasks expected of me during my rotation. Working in operations also gave me a glimpse into how techs and pharmacists work together in the central inpatient pharmacy. Overall I really enjoyed my month!</t>
  </si>
  <si>
    <t>I enjoyed the flexibility of the experience and the assignment of long-term tasks. I also enjoyed the staff and getting to know everyone in the pharmacy.</t>
  </si>
  <si>
    <t>I enjoyed this experience. This site allowed me to interact a lot with patients. I was able to improve my skills in conducting MTMs fr patients and solving problems for them. I also improved in  my interactions with physicians  NPs  veterinarians  and other healthcare workers when discussing patient concerns. This experience has helped me solidify my decision to find opportunists in community pharmacy after graduation. I also appreciated the pharmacists and pharmacy technicians I worked with. They are very kind and helpful. The made this experience way better than others I have had in the past.</t>
  </si>
  <si>
    <t>I feel like for a community rotation I got to have a wide variety of experiences between Access  Retail  Outcomes  off-site flu clinics etc. I also appreciated how friendly everyone at SONA was and how open they were to answering questions and working with me. I think giving so many vaccines was really beneficial as well because it provided a great opportunity to interact directly with patients and answer their questions about vaccines or how their meds/conditions might impact their reactions or eligibility for a vaccine. I think Catherine was a really good preceptor and definitely cared about making sure I was getting everything I wanted out of the experience.</t>
  </si>
  <si>
    <t>I had an overall great experience at Realo. I was grateful for my preceptor's flexibility and willingness to show me different types of community pharmacy. I would recommend this location to other students.</t>
  </si>
  <si>
    <t>I had the opportunity to learn more about rheumatologic conditions  which aren't heavily studied in the didactic curriculum. I also loved seeing how pharmacists work in different environments/clinics.</t>
  </si>
  <si>
    <t>I have a more comprehensive and hands-on learning about managed care through this rotation  the practical project that I can work on and the exposure to other areas of managed care are balanced well;My preceptor (Victoria) is really responsible for directing my learning and applying new knowledge I learned;This rotation provides a payer perspective for understanding health system and industry  preparing me a strong experience for industry fellowship application!</t>
  </si>
  <si>
    <t>I have absolutely LOVED my experience at the inpatient pharmacy at the Moses Cone Hospital. The precepting team is amazing and has done an incredible job providing me with opportunities to see a wide variety of roles that pharmacists can play in a hospital pharmacy. I have been able to work in the IV room  the OR pharmacy  non-sterile compounding  and the main pharmacy. I have been able to play a role in health system-wide projects that are having a major impact on the operations of the pharmacy. The preceptors really want students to take ownership of projects and be highly involved  not just shadowing technicians. The technology used at this facility is cutting edge and it has been such a unique experience to get to see how it can optimize productivity and safety. Additionally  every single preceptor  pharmacist  and technician I have interacted with has been so willing to teach me and let me participate in their tasks. I have learned so much here and have had so much fun with everyone I have met!</t>
  </si>
  <si>
    <t>I have been able to work with a large under served population  homeless population  and low income population. Working with this population  I have been able to learn about 340B programs and other local medication assistance programs. I have also been able to work with programs that help those with severe mental health needs. I have enjoyed working with such a diverse population that is genuinely thankful for everything that this pharmacy does for them. Nearly every single patient has a personal relationship with this pharmacy and their pharmacist.</t>
  </si>
  <si>
    <t>I have enjoyed engaging with a diverse patient population at my new RX3 location site. There are many medications and populations that I have not had the opportunity to learn much about through course work  and I feel I am stretching my knowledge on transgender hormone therapy and HIV treatment. The staff has been very welcoming and attentive to my learning goals. In addition  RX Clinic is a very progressive as an independent pharmacy and I am learning about multiple services that they offer such as pharmacogenetic testing and a robust 340B prgrogram.</t>
  </si>
  <si>
    <t>I have had an absolutely incredible experience this month. The strengths of this rotation are the diverse array of opportunities available (daily interprofessional rounds  weekly topic discussions  weekly study question sets)  the layered learning approach with a resident  and of course  the preceptor(s)! Internal medicine is unique in that it is a little bit of everything  and involves a lot of the topic that we learned in school. Kate did her best to try and tailor the rotation to my personal interests  while still exposing me to a variety of different disease states so that I could grow in all areas of pharmacy. The interprofessional team was amazing  and this was the first rotation where I  the pharmacy student  felt that my recommendations were valued and that I was seen as a team member rather than just another student. We utilized the layered learning approach not only in our pharmacy team  but also with the medical team. We worked closely with medical attendings  upper level residents  medical interns  and medical students.</t>
  </si>
  <si>
    <t>I have historically had significant anxiety when cold calling patients or healthcare providers  and this experience had me doing so on a daily basis for med recs and (if I couldn't physically enter a patient's room or they were at a remote site) anticoag counseling. I feel significantly more confident in doing this now as this experience forced me to approach what I feel was a weak point. This experience also provided me with a spectacular amount of autonomy day to day and after the first two visits of anti coag counseling I performed the remainder for the month on a daily basis by myself and I feel that the patient interactions for those were the highlight of the month and I greatly enjoyed performing them.</t>
  </si>
  <si>
    <t>I have really enjoyed watching my coworkers interact with patients and I feel like I have learned a lot about how to keep my language more patient friendly. Coming from a more medically literate population  it has been an eye-opener talking to some patients from underserved populations.</t>
  </si>
  <si>
    <t>I have really enjoyed working at the anticoagulation clinic this month; working up patients and coming up with tentative plans for changes has definitely helped my understanding of INR and warfarin dosing. I now have a better understanding of common disease states after working up and writing the notes for diabetes  HTN  hyperlipidemia  COPD  Asthma  etc. I am glad I had the opportunity to present the topic discussions and journal club during the rotation.</t>
  </si>
  <si>
    <t>I learned a lot about cardiology pharmacotherapy and patient pharmacy services during my month at the CIU.  It helped me to apply what I've learned in class into real practice  and learn even more to prepare me for future rotations.  The additional journal clubs and topic discussions were very beneficial as a learner.</t>
  </si>
  <si>
    <t>I learned a lot during this month about Infectious Disease. I got to work on guideline development project  which was very unique.</t>
  </si>
  <si>
    <t>I like being able to observe a different part of the pharmacy each day and all of the staff members are so willing to guide and teach the students.</t>
  </si>
  <si>
    <t>I liked being able to rotate through so many areas of pharmacy. I felt that I got a good overall picture of how operational pharmacy works and how all the areas connect to one another. I liked the areas where we got to do hands on practice  such as operating the carousel or drawing up medications to be dispensed.</t>
  </si>
  <si>
    <t>I loved being able to learn about pharmacy at Cherokee Hospital. IHS was completely new to me  and I felt like there was ample opportunity for learning. I felt challenged every day I was there but as time went on I became more comfortable with working up patients and completing day-to-day tasks. Everyone was always professional and super nice. Multiple pharmacists were willing to share their stories about how they got to CIHA which made the experience very open and personable.  My preceptor was very thoughtful in allowing me to be on site and also creating a schedule for me that covered several areas of pharmacy. A pharmacist and the pharmacy resident accommodated my schedule to give me additional learning opportunities remotely during my off-site day.  In addition  pharmacists were willing to show me their own approach to completing daily tasks. Several people went out of their way to show me things both in and out of the pharmacy. I appreciated learning about some of the cultural elements behind the hospital's design and cultural considerations related to treatment (i.e. eating more sochan it might affect INR  etc). It was obvious that my clinical experience was lacking  and I was encouraged to become more comfortable with guidelines for common disease states.  I reviewed those guidelines daily  and I believed my time at CIHA has rebuilt the foundation for me to succeed at future rotations. My primary preceptor never let me get away with just a mediocre/soft response to his questions  and I appreciated this because I felt more compelled to research the question further and follow up with him.  I liked being able to turn in a rough draft for presentations because the feedback gave me a chance to enhance certain parts. And I actually liked doing the presentations themselves. The medical staff I presented to were attentive and showed appreciation for the research I did. Initially when I first starting being assigned consults  I had no clue about the questions. Researching them allowed me to learn a lot and forward that knowledge to others. I liked being able to have time with the preceptors side-by-side  but also time alone in my office to work up patients and complete other tasks independently. Regardless of where I might be working  the staff and preceptors were always available for questions and concerns. Overall  I had a great experience and would make the long drive to do the rotation all over again.</t>
  </si>
  <si>
    <t>I loved getting able to see various departments of the hospital and getting to work in the IV room</t>
  </si>
  <si>
    <t>I loved how independently I was able to work during this month. It felt like I was actually working and not like I was on rotation because I managed my own time.</t>
  </si>
  <si>
    <t>I loved the work environment at the Monroe site. Everyone is super supportive and willing to answer questions and facilitate learning. Ashley and Joe are wonderful pharmacists  and it is very evident how much they care about the community and the patient population. I enjoyed getting to see the many aspects of community pharmacy (Moose Packs  compounding  testing  immunizations  delivery services  etc.) and how these interventions can really make a difference in patients' lives. I feel much more confident with Pioneer  patient interactions  and operations in a community pharmacy setting.</t>
  </si>
  <si>
    <t>I loved this experience  especially how diverse it was. Depending on what you were interested in  there was always something to see. Christen was always there for me and did a great job setting up all my experiences with different preceptors. I also admired the amazing amount of communication between the specialty team  even though they were not physically together.</t>
  </si>
  <si>
    <t>I really enjoyed having my first clinical experience at the children's hospital and on a rounding team. It was great to the an interprofessional team work together to make decisions about various patients everyday. It also helped me better understand the role that a pharmacist can play on a rounding team inpatient.</t>
  </si>
  <si>
    <t>I really enjoyed having the opportunity to present patients and topic discussions  respond to codes  and review system lists throughout this rotation. I found the blue sheet very helpful for working up patients and appreciated that I was able to leave rounds with 2-3 questions for follow-up that afternoon. Working with multiple pharmacists on system lists was helpful as I was able to learn new clinical pearls or tips while completing i-vents each day. By the end of the month  I felt confident identifying the need for renal dose adjustments as well as dosing lovenox  heparin  and warfarin based on therapeutic monitoring levels.</t>
  </si>
  <si>
    <t>I really enjoyed my time at Seven Lakes Prescription Shoppe  and even with Covid difficulties I felt as though everyone in the pharmacy helped make it as good of an experience as they could. Having the opportunity to compound I think was a huge strength  especially considering that many other pharmacies don't have that as an option. I'm also very appreciative of Laura taking time to go over OTC products and sharing her decision making process with me  and even though customers weren't allowed in the pharmacy  I still got the chance to answer medication questions through the drive-thru window and over the phone. Overall  I really appreciate the variety of things I got to experience at this independent pharmacy.</t>
  </si>
  <si>
    <t>I think given the situation with having to work from both the office and home on some days  this month went well. I've really enjoyed my time at the VA with Dr. Nazarchyk  and have learned the most from this rotation so far. I really appreciate everything Dr. Nazarchyk has done to encourage my learning and growth as a student pharmacist. She made sure that I was taken care and never failed to ask if there was anything she could do better/differently for my learning style. She also provided feedback every week on things that I did well and things she wanted me to work on for the next week  which for my learning style was very beneficial. She was accessible any time I needed clarification or wanted to ask a question and encouraged me to always ask. Even when she was teleworking  she always made sure she was available  which I know isn't easy.</t>
  </si>
  <si>
    <t>I think the community presentation to patients at the Town of Black Mountain Lakeview Center was the most rewarding learning experience and a great way to practice talking to non-healthcare professionals in a professional setting. The patients here were also great - very receptive to counseling. The pharmacy technicians were extremely helpful and great people to work with.</t>
  </si>
  <si>
    <t>I think this rotation provided me with many opportunities to see different patients cases. Although some of their cancers were the same type, they all had different cases and aspects that made them different from one another.</t>
  </si>
  <si>
    <t>I thought the experience was really strong in teaching students about a wide variety of ailments and how to treat them in the ICU setting. I enjoyed the topic discussions every day that really helped me dig deeper into so many different disease states that presented themselves during my time in the ICU and know how to treat them as the month went on.</t>
  </si>
  <si>
    <t>I valued the exposure to the operations side of hospital pharmacy. The technicians were open to sharing their responsibilities and later handing them off to be done independently. I appreciated the freedom in pursuing and finishing projects and the opportunity to work with different technicians to work on projects they had been wanting to complete but didn't have the time or man-power.I appreciated Dr. Gorman's weekly meetings providing professional advice as well as encouraging learning opportunities like journal clubs and patient reviews (SNF patients) that are usually outside the scope of an operations pharmacy rotation.</t>
  </si>
  <si>
    <t>I was able to experience many different areas that pharmacists are involved in to get a more complete idea of the options available in the future. Every pharmacist or resident I was with made sure to involve me as much as possible and contribute to my learning as a student.</t>
  </si>
  <si>
    <t>I was able to practice administering vaccines a lot.</t>
  </si>
  <si>
    <t>I was able to really immerse myself into this experience. I felt as though I was accepted by the whole team as a contributing member and was able to facilitate different learning experiences with each person. The pharmacy technicians were largely helpful in understanding their role in operations and engaged with me. All of the pharmacists diversifyed my experiences so I was always able to learn something new.</t>
  </si>
  <si>
    <t>I was able to understand native American cultures and their perspectives on healthcare. Furthermore  I learned about how government-run facility especially IHS  operate and the management part of pharmacy.  The rotation has different pharmacy experiences such as outpatient pharmacy  ambulatory care  and inpatient opportunities. There are different projects I get to work on  such as non-formulary review  DOAC review  diabetes follow-up  and Tsali care. I get to counsel a lot of patients through the outpatient pharmacy.</t>
  </si>
  <si>
    <t>I was given multiple DI questions a week where I could research and recommend a treatment plan for the patient. My preceptor would review my work and then forward the information to the providers. This allowed me to become more confident in finding evidence-based literature to help me come with with a plan.</t>
  </si>
  <si>
    <t>I was given the opportunity to go around the hospital and shadow pharmacists from different satellite pharmacies. Jennifer also allowed me to verify orders under her supervision which is something I believe pharmacy students should be empowered to do (although we were never given this opportunity in most of the APPEs).</t>
  </si>
  <si>
    <t>In my opinion  there were many strengths to the internal medicine rotation I had this month. I had the opportunity to not only build on my clinical knowledge and skills  but also to collaborate with an interprofessional team. I came into this rotation will little to no inpatient experience. I think this played a huge role in my level of confidence as I struggled to apply the knowledge I have learned from my didactic learning experience. My preceptor and pharmacy resident this month recognized this and tried to help me set weekly goals and check-in to ensure that I was moving on the right track as this month progressed. In addition to working up patients and presenting patient cases  I think the weekly topic discussions and study questions were super helpful to me. I thought it was super unique to have the group learning experience  which I felt maximized my learning experience immensely. Overall  I this rotation was amazing and I felt like I have grown a lot through this one-month experience!</t>
  </si>
  <si>
    <t>Innovative community pharmacy practice site</t>
  </si>
  <si>
    <t>Interprofessional decision making. Vanc  warfarin  and heparin consults experience.</t>
  </si>
  <si>
    <t>Interprofessional exposure was heavily incorporated in this rotation. Every morning before rounds  the attending physician would teach a quick lesson to all of the medical students and any members of the team who would like to join. This exposed me to learning about a variety of information I would otherwise not have had the opportunity to  such as how to read an EKG and what each lead is measuring. All of the physicians and pharmacists I interacted with were passionate about teaching and served as great mentors. It was also great to interact with a variety of other students  such as other pharmacy students as well as medical students. My preceptor was great at breaking down the complexities of the variety of disease states and therapies and encouraging me to continuously develop my clinical skills.</t>
  </si>
  <si>
    <t>It is a small hospital immersion that allows you to participate in every aspect of inpatient pharmacy practice as compared to a larger setting. The preceptor/pharmacist team is amazing and offers great feedback. The technician team is incredibly supportive and welcoming.</t>
  </si>
  <si>
    <t>It was a great experience where I got to administer over 400 vaccines and participate in MTM services. It taught me how to behave in stressful busy situations and how to deal with difficult patients.</t>
  </si>
  <si>
    <t>It's been such a great experience! I learned so much! We don't learn too much about specialty drugs in pharmacy school but during the past months I learned a lot about drugs such as PCSK9 inhibitors and PTH analogs. I've also never had a chance to consult patients until now  and I loved it. I thought it was such a rewarding experience  and I've gotten much more comfortable doing that in the past month. I also had a chance to work on insurance prior authorizations and appeals . And I had a chance to interact with other members of the healthcare team by answering drug information question from health care providers and discussing possible treatment options for patients.  I also got to do 2 journal clubs  which was very helpful because I have not done many until now.</t>
  </si>
  <si>
    <t>Jack was incredibly helpful and a fantastic preceptor.</t>
  </si>
  <si>
    <t>Josh is great at asking questions to lead us to the answer. It has improved my clinical thinking skills.</t>
  </si>
  <si>
    <t>Kennedy was an AWESOME preceptor. From day 1  she provided me with a schedule detailing a variety of experiences each day that would allow me to see the full scope of long-term care pharmacy. She also purposely set aside days for me at the end of the month as ""student's choice "" which allowed me to choose experiences on each day that I would like to see more of or gain more practice at  and also to work towards making meaningful progress on my career/professional development. I really appreciated the effort that she put into making sure my experience was meaningful and full of learning opportunities to see the entire scope of operations of a long term care pharmacy. As somebody highly interested in long term care pharmacy  the variety of experiences and learning opportunities this month provided me with a great knowledge base as I move forward in my pharmacy career.</t>
  </si>
  <si>
    <t>lots of in person patient interactions</t>
  </si>
  <si>
    <t>lots of learning opportunities  great pharmacists to work with and learn from</t>
  </si>
  <si>
    <t>lots of patient interactions and opportunities to practice communicating with patients and other members of the healthcare team</t>
  </si>
  <si>
    <t>Lots to do  easy to get what we want to get out of the rotation.</t>
  </si>
  <si>
    <t>Many opportunities for interacting with patients</t>
  </si>
  <si>
    <t>Med to bed program where student gets to do medication reconciliation and patient education before patient is discharged home. Able to access in patient clinical notes to make recommendations to providers. Opportunity to learn about outpatient pharmacy operation and medication assistance programs for uninsured patients.</t>
  </si>
  <si>
    <t>Medicare overview and counseling  diverse geriatric patient population  really wonderful preceptor/preceptor team (always encouraging me and telling me I am doing well)  racial equity training.</t>
  </si>
  <si>
    <t>Moses Cone health system sets the bar high for a work environment that is supportive and inclusive. Each and every person that I encountered - pharmacist  provider  nurse  technician - were all enthusiastic and willing to help. I am so thankful for the opportunity to have had my immersions in this health system. The strengths of this experience were the people and their attitudes  expertise  and willingness to help.</t>
  </si>
  <si>
    <t>My Early Community Immersion Experience at South Court Drug was of very high quality. In South Court's independent community environment  I had the unique experience of learning about ""survival of the independent."" Kent and South Court's other pharmacists showed me the challenges independent community pharmacies face with reimbursement  competition  and caring for their patient population amidst the COVID-19 pandemic. They had confidence in me to contribute solutions to some of these challenges. While they helped me meet EPAs  they also taught me pearls of pharmacy ownership. I greatly appreciate Kent and South Court's other pharmacists supporting both the PharmD and MBA aspects of my education through a balance of clinical and business-related activities. Additionally  I learned greatly from the South Court patient population  which is largely geriatric  and thus faces certain challenges. Finally  the entire South Court support staff was very welcoming  patient as I learned their process flow  and made me feel at home throughout my Immersion Experience. Overall  my experience at South Court was very positive.</t>
  </si>
  <si>
    <t>My experience this past month at Moses Cone has been an excellent one! I have had a wide variety of opportunities and have been able to participate in many different aspects of pharmacy practice at the hospital. I have loved getting to better understand the scope of pharmacy in a hospital setting and connect the dots for how it all works  from distribution to med histories to clinical monitoring. The week-long experiences are the perfect way to feel involved but still get to see a lot of different things. I have loved this immersion and every single preceptor I have had!</t>
  </si>
  <si>
    <t>My PICU rotation with Drs. Walter and Miles was well organized and a nice balance between hands-on and self-directed learning. I would say the biggest strength of this rotation was my preceptors and their patience  desire to teach  and organization. Even prior to starting my rotation  I was sent a calendar with a Dropbox of materials to facilitate my learning over this month  which I greatly appreciated. My preceptors were very on top of assignment due dates and scheduled benchmarks throughout the month to provide weekly feedback. This allowed for easy communication of expectations and how I could continue to grow as a learner. One thing I really appreciated about this aspect of my rotation  was that I had due dates for various drafts of my final case presentation. This kept me on task and I received extremely helpful feedback on how to improve my presentation and tips I could apply to future presentations. Also  I was consistently asked what I wanted to improve on or see  and my preceptors worked to incorporate those tasks into my rotation. I never felt that I was given busy work and felt the workload was manageable. Another strength of this rotation is that it covers all of pediatrics! I was able to learn so much because we saw patients from all walks of life with a spectrum of disease states  comorbidities  and medication therapies. Also  by having two preceptors  I had the opportunity to learn from two different pharmacists and how to adapt to each of their working styles. Finally  this rotation is extremely interprofessional  which allowed me to work on these skills. There was not one day that we did not work directly with other professionals. I enjoyed watching my preceptors collaborate with physicians  nurses  and technicians to ensure high quality care for each of our patients.</t>
  </si>
  <si>
    <t>My preceptor  Dr. Garcia  was wonderful and made this rotation a good learning experience.</t>
  </si>
  <si>
    <t>My preceptor and the ICU team had a great focus on evidence based medicine and making the time to teach students on rotation. Great learning experience!</t>
  </si>
  <si>
    <t>My preceptor and the pharmacy team were very welcoming and helpful in understanding how their patient assistance program worked. I had a great balance of independent work time and instruction time while on this rotation which helped me to learn a lot and fill in knowledge gaps. There were a nice variety of tasks such as journal clubs  topic discussions  and shadowing days in the clinic that made it a great environment in which to work and learn. This rotation helped me to feel more comfortable in helping under served populations and learning how to get them their medications when they don't have insurance  which is something as a student I hadn't learned at this point.</t>
  </si>
  <si>
    <t>My preceptor team has been very encouraging and supportive of all interests I have  facilitating whatever experiences they can accommodate. For example  I expressed my interest in holistic care and non-pharmacologic therapy and my preceptors facilitated a day each week where I can go and work with Dr. Gaines who is starting a new weight loss and wellness program within Rx Clinic Pharmacy. They always take the time to ensure we are grasping new concepts and have been great teachers.</t>
  </si>
  <si>
    <t>My preceptor was knowledgable  friendly  and approachable. He did his best to juggle 4 students and be a good mentor. We all greatly appreciated his help  positive attitude  and constructive feedback. His efforts made my experience more positive overall.</t>
  </si>
  <si>
    <t>Nothing further to add.</t>
  </si>
  <si>
    <t>Operationally this rotation shines as I (the student) was put in almost all the different positions at least once.</t>
  </si>
  <si>
    <t>Opportunity to see pharmacists in different settings/roles oncology, OR, peds, evening clinicals, central order verification, IV center, etc. All preceptors gave me feedback after working with me even after only 1 day, which I really appreciated Pharmacists all took the time to get to know me and find out what I was interested in and tried to tailor my experience to my interests as much as possible -positive experience with most preceptors</t>
  </si>
  <si>
    <t>Overall  excellent quality of experience. Though it was only a month I was given the building blocks to excel in my development of my clinical knowledge and critical thinking skills. I was given the tools and feedback I needed to improve myself and the flow of how the rotation was carried out was appropriate to learn about ambulatory care in a private practicing office. I thoroughly enjoyed the one on one interaction with my preceptor and the patients at this site.</t>
  </si>
  <si>
    <t>Overall  I had an amazing experience during the first half of my rotation. Matt  Nora  Adam  and Tim were all fantastic preceptors throughout this month. They are all wonderful people and I enjoyed getting to know them and learn from them. My main preceptor  Matt  was an absolute pleasure to work with. He is very intelligent and passionate about what he does and it was very refreshing. This was my first clinical pharmacy experience and I feel that I gained so much knowledge in such a short period of time  despite things being slow at the hospital. My preceptors were always there for anything I needed and tried to provide as many learning opportunities for me as possible  including allowing me to do things independently. Ultimately  my experience at the VA so far has been excellent and I would do it all over again. The facility is so accommodating  everyone is super friendly  and there is plenty of opportunities to see and learn new things.</t>
  </si>
  <si>
    <t>Overall  MAHEC has a very welcoming environment for learners to step out of their comfort zone to really learn and develop clinical skills. The patients here understand that it's a learning facility and are super responsive to letting the student's gather information  round midvisit  and come back with the pharmacist at the end to go over anything that was still unclear and develop a plan  all of which I think is really helpful as a learner.</t>
  </si>
  <si>
    <t>Overall  Preceptor Dombrower was incredibly knowledgeable and committed to my learning process. Early on in the rotation  vancomycin dosing in hemodialysis was challenging. Preceptor Dombrower noticed my struggles  encouraged me to continue to practice and took extra time to explain the concepts. I ultimately did well with vancomycin dosing in dialysis.  Working with residents and medical students was also a strength of this experience. I was able to create relationships while creating an environment that allowed for respect of both professions.</t>
  </si>
  <si>
    <t>Overall  this was a great rotation. Dr. McKee clearly cared about the my growth in knowledge relating to antibiotics and infectious diseases. I enjoyed that by discussing patients  we were able to dig deeper in some of the disease states encountered. I also appreciated questions regarding antibiotic coverage and doses  which helped me in retaining information. Dr. Becker was also a great preceptor and I was also able to learn from her through discussions and patient presentations.</t>
  </si>
  <si>
    <t>Overall I really enjoyed my experience at Walgreens pharmacy. Dr. DeVizia and the entire staff were always available to facilitate my learning and really made the my immersion a great experience. Some strengths I found at this rotation were the ability to directly interact with patients everyday whether that be on the phone answering questions  in-person administering vaccines  or completing CMRs. I felt like this rotation helped me learn the day-to-day duties of a community pharmacist while refreshing my clinical knowledge of disease states such as hypertension  diabetes  hypercholesterolemia  and OTC recommendations through topic discussions. I also really appreciated that this site had a community pharmacy resident that I was able to learn from and ask questions about residency.</t>
  </si>
  <si>
    <t>Overall this rotation was great. Dr. Kindy  my main preceptor  as well as my co-preceptors throughout the month served as great role models and educators. Throughout this month  I can say that I was able to learn a lot about cardiology and finally apply what I learned in the classroom in real life. This is the most comfortable I have felt about having a full grasp on ACS  HF  Afib  and anticoagulation. My preceptors made this rotation amazing from day one  they were always caring and ready to answer my questions. They also pushed me to think deeper and to engage with physicians and patients. I really enjoyed my time here and I am satisfied with the amount of knowledge that I managed to develop. Also  I would like to say a HUGE thanks to my preceptor Dr. Kindy for being flexible with me throughout this whole month  which really made this rotation enjoyable.</t>
  </si>
  <si>
    <t>Overall well rounded and provided the unique experience of a community hospital.</t>
  </si>
  <si>
    <t>Preceptors are very receptive to what each student hopes to achieve and experience and are extremely helpful in fulfilling the different objectives/ goals of each student which I appreciated. This gave me the ability to really cater this rotation to what I wanted to learn/see instead of the same old usual opportunities.</t>
  </si>
  <si>
    <t>Preparing for topic discussions helped me learn a lot about different types of cancer and chemotherapy agents. I enjoyed the occasions I had the opportunity to provide recommendations to the physicians.</t>
  </si>
  <si>
    <t>Primary literature analysis and application on a daily basis  interprofessional collaboration with physicians and medical students  having support of a PGY1</t>
  </si>
  <si>
    <t>Provides ample experience to interact with patients and their families as well as other health care workers.</t>
  </si>
  <si>
    <t>Realo provides many opportunities for students interested in the community setting. They also provide students with clinical opportunities through the use of Outcomes MTMs.</t>
  </si>
  <si>
    <t>Ruth and Jessica were amazing. The quizzes were the strength of this experience because I learned a great deal.</t>
  </si>
  <si>
    <t>South Court Drug offers students plenty of opportunities to delve into the operations and workflow of an independent pharmacy. It excels at introducing students to MTM opportunities  dispensing and Rx refilling processes  medication access issues  small business ownership  point of care services  and more. Their strengths also include striving to teach students based on their interests and career goals  and are very receptive with feedback and working to tailor the experience to the students' needs.</t>
  </si>
  <si>
    <t>Strengths of this experience included access to drugs/medications that you will not readily find in an average pharmacy.</t>
  </si>
  <si>
    <t>Strengths of this site include the friendly staff and wonderful preceptor team that are fully committed to the pharmacy student's learning and engaged in their success. The preceptor team is all Nurse Practitioners which offers a unique practice setting to learn directly from providers in the Wake County health department. The ancillary nursing staff  social workers  assistants etc are all extremely friendly and made this a very welcoming site. There is a great mix of hands on learning and seeing patients autonomously but also shadowing and instructional learning from the primary preceptor  Chris. Chris is extremely friendly  laid back and knowledgable about HIV guidelines and it was a great experience to assist him in selecting the best therapies for different populations and provide primary care services as well. The HepC/PrEP clinic exposure is also a strength of this site and allows the learning to better understand the standardized treatment and prevention measures. Drug reps bring treats or lunch nearly every day which was also a welcomed perk. Chris truly deserves a preceptor award for his dedication to student's learning and his active engagement/ eagerness to utilize the pharmacy student as a resource for the providers at the clinic.</t>
  </si>
  <si>
    <t>Students who have never had a community pharmacy experience are  integrated into workflow for both the normal dispensing and PASS room dispensing. Additionally  a form of clinical consults on OTCs are done daily.</t>
  </si>
  <si>
    <t>technicians were welcoming and helpful in answering any questions, the rotation is very structured with a clear schedule and projects laid out. As well, my preceptor did a great job in discussing disease states/therapies that we don't touch on as much in school but are important to hospital pharmacists (ie. TPNs).</t>
  </si>
  <si>
    <t>The Advanced Hospital rotation at Atrium Health provided me visibility into the complexity of pharmacy operations at a large medical center and showed me the variety of roles pharmacists can have within pharmacy operations. I was able to experience oncology  pediatrics  surgery  and much more.</t>
  </si>
  <si>
    <t>The commitment to fostering student learning on this rotation was really great. I felt that my learning was valued and also challenged  in a way to push my understanding and facilitate growth. This was apparent in both topic discussions with other students and preceptors  and also during pre-rounding or post-rounding sessions with my preceptor. Another strength of this experience was the organization of the topic discussions and study questions.</t>
  </si>
  <si>
    <t>The diversity of conditions seen and practice environments was awesome. I had the opportunity to see pharmacy practice in the ICU  transplant floor  and ED.</t>
  </si>
  <si>
    <t>The entire pharmacy team was so knowledgeable in all aspects of compounding  and were completely willing to answer any and all questions that I had  and teach me in such a way that I could then replicate what they were doing. The Compounding Pharmacy is also so established  not only in the city of Hickory  but across NC and other states that I had the opportunity to see a wide variety of compounding practices. I was also shown how new compounds are added and formulated based off individual prescriptions  which was great practice  since I hadn't had that opportunity since my first year in pharmacy school.</t>
  </si>
  <si>
    <t>The largest contributors to my learning throughout this month were the daily patient presentations  SOAP notes  and final patient presentation. The opportunity to come in and pre-round on patients enabled me to prepare questions and therapy interventions to discuss with my preceptor. I had co-preceptors this month  which provided me with the opportunity to learn things from two different pharmacists. Clear expectations were also provided with a set schedule  which I really appreciated!</t>
  </si>
  <si>
    <t>The learning atmosphere could have been challenging due to the remote nature of immersion  however I was given an opportunity to learn how to navigating telephonic office visits by listening to Adriane and the other student  while typing up the note  and then the roles were reversed when I felt comfortable with conducting the visit myself. It was a great way to learn both aspects of an office visit. I also really enjoyed getting more experience with patient assistance.</t>
  </si>
  <si>
    <t>The opportunity to engage with the attending  medical residents  and medical students was a real strength of this experience. Being able to speak with the team every day and be a part of the decision making process was a great learning opportunity. The team really valued the pharmacy teams input and making medical recommendations that were then put into practice was a very rewarding experience. In addition  I enjoyed educating patients and getting direct patient care experience. Dr. Mangun's knowledge base of clinical practice is also a strength of the experience. She is able to pass along that clinical background information and explain it in an understanding way.</t>
  </si>
  <si>
    <t>The pharmacists and staff are very helpful and welcoming and feel as I'm a part of the team. I've had a lot of good experiences so far rotating and observing different specialties within pharmacy. The team is very dedicated to the students learning!</t>
  </si>
  <si>
    <t>The pharmacists at this site push you to come into your own as a healthcare provider  encouraging you to read into disease states and medications that you're not familiar with  and giving you the opportunity to come up with your own treatment plan  and discussing the strengths and weaknesses.</t>
  </si>
  <si>
    <t>The rotation was been a wonderful experience to learn about the roles that PharmDs can play in industry setting. The preceptor is very knowledgeable and patient. He took the time to answer my questions and discuss any topics that I'm not familiar with. I really appreciate the opportunity to learn about the new trends that affect market access. As a student who is interested in going into industry  especially in market access  this rotation has been valuable. The team at BMS was very welcoming and always willing to meet with me.</t>
  </si>
  <si>
    <t>The site provided a different perspective on community care. There were lots of learning opportunities as well as counseling opportunities. The hospital setting provides all aspects of a community setting in different areas. There are lots of shadowing opportunities at different places as well that make this site really interesting</t>
  </si>
  <si>
    <t>The strength of this experience is the comprehensive learning opportunities in managed care from the perspective of a health plan. My preceptor organized a detailed and fluid schedule that allowed me to interact with key stakeholders in different facets of the lines of business  while also allowing me to have opportunities to dive deeper into areas of interest.</t>
  </si>
  <si>
    <t>The strengths of the experience is the workflow that the techs have provided me. The system was good for me to plug in and do what I can when I learned where I could be used. Things such as dispensing drugs and working the technology was good for me.</t>
  </si>
  <si>
    <t>The strengths of this experience include providing the student with a complete perspective of health systems pharmacy. It enabled the student to participate in all aspects of hospital pharmacy (clinical  operational  interdisciplinary  different specialties  etc.)</t>
  </si>
  <si>
    <t>The strengths of this experience include the variety of patients  conditions  and0 medications seen  as well as the ability to complete projects during downtime. It was also good to be able to counsel patients over the phone  because it helped me learn about the most important side effects for different regimens. I also appreciated the time Dr. Wind invested in discussing each patient case or drug information question with me.</t>
  </si>
  <si>
    <t>The strengths of this experience include: diversity of patient population  involvement in HCV consults  participation in nonformulary reviews  tons of counseling time  dedicated space to work in  beautiful hospital campus  excellent pharmacy staff.</t>
  </si>
  <si>
    <t>The strengths of this experience were still being able to perform direct patient care virtually. My preceptor was very helpful and created zoom chats multiple times throughout the day on our virtual days. We were even able to still meet in-person on 1-2 days a week rather than a completely virtual experience.</t>
  </si>
  <si>
    <t>The team at the pharmacy was great. Everyone was very supportive and made my stay in Mount Airy very enjoyable. Also  I was introduced to a different side of independent pharmacy that I haven't experienced before (CMRs  and calling patients that are vaccine hesitant). My preceptor was generous enough to give me his apartment in Mount Airy which made my commute to the pharmacy 2 minutes instead of 2 hours.</t>
  </si>
  <si>
    <t>The work environment was by far the best strength of this experience. Everyone was very welcoming and made us feel comfortable since day one. Also  considering it is an independent pharmacy  I believe that connection with patients was very high up the last of responsibilities which allowed me to engage a lot with patients and provide care  guidance  and support to them.</t>
  </si>
  <si>
    <t>There is a daily opportunity to do med hx and work-up patients.  Lot of opportunities to lead topic discussions and journal clubs as well as attend them.  There were no opportunities this month to do medication education  due to the preceptor being extremely busy.  Preceptor is very friendly  knowledgeable and patient.  Opportunity to round everyday and speak up on rounds about recommendations that have been approved by the preceptor.</t>
  </si>
  <si>
    <t>There was a lot of good interactions with the people that worked at the pharmacy. They were all very enjoyable to work with.</t>
  </si>
  <si>
    <t>This early immersion site strengths lie in the closeness of the staff  team  preceptor  and patients. In addition  the preceptor is more than willing to cross-train students and educate them however she can wherever their interests lie. The preceptor and staff also take COVID-19 seriously. All staff wear masks and patients are not allowed inside the store at this time but curbside service is offered.</t>
  </si>
  <si>
    <t>This experience allowed me to really see the different areas of an operational pharmacy within the hazardous side. I was able to follow a different technician every day as well as rotating pharmacists to allow me to see the varying jobs that a person can hold within the pharmacy.</t>
  </si>
  <si>
    <t>This experience allowed me to work with diverse patient populations  understanding social determinants and developing culture sensitivity. The physicians  nurses  PAs  and pharmacists trust each other and collaborate effectively to optimize patient care. I was exposed to different clinical questions and challenges every day. The preceptor was a drug expert in the medical team and was dedicated to teaching.</t>
  </si>
  <si>
    <t>This experience allows you to learn as much as you want about all the services they offer. Anything you ask to learn there is always a member of the team that is eager to sit down and show you. The staff always makes time for your questions and it never felt like you were bothering anyone when you had questions. This experience also allowed me to take part in a longitudinal project  and I was able to see a chronic care patient over the course of my time at Realo as well.There really wasn't a single bad day of rotation  the staff was great and I learned a lot.</t>
  </si>
  <si>
    <t>This experience does a great job of exposing students to a successful pharmacy and how it operates. At Realo  I have been given the opportunity to learn not only about the dispensing and pharmacy-related side  but the business and financial side as well. I also love how the students can determine their level of independence on this rotation. Prior to the beginning of the month  my preceptor sent out a survey asking my learning style and whether I like to work alongside my preceptor or be more independent. I really appreciated this because it has allowed me to tailor my experience to what I am interested in.</t>
  </si>
  <si>
    <t>This experience enables me to see the operation of a inpatient pharmacy and gained hands-on experience about each position within pharmacy. I was also able to see the administrative side of pharmacy.</t>
  </si>
  <si>
    <t>This experience gave me the opportunity to develop relationships with the regular patients at the pharmacy. I was also able to take charge of vaccines  administer hundreds of COVID-19 boosters  and help with daily pharmacy operations. All of the pharmacists and pharmacy staff were friendly and knowledgeable.</t>
  </si>
  <si>
    <t>This experience has been one of the most rewarding early immersion experiences I have had yet. Dr. Wilson creates an environment where individuals feel safe and eager to learn. They facilitate active learning but don't overwhelm the student. I appreciated they had weekly feedback discussions and tailored the experience towards what the student wanted to learn in addition to learning about pediatric infectious disease. Proper antimicrobial stewardship was showcased every day and it provided a great way to witness it first hand. In addition  I felt like a valuable member to the pharmacy team and broader consult team. The experience is well run  enjoyable  informative  and a great avenue towards creating a foundation towards learning about infectious disease and antimicrobial stewardship.</t>
  </si>
  <si>
    <t>This experience has broadened my knowledge and abilities as a future pharmacist. I have worked with many different patients who come from a multitude of backgrounds and I was able to be a part of the medical team to truly help patients. Ronald and the pharmacy resident  Rebekah  truly cared about my individual experience and ensured that I understood the subjects being discussed  how to successfully conduct new tasks  and ways to improve and build upon my current knowledge and immersion experiences. I felt very supported and challenged to become a stronger student pharmacist than before I started this experience. When I did not understand something such as antibiotic dosing  Ronald took the time to break the concept down for me and was extremely patient so that I would be able to understand better. This experience also offered me the opportunity to work closely with the medical team and I felt welcomed by the team and supported by Ronald and Rebekah to make interventions when necessary. I also learned a lot through hosting my own journal club  attending POD and journal club discussions  and discussing patients with Ronald and Rebekah. This experience has given me a strong understanding of clinical pharmacy and the role of the pharmacist on the team and I am truly thankful for this opportunity to learn.</t>
  </si>
  <si>
    <t>This experience has provided many opportunities to administer immunizations and speak with patients about their medications. This experience has also given me a greater understanding of community pharmacy operations and workflow. Additionally  the topic discussions and other assigned projects have been very informative and helpful.</t>
  </si>
  <si>
    <t>This experience is great at providing students opportunities to hone in on general vaccination and COVID-19 testing skills and education. Additionally  it is a good site for students to get a better understanding and grasp of the close pharmacist-patient relationships that can occur especially in an independent community pharmacy setting. Another strength is its staff - everyone has been welcoming and helpful throughout the learning and adjustment processes. It has been great to see how the community pharmacist and technicians work with other healthcare practitioners to ensure patients get the medications they require. I have enjoyed the opportunity of compounding medications. This site does well at giving the student a good understanding of inventory management and operations of an independent pharmacy.</t>
  </si>
  <si>
    <t>This experience provided a strong foundation of understanding a pharmacist's day-to-day responsibilities as a part of the internal medicine team.</t>
  </si>
  <si>
    <t>This experience provided ample opportunity to apply clinical knowledge via OutcomesMTM  which (as far as I am aware) is not often offered at other community pharmacy sites. Although OutcomesMTM isn't perfect  it allowed me to continue my clinical training by reviewing medications contacting providers for appropriate changes.</t>
  </si>
  <si>
    <t>This experience provides lots of opportunities for patient interaction. From the very beginning Dr. McKnight gives you the opportunity to work up and communicate with patients. I was excited about the responsibility that I was given and the role that I was able to play in direct patient care.</t>
  </si>
  <si>
    <t>This experience provides me a unique experience because they offer a blister pack service. Also  Realo has a veterinary pharmacy which is not normally found in the community setting. I am allowed to pre-check medications and check in the C2 orders (jobs only allowed by the pharmacist). It feels like a family oriented business which is nice because it is hard to find that when you work in a big corporation like CVS or Walgreens.</t>
  </si>
  <si>
    <t>This experience showed me the extensive needs of the uninsured members of our community and the importance of having a safety net in your own community. I worked with many non-English speakers who work in the farms that give our communities the food that we eat. I worked with the houseless population that are often forgotten about. I also worked with people who work full time  but still live at 200% FPL. These populations are so often forgotten about and have a right to healthcare just the same as anyone else in the community. Without the fixture of ABCCM in the Asheville community  so many would have little to no option for healthcare. I learned how a clinic operates with low resources and a high patient volume and how free medications are obtained. This experience also taught me things such as the ""cognitive tax"" that so many of our community members face who are under chronic stressors of living in poverty  something that is often not considered when working with patients who have poor adherence or a difficult disease state to manage. Most importantly I learned the importance of considering what difficult times patients may be facing outside of when you see them in clinic.</t>
  </si>
  <si>
    <t>This experience was a great introduction to how a hospital/health system operates. I was able to gain experience in preparing  dispensing  and delivering medications as well as observing how each task is done correctly. In addition  I was able to gain some clinical experience in working up patients of a disease-state that was pretty new to me (cancer).</t>
  </si>
  <si>
    <t>This experience was a nice change of pace from other clinical immersion experiences. Dr. Jackson showed us the various nuances and challenges of managing a pharmacy and all the administrative workings that we often do not get to see on more clinical-focused rotations. Dr. Jackson provided us with opportunities to utilize the concepts that we learned in the first week as we worked on the dashboard project  implementation plan of the telehealth project  and cost analysis of the infusion clinic project.</t>
  </si>
  <si>
    <t>This experience was by far one of the best rotations I have had during pharmacy school. This was my first rotation with both a PGY1 resident and preceptor and the layered learning only further advanced my clinical knowledge of the medical ICU. Clear expectations were set from day one and I was pointed to the appropriate resources that would allow me to achieve those expectations. There were many shared topic discussions surrounding critical care topics which allowed me to learn from different ICU pharmacists and residents. Additionally  my preceptor would have impromptu discussions with myself and the resident when a new disease state would come up throughout the day that we were unfamiliar with.  I appreciated the early feedback I received from both my preceptor and the resident  as this allowed me to make changes that would guide my success throughout the rest of the rotation. I presented both a journal club and case presentation to critical care pharmacists  students  and pharmacy residents. I received helpful and constructive feedback after both of these presentations that I will continue to use throughout my APPE rotations. This rotation was challenging  but I still felt comfortable asking questions and making recommendations to the team. One goal I had prior to this rotation was to improve in my confidence and ability to anticipate follow up questions from the interprofessional team. The team consisted of medical students  medical residents and fellows  nurses  and the attending. Each of the teams I interacted with were appreciative of pharmacy interventions and I truly felt like I was a part of the team as a student. My preceptor and resident both helped me build my confidence and I felt comfortable making recommendations to the team. I appreciated that this preceptor was not only willing to help with clinical questions but also professional advice about residency and future career options in pharmacy. I know that the challenges I faced during this rotation and the feedback I received have helped prepare me for a residency in the future.</t>
  </si>
  <si>
    <t>This experience was challenging but extremely fulfilling. I was exposed to so many learning areas of ID and patient care. Dr. Boreyko is an excellent teacher and a great person. He guided me through my thought processes and made me a better learner. I like that we had the autonomy to secure chat with the care team and make recommendations. This was my favorite rotation so far and I could do it all over again without changing a thing</t>
  </si>
  <si>
    <t>This experience was one of my favorite rotations so far. I really learned a lot from my preceptor and enjoyed working with another student each day. This rotation worked very well for being remote  and I learned a lot of skills for teleconferencing and talking to patients in non face-to-face manners. I also had opportunities to present throughout this rotation  which is always great practice.</t>
  </si>
  <si>
    <t>This experience was phenomenal. The first strength of the rotation is that Dr. Tiffany Kneuss is one of the best preceptors and teachers that I have ever had! She provides adequate orientation  resources  background knowledge  and encourages questions and active learning throughout the rotation. She has struck the perfect balance between letting me learn and observe in the beginning to a slow transition into working as an independent pharmacy student about to be a pharmacist. She provides great feedback and areas of growth. I have learned an incredible amount of valuable information that can be applied not only in palliative medicine but in all areas of my career. The second strength of the rotation is the experience working with a truly interdisciplinary team made up of physicians  advanced practitioners  social workers  nurses  dietitians  etc. I feel as if I have a better understanding of the roles of other healthcare providers as well as how pharmacists can be collaborate and use their skills to help other members of the team to improve patient care.</t>
  </si>
  <si>
    <t>This experience was really great and helpful for me as a student pharmacists in connecting with what our skills are  which is medication and dosing. In this experience  I really was able to focus and learn about dosing  side effects  and what conversations look like when you have children and their parents as patients. I cannot thank my preceptors enough for the experience and education they provided me.</t>
  </si>
  <si>
    <t>This experience was very informative and I feel as though I had a lot of opportunity for growth both in drug and operations knowledge as well as professional development. I had exposure to many different specialties and environments in the hospital. Getting to see the different roles and duties of pharmacists throughout the hospital was a really great experience and taught me so much about the scope of practice of pharmacists in the clinical setting.</t>
  </si>
  <si>
    <t>This experience was very well organized and I was provided with many resources to aid in my learning. The twice weekly topic discussions were really valuable for my learning. I enjoyed working with 5 different preceptors throughout the month. All of the preceptors were very eager to teach and provided good feedback. I really liked working with a resident during this month as well. I thought that this rotation provided a good balance of independent learning and learning in a group setting.</t>
  </si>
  <si>
    <t>This experienced provided me with ample opportunity to learn more about the day to day activities of community pharmacy. In addition  I was able to interact with various patient populations as I was involved in vaccinations and patient counseling. In addition  my preceptor was extremely perceptive of my interests and allowed me to collaborate with a local veterinarian to complete a project.</t>
  </si>
  <si>
    <t>This has been a great experience with direct patient care. In my prior experience  I was mostly communicating with patients over the phone but now I get much more in-person interaction. Additionally  I have been exposed to a diverse population of people who come from many different backgrounds and experiences. Unlike other areas of pharmacy  where students primarily work with physicians and nurses  I have the opportunity to work with dental students which is not often an exposure pharmacy students have.</t>
  </si>
  <si>
    <t>This has been a really positive experience for my first month of the community rotation. The team at Avant 3 (Zack for the first week  Blaire thereafter  and Charlie) made the adjustment to a new practice setting smooth. They were very helpful and patient as I was learning the ropes of a new system  but quickly allowed for me to take sole responsibility of certain tasks such as Medication Synchronization. Zack provided an engaging experience with medication counseling opportunities. Blaire poses multiple drug information questions to help enhance my knowledge of our unique patient population  including topics such as HIV coinfection prophylaxis  estradiol administration  and THC-Suboxone interactions. It has been a really great practice setting where I have the ownership of tasks to learn a lot about them  but still know Blaire and Charlie are around to help. I am also able to work with Austyn to complete Remote Patient Monitoring for hypertension patients. She helped guide me along to independence with that program  which has provided me with a lot of patient interactions.</t>
  </si>
  <si>
    <t>This immersion experience gave me a glimpse into what a progressive ambulatory care practice can look like as we move forward into a more telehealth centered society. I was able to learn on the fly how health systems were adapting to COVID-19 and even give input into what I felt our patients could benefit most from. Dr. Kim always made me feel heard and like a valuable member of our team. She challenged me to be more independent and I believe that I became a better student pharmacist from it. Additionally  she does not run from the more technician-like clerical work that is put on her regarding patient access  and works as hard as she possibly can to ensure that patients can get their medications. This was very inspiring to me and helped put the situation of the majority of patients into perspective. Dr. Kim also works very hard to include her students in the research and writing process  which I feel is very valuable and unique to her rotation. Additionally  the amount of supplemental learning activities (journal clubs  patient cases  topic discussions  etc.) were very useful and meaningful.</t>
  </si>
  <si>
    <t>This immersion experience is already one of the most influential ones I have had. It has provided me with a vast array of experiences and exposed me to different aspects of pharmacy while also allowing me to collaborate with other healthcare professionals as well. In this immersion experience I was also able to interact with very diverse patients who were extremely thankful for the pharmacist's role and really appreciated their help and support.</t>
  </si>
  <si>
    <t>This immersion experience is very structured and provides a good diversity of experience. Students rotate quickly through clinical and operational blocks where they get exposure to many different settings. There are frequent meetings and topic discussions. I lead and presented two topic discussions within my first month of the experience. Most preceptors are very good with students and make a conscious effort to include them and provide teaching moments.</t>
  </si>
  <si>
    <t>This immersion gave me some amazing patient care opportunities. The daily routine included working up patients  rounding with a team of resident and attending physicians  and seeing the patients that we worked up. We were assigned three topic discussions each to lead  a formal case presentation  and an inservice. We also attended several topic discussions led by various members of the pharmacy team which were all great  discussion-heavy learning opportunities. I really enjoyed being paired with resident preceptors  as they had a lot of really helpful information about applying to residencies and pharmacy  in general. Dr. Wilkie was very receptive to student feedback and provided us with tons of feedback about our presentations  rounding practices  and CVs which were very useful. I genuinely enjoyed this immersion and could see myself doing similar activities day-to-day as a pharmacist.</t>
  </si>
  <si>
    <t>This immersion was a fantastic way to learn and practice diverse clinical skills.</t>
  </si>
  <si>
    <t>This month gave me insight on how pharmacy operations are conducted in a hospital manner  as well as give me more opportunities to grow and gain experience in applied pharmacy reasonings and presentations.</t>
  </si>
  <si>
    <t>This past month I feel like I have a better grasp on the different moving parts of a hospital and how healthcare professionals interact and work together. Each preceptor I have worked with has had a different educational background and has offered so much insight and advice on studying to be a pharmacist moving forward. Not only this  I was able to have a better understand of their path to becoming a pharmacist and what they are particularly passionate about in their field. Seeing this definitely has impacted what I find interesting and may wish to pursue in the future as well.</t>
  </si>
  <si>
    <t>This practice site has really strong relationships with patients and providers  which allows the pharmacy team to make recommendations for patient care that are impactful.  Patients trust the pharmacists and are willing to discuss medication therapy problems as they arise.</t>
  </si>
  <si>
    <t>This rotation allowed for ease of observation and hands on experience in administrative and operational tasks. There was a diversity of project work  and it was easy to tie each project to tangible consequence as I completed them.</t>
  </si>
  <si>
    <t>This rotation experience has several strengths. First  Dr. Ronald Davis is a very knowledgable and skilled preceptor who is invested in the growth of the student. He provided me with adequate time and opportunities for discussions each day. He is also approachable and nice which made the rotation much more enjoyable. Second  my experience interacting with the team and other students (medical and nurse practitioner) was very positive; they were always very receptive to my recommendations and looked for pharmacy for drug information questions. I was also given an opportunity to create a handout and present it to the team which was a unique experience. Third  the patients that we saw on the service presented with diverse medical problems. Moreover  since they were geriatric patients  the goals of care/disposition/ability to thrive were big issues we encountered and attempted to resolve.</t>
  </si>
  <si>
    <t>This rotation exposed me to a variety of patient populations and disease states and a good look into the practice of a ambulatory clinical pharmacist.</t>
  </si>
  <si>
    <t>This rotation exposed me to new disease states  how to prioritize and treat critically ill patients  and gave me the opportunity to learn past the boundaries of pharmacy. On my first day  I was able to observe a surgery and throughout my rotation I was able to attend surgery debriefs after patients were brought back to the unit. My preceptor encouraged me to learn about and facilitated conversations around mechanical ventilation  different lines/tubes  and ECMO. I learned how important it is to understand the pathophysiology of a patient's disease state and how to apply vitals  labs  and clinical presentations to disease treatment and monitoring. While this rotation was complex and often times difficult  I feel I have learned more than I even expected. Another strength of my rotation was the layered learning model. I worked very closely with the critical care PGY2 resident. Both my preceptor and resident had a talent for explaining new concepts and forcing me to think in new ways.</t>
  </si>
  <si>
    <t>This rotation exposes students to a wide variety of pharmacy learning opportunities since there are multiple services involved with the patient care ranging from trauma to plastics  to ENT  to oncology  to GI. Ed does a wonderful job instructing students verbally and bringing in hands on learning opportunities inside the patient's room. He is very encouraging to students and makes them feel like a valuable member of the care team. The SICU staff (nurses  respiratory techs  residents  attending  fellow) were all extremely friendly and very open to teaching students whenever questions came up. This critical care rotation offers students the chance to learn about many areas of medicine including ICU required ppx measures  pain and sedation  antibiotics  mechanical ventilation and tracheostomies  ECMO  bedside bronch exams  imaging and more.</t>
  </si>
  <si>
    <t>This rotation is a great site to learn about the operations and workflow of an outpatient pharmacy  providing lots of opportunities of patient counseling  OTC questions  and review of drugs. The preceptor and pharmacy staff were dedicated to my learning and growth as a student pharmacist. There were some opportunities of reaching out to the providers for inter-professional collaboration  too.</t>
  </si>
  <si>
    <t>This rotation is able to provide a well-rounded experience into independent community pharmacy. For someone who only prior had community experience within a chain  it was great to see all of the opportunities that are available to pharmacists  particularly in the independent setting. After learning about their Access program  the specialty pharmacy  and their PBM  I have a lot of admiration for independent pharmacy and all of the services that they can offer. The precepting team of pharmacists and technicians were very experienced and helpful throughout my rotation.</t>
  </si>
  <si>
    <t>This rotation is extremely heavy on interdisciplinary opportunities and was fantastic in facilitating these interactions. There was not a single day where I did not interact with physicians  NPs  PAs  and nurses. All of these providers seemed invested in my learning and made me feel like a part of the team. Verbal presentations were to a mix of these providers and allowed me to get a better understanding of how the whole clinic worked  as well as provided me feedback and education from their points of view. My preceptor was fantastic in allowing me to explore my own interests within the field and to schedule time for me to shadow various occupations from radiation therapy physicians to lung nodule procedures to ordinary physician consults where I was able to observe the process of diagnosing and treating cancer from the start to the end of therapy. I also had ample opportunity to review patient charts and make meaningful interventions based on lab values and vitals for patients who were supposed to receive chemotherapy that day. This rotation was also great in allowing me to counsel patients on chemotherapy medications and I believe that I made meaningful advancements in my counseling skills. Chemotherapy is also a delicate subject where patients sometimes require adjustments in their counseling based on their attitude and prognosis. I think that I am a better pharmacist for having gotten the experience in dealing with patients were struggling with the rigors of chemotherapy as well as difficult prognoses. I also think that my preceptor did a great job in receiving and incorporating feedback from me.</t>
  </si>
  <si>
    <t>This rotation on pediatric bone marrow transplant introduces learners to very niche drug therapy regimens that may have never been introduced before. Learners get to hear from an attending  a fellow and a nurse practitioner on rounds as they discuss very complex patients and track their transplant progression. I was invited to join and listen to the weekly grand round lectures and a medication safety meeting  which was insightful. Carmen is extremely knowledgable and very good at explaining topics  drug counseling and answering questions.</t>
  </si>
  <si>
    <t>This rotation opportunity certainly is an eye opening experience. I've never had any formal community nor clinical pharmacy experience before  and this experience helped me see the role and impact pharmacists make in health care. I was also fortunate to have had an excellent preceptor and a resident pharmacist co-preceptor who made my learning experience less overwhelming. I couldn't have asked for a better team to work with.</t>
  </si>
  <si>
    <t>This rotation provided well rounded exposures to ambulatory cardiology and provided a good space to practice direct patient care. Repeated visits  assessments  and plans helped improve my confidence and articulation of information to patients. Projects  learning opportunities  and topic discussions were all extremely valuable as a student.</t>
  </si>
  <si>
    <t>This rotation provides diverse opportunities to practice different clinical skills  including creating care plans  monitoring patients' blood pressure remotely  and preparing presentations to members of the healthcare team. Through these activities  students can learn about different Medicare services (CCM  RPM  AWV  and MTM) and participate in helping to implement them.</t>
  </si>
  <si>
    <t>This rotation provides me an opportunity to learn about a new aspect of pharmacy and it is very eye opening. It is one of a kind in the country. Even though I was here for a short period of time due to COVID-19  I still learned so much from this rotation. I've got an opportunity to compound  check prescriptions  attend veterinary rounds  created handouts for veterinarians  and presented to other students on veterinary topics. Natalie is very knowledgeable and is such an inspiration. I can tell since Day 1 that she is very passionate about serving animals. She really cared for her students and made sure that everything was not too overwhelming for me.</t>
  </si>
  <si>
    <t>This rotation provides plenty of opportunities to practice your presentation skills as you are required to present a journal club, a case presentation, and a final presentation on a topic not discussed throughout the month. There is also a lot of potential to see a lot of interesting, non-pharmacy related things when it comes to animal care.</t>
  </si>
  <si>
    <t>This rotation really taught me a lot about time management. I also like that we had a lot of practice with chronic care management. It was nice being a part of the patient's care teams.</t>
  </si>
  <si>
    <t>This rotation values independent work and utilizing the resources of the hospital to aid in the anticoagulation education and med rec processes. Working independently was valuable to understand where to ask questions and get help for patients without a preceptor present. The pagers and different referral lists made me schedule my day and prioritize problems to work on. My preceptor in particular catered well to my interests  facilitated a topic discussion  and gave me a formal DI topic to work on.</t>
  </si>
  <si>
    <t>This rotation was a great experience. Overall  it challenged my knowledge and communication skills. The preceptors were good with making sure we knew what we are doing but also allowing us to conduct the visits ourselves before reporting back to them.</t>
  </si>
  <si>
    <t>This rotation was a wonderful experience. The team was incredibly welcoming and Dr. Barnes was very enthusiastic and motivated to teach. She facilitated learning very easily and was a great motivator for self teaching and research. I got to work with a diverse group of healthcare workers and feel like an effective collaborator. I truly felt like my learning was a priority throughout the month. This was a great environment to learn a new area of pharmaceutical care.</t>
  </si>
  <si>
    <t>This rotation was excellent thanks to the effort Dr. Miller made to tailor the month to my interests! She respected my time and interests  which I greatly appreciated. For example  I am interested in pediatrics as well as in diabetes care and went the extra mile to ensure I had ample opportunities to learn about both (e.g. shadowing in the pediatric specialty office  journal club on recent literature following a cohort of type 2 diabetics followed from 13 to 26 years old). In fact  Dr. Miller connected me with a recently graduated PGY2 resident from Cone Health who rotated with her and went on to carve out a new position in a pediatric endocrinology office! I also appreciated how Dr. Miller allowed me to take on more responsibility as the month progressed (e.g. device education  recommending therapy adjustments  collecting HPI and medication histories). This rotation had a nice balance of asking and answering questions over the course of the month. I especially loved how we ended each day by reflecting on things I learned each day. Overall  this is a must-have experience for any student interested in outpatient diabetes care!</t>
  </si>
  <si>
    <t>This rotation was organized  engaging  and challenging - all three qualities that I would want in a rotation. On my very first day  I received a monthly calendar with assignment due dates  meetings  etc. which I felt set the stage for success. I always knew what I should be doing and had plenty of time to work on any projects and presentations. At the beginning of the month my preceptor also extensively went into ASP workflow and from there I felt comfortable in working independently and then coming together late morning to discuss our patients and make recommendations. I really enjoyed the independence I was given - but also that my preceptor prioritized my learning. He was encouraging of questions and shared with me interesting facts about different disease states and medications. I could not be more thankful to have had a preceptor so willing to teach and so knowledgeable and passionate about pharmacy. While there are so many other strengths of this rotation- one last one I will touch on was coming together with other students and presenting/listening to an interesting patient case via a SOAP note. It allowed me to engage with and learn from other pharmacy students which I really enjoyed.</t>
  </si>
  <si>
    <t>This rotation was very challenging but I took a lot away from it. It really pushed me to dig deep and push myself harder than what I thought my limits were. I love that I feel more comfortable with spectrum of activity  susceptibilities  classes of antibiotics  etc. The preceptors really push you to critically think  which was a strength of this rotation. I also appreciate that Dr. Hammer and Dr. Soman genuinely cared about me LEARNING  which I did.</t>
  </si>
  <si>
    <t>This rotation was very unique in that it is an Accountable Care Organization which was an environment that I had never worked in before. I had the opportunity to learn more about the care management team and the role that each healthcare team member had in the patient's overall health. During this rotation  I was able to perform medication reviews  help with patient assistance programs  and complete post-discharge medication reconciliations. Patient assistance program applications is not a common topic discussed in pharmacy school  so my preceptor spent time going over the differences between programs and how the patient may be eligible or not. This was an awesome learning experience because even if I am not in this ambulatory care setting one day  I will know that this is an option for my patients and can recommend this to other providers. Another strength of this rotation were the topic discussions. I led each topic discussion (COPD/Asthma  HTN/HLD  Diabetes  and heart failure) and created presentations for each topic. This was a great review of disease states that had been covered earlier in pharmacy school and allowed me to refresh myself on recent guideline updates. I received timely and constructive feedback after my journal clubs and presentations which allowed me to better prepare for future presentations. Overall  this was a great rotation and highlighted the importance of pharmacists in the ambulatory care setting and how the interventions we make can improve patient outcomes.</t>
  </si>
  <si>
    <t>This site allows for the student to have numerous opportunities to make clinical recommendations in an environment that is safe and allows for teaching moments when you make mistakes. I have really appreciated the diverse specialties that I have had a chance to experience and pharmacists that have diverse backgrounds. This has provided countless opportunities for me to ask questions and further determine my interests and career goals. There are also numerous opportunities to practice presentation skills and other professional skills that will prove useful in residency interviews and job applications.</t>
  </si>
  <si>
    <t>This was a great experience where I could witness patients with a multiple driving undying conditions resulting in the interventions they needed in this service. Dr. Roddy is a great mentor and I've learned so much about how to take care of this population. She is a great teacher who took the time to teach me the fundamentals in a way that I could immediately start applying them to the patients I was seeing regularly.</t>
  </si>
  <si>
    <t>This was a great experience. I was nervous about my community IPPE mainly because I had heard stories from other pharmacy students who didn't necessarily enjoy their experiences at other community pharmacies  however Christina and the rest of the team at Realo really exceeded my expectations. They do a great job of allowing us to be independent with our daily tasks  and planning our days to ensure that we are completing everything in a timely manner. They also offer us many different tasks that we can do  so we are not doing the same thing and only staffing/filling prescriptions throughout the day. Everyone is really nice and great to talk to about the current state of community pharmacy and how they envision it changing in the future. This Realo location is different because it offers Chronic Care Management for patients  in conjunction with their PCP; this is a great program and I have really enjoyed becoming involved in this while at Realo these past two months. Overall  it has a been an amazing immersion experience and I would highly recommend it to anyone!</t>
  </si>
  <si>
    <t>This was a very fast-paced environment that kept me on my feet. I gained ample experience in administering vaccines  preparing blister packs  and filling prescriptions. This rotation also allowed for plenty of opportunities for direct-patient care  mainly through vaccine administrations. After working at this site  I have become a lot more confident communicating with patients and have also strengthened my multi-tasking skills.</t>
  </si>
  <si>
    <t>This was a very robust rotation that encompassed rounding on a step-down neurology unit each day  along with multiple guided learning opportunities through worksheets  topic discussions  and journal clubs.  Patient-care opportunities included: daily patient work-ups  rounding with an interprofessional team  making therapy recommendations  warfarin teaching  and medication histories.  Guided learning included: multiple pharmacokinetic worksheets  study questions  preceptor-led discussion on stroke  DVT/VTE  seizures and infectious diseases.  1 student led a discussion on diabetic ketoacidosis and another student presented on community-acquired pneumonia. Additionally  each student presented a journal club to an attending  2 medical residents  a nurse practitioner  and 2 pharmacists.</t>
  </si>
  <si>
    <t>This was a very unique experience as I was able to learn about and work with COVID-19 patients  which is a new disease state for all team members. Although we focused on COVID-19 patients  I was able to learn a lot about many other disease states such as HIV  heart disease  oncology  and more. This rotation helped me become more efficient at working up patients and improve my presentation skills.</t>
  </si>
  <si>
    <t>This was an excellent rotation experience. A huge strength of the rotation was that I got to be a member of the antimicrobial stewardship team which consisted of pharmacists  pharmacy residents as well as ID physicians. I had significant autonomy to triage patients and complete chart reviews to formulate evidence based recommendations to optimize patient care. There were often two topic discussions each week  which also consisted of in depth review of supporting literature which helped build a solid foundation of skills to critically evaluate primary literature and clinical application.</t>
  </si>
  <si>
    <t>This was an exceptional industry experience. Within the pharmacy curriculum we get limited exposure to non-traditional career paths  therefore experiences like this APPE are invaluable to students who want to pursue these types of positions and careers. I really enjoyed my time at BMS and felt I learned a lot about HEOR as it relates to industry  patient care  and healthcare systems both within the US and globally.</t>
  </si>
  <si>
    <t>This was both a very challenging and very rewarding rotation. At times I felt overwhelmed by workload but every week I was pushed to learn and pushed to press beyond my initial comfort levels and I leave this rotation feeling better as a result of this. Feedback was detailed and prompt with every assignment  and I deeply appreciated this as it helped me improve as the month went on.</t>
  </si>
  <si>
    <t>This was probably one of my favorite rotations. I chose a compounding rotation because I wanted to learn more about the process of making medicines. During this rotation  I got exactly that. I was able to learn the roles of different ingredients in medicines and how you can substitute ingredients based on the patient's concerns/preference. I also learned the business side of compounding and what influences the pricing of the compound. Lastly  my preceptor Chioma was great to learn from! She was patient and encouraging when teaching me and ensured that I met my goals for this rotation.</t>
  </si>
  <si>
    <t>This whole experience was incredibly unique  combining industry and allergy immunotherapy (two areas that we don't normally get much exposure to)  plus I found that the self-directed nature of the experience helped facilitate my learning.</t>
  </si>
  <si>
    <t>topic discussions  patient work ups  involvement in rounding</t>
  </si>
  <si>
    <t>Truly enjoyed the opportunity to learn and grow through a drug info rotation.  I was consistently challenged and was provided encouraging feedback of how to continuously improve.  This was a very robust and thoroughly planned rotation with very dedicated preceptors.  Each preceptor invested their time and efforts to create an environment that fosters curiosity in diverse areas of pharmacy. Through my time I have been able to investigate multiple drug info questions with supporting literature  complete a medication use evaluation  monograph  journal club  topic discussion and multiple informal presentations.</t>
  </si>
  <si>
    <t>Variety of experiences  always changing.</t>
  </si>
  <si>
    <t>Wesley Long Hospital has been a great immersion site for counseling  IV prep  and general hospital pharmacy experience. I have been on my own doing patient counseling since day 3 onsite and they prepared me well. I have also gone to the outpatient pharmacy and the behavioral health hospital  and have plans to go to the cancer center  womens and childrens center  and the health network offices. Overall  I think this experience will give me a great overview of what goes into hospital pharmacy  which is what an introductory to health systems immersion should give you.</t>
  </si>
  <si>
    <t>Working with my team has been great. We work together to help optimize treatment and medication therapies to improve a patient's quality of life. Our group of physicians  pharmacists  PAs  dieticians  social workers  nurses  etc. meet each and every day to go over any important patient cases.</t>
  </si>
  <si>
    <t>Working with various pharmacists and their different roles in PHMO. Topic discussions help facilitate learning. All of the pharmacists were readily available to questions.</t>
  </si>
  <si>
    <t>Wow  where do I begin! Overall  this site gave me a holistic healthcare experience where I was able to work on an interprofessinoal team that understands the value that pharmacists bring to patient-centered care. I was able to contribute to medication therapy plans  practice skills learned in class  and shadow healthcare professionals. Please see additional comments for more.</t>
  </si>
  <si>
    <t>more patient cases  doing more work ups on certain disease states and respective therapy guidelines</t>
  </si>
  <si>
    <t>if i can use more of my clinical knowledge  that could made it a better experience for me</t>
  </si>
  <si>
    <t>there were high expectations and little to no guidance at times communication and guidance would have made this a better learning experience</t>
  </si>
  <si>
    <t>topic discussions to review most common topics</t>
  </si>
  <si>
    <t>Possibly more orientation and responsibilities may have been better  however I understand my role was limited due not having clearance and ability to do things like verifying  etc.</t>
  </si>
  <si>
    <t>I feel that the site did everything in their power to make this experience a good one  and I have no negative feedback.</t>
  </si>
  <si>
    <t>There is nothing that would have made the immersion a better learning experience for me.</t>
  </si>
  <si>
    <t>The fact the I was not offered AHEC housing close to the location. I have to travel 3 hours daily total to reach the site and go back home which has been hectic.</t>
  </si>
  <si>
    <t>I think going forward you could consider letting students lead visits (or attempt to) earlier on in the rotation - I just felt that the first week and even some part of the second. Discharge visits and vaccine counseling could probably be started in the first week and the rest probably in the second. Granted this is a two way street and I could have requested this earlier on  it will also be dependent upon student level and comfortability.</t>
  </si>
  <si>
    <t>N/A. I enjoyed the month.</t>
  </si>
  <si>
    <t>More engagement in learning the purposes and mechanisms of the medications being dispensed (i.e. discussion with pharmacists) and discussion of OTC products</t>
  </si>
  <si>
    <t>I had a great experience at vidant  it was very interesting to shadow pharmacists who work in different areas like Rehab outpatient peds pharmacy</t>
  </si>
  <si>
    <t>I think more clearly defined expectations at the beginning of the rotation would have helped me maximize my learning for the entirety of the experience. I received very helpful feedback at our midpoint evaluation  but I was unaware of some of my general expectations prior to that meeting. Knowing these goals and expectations up front would have changed some of my routines and plans for the rotation.</t>
  </si>
  <si>
    <t>Some time set aside to use as project time  I found myself not having enough time to complete certain assignments.</t>
  </si>
  <si>
    <t>We started the zoom rounding in the last two weeks which made us hard to follow sometimes. If the quality of zoom rounding can improve it would help a lot for us to hear what people are saying in the patient room and also be able to see how they interact with the patients and their family.</t>
  </si>
  <si>
    <t>One of the challenges I faced at this rotation was a lack of dedicated space for the students to work in. There were break rooms and other common areas that I could work in but it was sometimes hard to find space to work while remaining available for anything that Dr. McLeod needed. However  Dr. McLeod was not expecting to have 2 students and 4 residents with her on this rotation so I understand why it was more difficult to carve out space for us.</t>
  </si>
  <si>
    <t>During the first month  direct patient interaction was lacking due to logistical concerns. I feel as though I need to improve my confidence with patients  so I continue to look forward to more direct patient activities in September.</t>
  </si>
  <si>
    <t>There were no POD discussions the month I was on rotation.  Dr. Szempruch still did a lot of topic discussions with me  but it would have been an added benefit if I was able to partake in those like other months.</t>
  </si>
  <si>
    <t>Honestly  this was a great experience! I think for some people it may be stressful not having a routine or schedule  but I enjoyed being able to assess what was needed on a daily basis and adjusting as needed.</t>
  </si>
  <si>
    <t>Obviously  being on site would have allowed this to be a better learning experience for me. Typically with this rotation I would have been rounding with my own team and would have been making recommendations in person. Additionally  while I did get virtual presentation experience  presenting in person is completely different and adds a more complex element to presentations. I think more practice in this area would have been helpful. One thing that I did find somewhat frustrating was that I did not receive EPIC access until about 4 days into my rotation  when I had done everything correctly on my end. This was not my preceptors fault as she was told that my access would have been granted before my first day. I felt that I was missing out on some learning experiences during my first week of rotation that my fellow classmates were receiving.</t>
  </si>
  <si>
    <t>More oral presentations (i.e. topic discussions)  deeper dive into pharmacotherapy topics</t>
  </si>
  <si>
    <t>More follow through with some projects that we started and never finished because got busy doing other tasks.</t>
  </si>
  <si>
    <t>This would of been a better experience if we weren't going through COVID. The presentations offered every Monday  Tuesday  and Wednesdays would of been a lot better if I was able to attend in person  however due to the current situation  everything was over WebEx which can make it difficult to stay focused.</t>
  </si>
  <si>
    <t>Onsite experience would have made this a better learning experience but my preceptor went above and beyond to include us in everything she could despite the limitations of remote experience at this time.</t>
  </si>
  <si>
    <t>I do not think the evening shifts are a great use of time while on rotation.</t>
  </si>
  <si>
    <t>- more opportunities for the PGY2 to ""teach"" the PY4</t>
  </si>
  <si>
    <t>Spending more time with the preceptor would have been helpful. It was too independent if you ask me, I feel like I did not learn as much as I could have if we spent more time together talking about ways to navigate epic or ways to better work up my patients. I would have appreciated more guidance on selecting patients to work up. I always did my best to select patients with comorbidities I was not familiar with, but it often seemed like there were better patients to learn from. When discussing patients, it often seemed a little rushed and learning was not always a priority. I know things can be busy but dedicating more time to students would enhance learning. I think if the preceptor dedicated some time to leading a few topic discussions themselves about what they usually see on the unit would have been awesome. For example, lead a few discussions about some of the GI surgeries or diseases that are commonly seen and what we can look out for as pharmacists. Just starting to work up patients from a surgery unit without any background is not very helpful initially because you don't really know what you are looking for, and since its all mostly independent you feel like you are wasting time trying to figure out what you don't know you need to figure out. Later on, the student can lead a brief topic discussion about a disease state they have found interesting. Asking questions is helpful in the ~30 minutes you spend with the preceptor every day, but considering the time and resources we invest into immersion, you do expect to get a little more out of it.</t>
  </si>
  <si>
    <t>More space to host meetings and work on projects (sometimes I would be kicked out of conference rooms during Zoom calls or project time).</t>
  </si>
  <si>
    <t>Maybe one more patient case presentation to practice after the original one and try to implement the feedback</t>
  </si>
  <si>
    <t>I think overall it was a well-balanced rotation that allowed me to see many of the sides that come with being a clinical staff pharmacist - I wouldn't change anything because communication was so open between my preceptor and I.</t>
  </si>
  <si>
    <t>While I am satisfied with this experience  it could have been improved by allowing us to dive in a little more into what a pharmacy manager does. I am not sure how this would be done  but maybe we could experience a manager duty/task with her.</t>
  </si>
  <si>
    <t>Nothing in particular stands out to me as needing to change about the experience. I know the past month or so happened to be a chaotic time due to staffing shortages  etc. But even considering that  everyone was still very upbeat and willing to take the time to teach me things and make me feel appreciated.</t>
  </si>
  <si>
    <t>Some of the days spent at Henderson Drive were a little chaotic and less organized. I was okay with my arrangement because I only spent some time there. The Piney Green site was much more organized  and I enjoyed my time at this location a lot more.</t>
  </si>
  <si>
    <t>This rotation is currently remote due to COVID  I have already had a great experience even though working from home. I expect that it would be even better if it is on site!Also it would be better if I have more chance to talk or work with other people.</t>
  </si>
  <si>
    <t>I have not had the opportunity to interact with many other health professionals or residents  but I think that is mostly due to the nature of being in the inpatient pharmacy.</t>
  </si>
  <si>
    <t>There was miscommunication and schedule changes in my first few weeks of my program which led to much confusion as to my role in the pharmacy. More clear direction would have been appreciated during this time.</t>
  </si>
  <si>
    <t>I think what could have made this experience better is more interaction with the patients and their families. I would have liked to have the opportunity to perform discharge medication counseling. I think this could be an area where pharmacy students could make a major impact on the care that patients receive when they are getting discharged. Not only would it benefit the patients and the hospital  but would also help us as students to grow and develop our communication skills. We also are the pharmacy members who have the most time to spend with the patients. I also would have liked to do more interprofessional learning/teaching. It would have been cool to have the attending lead an afternoon topic  and then the pharmacist. Eventually  we as students/residents could take turns teaching once a week. We all have so much to learn from each other  and I think that this would be the perfect environment to do so.</t>
  </si>
  <si>
    <t>I do wish that I would have been able to interact with my preceptor more and perhaps have had more frequent feedback. My midpoint feedback was wholly positive  but in the absence of more frequent feedback I couldn't help but irrationally worry that I wasn't meeting expectations even though I was handling daily tasks efficiently and on time and feeling increasingly comfortable with them as time went on.</t>
  </si>
  <si>
    <t>I think it would have been better with more structure  I am not quiet sure what I am supposed to be doing day-to-day and there have been times when I have been unsure of what to do in the pharmacy.</t>
  </si>
  <si>
    <t>I would have preferred to be rotating in-person at the Morrisville location  but Rachel did a great job doing phone clinic virtually due to COVID restrictions!</t>
  </si>
  <si>
    <t>No comments</t>
  </si>
  <si>
    <t>So far  I can't think of anything.</t>
  </si>
  <si>
    <t>Some areas were more prepared than other areas for students. The schedule change from one area to the next multiple times a week made it hard to develop a routine</t>
  </si>
  <si>
    <t>Operating with restrictions due to COVID was new experience for everyone  and I think it was hard to do the things you normally do with a pharmacy student. I recommend having a list of opportunities for each area so the student can have an idea of what to expect (and what not to expect)  but also for pharmacists to get an idea of what to show the student. Perhaps giving students a chance to call patients and scribe notes even during first week might give them more time to complete them more efficiently. I think time set aside for topic discussions could also be a good learning addition to the rotation.</t>
  </si>
  <si>
    <t>Nothing comes to mind that would have made this a better learning experience.</t>
  </si>
  <si>
    <t>I would have loved the opportunity to see the PASS room. Other than that  there's nothing else!</t>
  </si>
  <si>
    <t>As I mentioned to Christen  I would have liked to help out a little bit more with calling the oncology patients with their 3 month clinical follow up calls. However  I did have ample experience with Jesse and Alyson educating patients about their medications and working up patients to ensure that they had the appropriate medications  so I didn't feel as though I was missing out in getting to see the oncology field.</t>
  </si>
  <si>
    <t>I felt that I learned a lot on this rotation both about general inpatient pediatric medicine and about UNC protocols. One suggestion might be to include future students on more EPIC chats about patients on the team.</t>
  </si>
  <si>
    <t>I would have liked working with other pharmacy students  but I am glad I had the opportunity to work closely with med students. As a 4th year student  I appreciated the autonomy I was able to have on this rotation. Overall  I really enjoyed this rotation and feel that it was structured very well.</t>
  </si>
  <si>
    <t>It would have been beneficial to have been able to talk more face to face with Rob about the projects that were being worked on  as sometimes it's easier to talk about questions in person versus over email. Maybe in he future  it would be beneficial for students to pick an OTC product  research it  and then talk to one of the pharmacists about it? I just thought about that now  but it could definitely help with understanding common uses of OTC products. Otherwise  it's hard to come up with things that could have made it a better learning experience given the circumstances.</t>
  </si>
  <si>
    <t>The thing that I think would have been most beneficial would be having more time to discuss topic discussions or patients. I know that her clinic is busy every day and that finding extra time or making time is difficult  but I think it would be beneficial in the future. Sometimes things just felt rushed in this department.</t>
  </si>
  <si>
    <t>The rotation schedule was pretty draining - I think either shorter days or having a project day (option to work at home, library, coffee shop, etc.) sprinkled in would improve the workload substantially. Better communication from the preceptor team would also be really helpful - more check ins, more information regarding when they were working or not, more orientation / training (especially with Pioneer and compounding), etc.</t>
  </si>
  <si>
    <t>I feel like a clear distinction on when the student is no longer needed for the day as the rest of the work is up to the resident would have been a big help.</t>
  </si>
  <si>
    <t>I really don't have much to add in this section. I felt like the experience was structured very well.</t>
  </si>
  <si>
    <t>I appreciated the freedom in pursuing certain projects  but I think weekly meetings of what needs to be completed or what the priorities are would be beneficial. While I know the purpose of this rotation is to gain insight into the operational workings of a hospital pharmacy  I would have liked to get more of a pharmacist perspective. I spent 90% of my time with technicians  which I understand is integral to fully grasp how the pharmacy functions  but my only pharmacist interaction was with Dr. Gorman (besides attending several meetings  but I didn't speak with any pharmacists).</t>
  </si>
  <si>
    <t>Given that this was advanced hospital  I'm not sure what else I would have changed. I got to experience a lot and have broadened my areas of interest thanks to this rotation.</t>
  </si>
  <si>
    <t>If there was a better distribution of work, better communication of expectations and just better communication in general, more cultural and racial awareness, and better training would make this experience better.</t>
  </si>
  <si>
    <t>Very few of the pharmacy technicians had issues with teaching me  however  there were some times where I felt as though they didn't know where to start with teaching me as a student. Potentially having some type of checklist for them to cover as a basic list of information may be helpful in the future if they want some information that would be helpful to give a pharmacy student.</t>
  </si>
  <si>
    <t>I would like more clinic time with different CPP pharmacists to learn about different disease states.</t>
  </si>
  <si>
    <t>It is challenging during this pandemic to have any kind of appropriate patient exposure for a student. I think I could have had a better experience if I had access to the organization's EMR. However  it was not possible with the current software that they had.</t>
  </si>
  <si>
    <t>This month  I was working during the first shift while my preceptor works the second shift. While she was very reachable at all times of the day  I wish I had a little more personal interaction with her besides the overlapping hours of the first and second shifts.</t>
  </si>
  <si>
    <t>I don't think there is anything I can pinpoint that could have changed to make my experience better! I am grateful for all the challenges that came up during this rotation to help me grow into a stronger pharmacy candidate and all the support I received to help me achieve my goals.</t>
  </si>
  <si>
    <t>Greater direction in day to day activities</t>
  </si>
  <si>
    <t>The opportunity to do some patient counseling would have been great exposure for learning optimal ways to counsel parents and young children with complex disease states.</t>
  </si>
  <si>
    <t>Overall I don't know of any changes that would make the experience better. I believe it was executed and handled extremely well.</t>
  </si>
  <si>
    <t>I think it would have been even better if I got to see more patients because I realized how much more I learn when I see patients in person  see first hand how medications are affecting them  and what could be done to make patients better. But it's just the unfortunate times with coronavirus and everything that's going on right now  that you have to talk to most patients on the phone   and some of them don't even respond to your phone calls.</t>
  </si>
  <si>
    <t>Avant has a whole has a lot to offer but we were not allowed to explore all of the opportunities.</t>
  </si>
  <si>
    <t>More engagement from the pharmacists and technicians when teaching students. Some just pretended you were not there or tried to make you do their work for them.</t>
  </si>
  <si>
    <t>The only thing that may have enhanced my learning further would be to see a bit more from the consulting end of long term care. My preceptor and I discussed this  but of course seeing the consulting in various facilities was a challenge given the COVID-19 pandemic that was completely out of our control. I am thankful that I did get to spend a day with a consultant pharmacist to at least be given a basis for consulting.</t>
  </si>
  <si>
    <t>more time</t>
  </si>
  <si>
    <t>nothing I can think of</t>
  </si>
  <si>
    <t>there were times when I finished the patients I had been assigned and had to wait on my preceptor to give me further instructions. Provide better direction on what to do in down time</t>
  </si>
  <si>
    <t>More orientation</t>
  </si>
  <si>
    <t>Being more included in day-to-day work flow</t>
  </si>
  <si>
    <t>Nothing to comment</t>
  </si>
  <si>
    <t>This is nothing the site could have done - but being in person (and not remote) - would have been better. It certainly would have been easier to interview geriatric patients in person as opposed to over the phone.</t>
  </si>
  <si>
    <t>I was told that the purpose of this experience was to get more breadth over depth  and I see the value of both. At times  I felt that having more depth would have enabled me to learn more. I enjoyed getting to see different areas of the hospital  but I often felt like I was missing out when I had to leave an area that I had just begun to grow more comfortable in.</t>
  </si>
  <si>
    <t>Nothing - I thoroughly enjoyed my time at South Court!</t>
  </si>
  <si>
    <t>The only thing I can think of is potentially incorporating more long-term projects. It could be cool to start something in the beginning of the experience  like a patient case or quality improvement  and work on it for the duration of the experience. We did have a new drug project and presentation that was great though!</t>
  </si>
  <si>
    <t>Coming into this rotation  I had extremely limited experience with the pediatric population. Not only is the dosing very different  but the disease states can also be very different than what is touched on in the first 2 years of pharmacy school. I think it would be advantageous for the school to increase exposure of pediatric nuances and incorporate this population into appropriate disease states and patient cases. Other than that  I felt I learned a lot and am excited to carry that knowledge and skillset with me on future rotations.</t>
  </si>
  <si>
    <t>I think it would have been beneficial to be challenged a couple times to try to create a guideline directed care plan for a patient.</t>
  </si>
  <si>
    <t>I do not have any comments on how to make things better as I feel this rotation was educational and enjoyable.</t>
  </si>
  <si>
    <t>The only thing that could make this learning experience better would be more opportunities to learn in person rather than remote  however I realize this is not a downfall of the site but rather a result of the pandemic.</t>
  </si>
  <si>
    <t>Because we were all assigned to 1 preceptor  none of us received a lot of one on one teaching and mentoring. The clinic focused on training their own staff. I think it would have been more beneficial for our learning if they also gave the students more opportunities (like to compound and work on more CCMs).</t>
  </si>
  <si>
    <t>Getting to rotate more evenly through positions in the pharmacy. Making sure techs are open and aware that you are with them on a specific day and that they are willing to teach you.</t>
  </si>
  <si>
    <t>sooner communication, I didnt get my schedule until august 30th for a rotation starting Sept 1. -things could tend to get really slow on evening clinicals -on some shifts when the pharmacist had a lot of order verification to do, I ended up sitting for hours doing busy work which was sometimes helpful but often not.</t>
  </si>
  <si>
    <t>I think this place was excellent. I wouldn't change anything about it. I was aware of the constraints of COVID  so I wasn't able to see the whole office and other services provided  but despite that I learned a lot.</t>
  </si>
  <si>
    <t>As I previously touched on  things at the hospital were pretty slow this past month  so I didn't get to see a wide variety of things or experience what it's like when the clinical pharmacists are super busy. However  obviously there's nothing anyone could do about that. Plus despite things being slow  I was still able to learn a lot. Aside from that  there's nothing I would change. My learning experience at this facility has been fantastic so far and any student who gets to go on rotation at the VA here in Asheville should consider themselves lucky.</t>
  </si>
  <si>
    <t>The only thing I wish I had was some other students to interact with! At a teaching facility  there's a lot to learn from interprofessional communication and learning with other students that I think would have made it a better learning experience- which I know is not a reflection on the staff and patients of this site.</t>
  </si>
  <si>
    <t>Preceptor Dombrower has a great deal of experience as a pharmacist. As a learner  it was overwhelming initially to be faced with some of his expectations. This was my first inpatient APPE  and I needed an introduction to certain tangible skills such as his expectations for efficiency with Epic navigation. It would have been nice to have an orientation on the tasks I was expected to complete. For instance  I was unfamiliar with creating pharmacy notes in an inpatient setting because my previous experience was in ambulatory care. During our first meeting  I was not aware I was responsible for creating a tacrolimus monitoring note because it was not explicitly stated  but was implied. Clear communication to determine students' familiarity with tasks would help.</t>
  </si>
  <si>
    <t>There is nothing that could have made it a better experience. I got more out of this rotation than I originally thought I would.</t>
  </si>
  <si>
    <t>Overall I feel as though my expectations for this rotation were far exceeded. However  one thing that I think could have made this a better learning experience for me would have been to focus more on OTC recommendations. I really liked the clinical topic discussions that we had but would have liked to learn more about common OTC recommendations seen at the pharmacy. Toward the end of the rotation we focused some on OTCs but there was just not enough time to finish the discussions; I think that moving this topic closer to the beginning of the rotation would have given me the confidence to counsel patients on OTC questions throughout my time at Walgreens.</t>
  </si>
  <si>
    <t>I don't think much needs to be changed in order to make this rotation better. The rotation was organized in a way that would help the student grasp a full understanding of a pharmacists role on the cardiology floor. One thing I would recommend is having the ACS topic discussion first week of the rotation and try to get the student in the cath lab as soon as possible. I believe by doing so  the student will be able to better understand what the notes mean and apply it when working up patients.</t>
  </si>
  <si>
    <t>Seeing how each of the different pharmacies functioned and varied from one another  unfortunately we didn't have the time to see each pharmacy but were able to see several. Some of the opportunities were not available due to COVID restrictions but this was out of our hands.</t>
  </si>
  <si>
    <t>On any given day  it wasn't abundantly clear exactly what I was supposed to be doing. I was hoping to engage in patient care and be an integral part of the healthcare team  but most of the time I felt that I was in the way. I learned a lot when I had opportunities to make recommendations about patients' chemo regimens or review patients' labs to ensure they were eligible to receive treatment  but these opportunities were somewhat few and far between.</t>
  </si>
  <si>
    <t>More hands on learning.</t>
  </si>
  <si>
    <t>N/a</t>
  </si>
  <si>
    <t>There is not much more that I could have expected from this rotation. While it might have been nice to experience more hands on opportunities with patients  the limitations imposed by COIVD-19 should not be held against the pharmacy. I felt I saw everything I wished to see from this rotation.</t>
  </si>
  <si>
    <t>It would have been beneficial to be able to shadow the pharmacist for the day.  I did get knowledge and information about what the pharmacy technicians do though which of course is very important but after a whole month I'm not sure what the pharmacist do on a daily basis.  I understand due to COVID I could not talk face to face with the patient but there should have been some opportunity for me to counsel a patient at least via phone.</t>
  </si>
  <si>
    <t>Having a bit more learning activities to do during down time that focus on HIV/ Hep C or opportunistic infections would have been nice to remain engaged between patient visits. Some times there was a lot of down time if patients did not show up  which I never minded  but occasionally I felt bad that I didn't have much to work on except study for the NAPLEX.</t>
  </si>
  <si>
    <t>I think the ability to see a wider variety of disease states would have been helpful  but given the nature of the patient population  and financial limits on the pharmacy to order speciality medications  opportunities were limited.</t>
  </si>
  <si>
    <t>Would have been nice to receive feedback on my performance at the midpoint and final time in the rotation.</t>
  </si>
  <si>
    <t>If every pharmacist I was shadowing was expecting me  not all pharmacists knew I was with them despite email reminders from my preceptor.</t>
  </si>
  <si>
    <t>Obviously  an opportunity to have direct patient contact (counseling  bedside rounding  etc.) would have made this a better experience. But due to COVID  this was not possible.</t>
  </si>
  <si>
    <t>Having it non-COVID times  but I realize that's not really controllable. No real ""modifiable"" complaints from me!</t>
  </si>
  <si>
    <t>Due to COVID-19  The Compounding Pharmacy understandably had their lobby closed  so I was not able to have as much interaction with patients. Although  I would have loved to be able to see more patients  I completely understand and agree with why these precautions were taken  to protect the staff and community.</t>
  </si>
  <si>
    <t>During COVID times  I believe that this rotation is certainly different from previous years. I think that leaving the hospital after rounds opens up a lot of time in our schedules that could be spent doing some other learning opportunities  such as journal clubs or more clinical questions.</t>
  </si>
  <si>
    <t>The only thing that could have improved for me would be having face to face patient interaction  but given the current pandemic situation  the safety of patients and office staff is more important.</t>
  </si>
  <si>
    <t>Sometimes the hours can be quite long and I would have to work additional hours afterwards to study for topic discussions and to research other topics . As a result  it can make it a tough work-life balance. Some of this is related to the nature of the service but on days before topic discussions I think it would be beneficial to let the student out an hour early so they could study for it and not have to work as long of hours.</t>
  </si>
  <si>
    <t>I can't think of anything currently however  after this next month I might be able to update and add something.</t>
  </si>
  <si>
    <t>I would probably have benefited a bit more by seeing more different areas. I got to experience a few  but just due to time constraints and the stark differences between certain unit populations  I didn't have time to get in depth with each unit I saw.</t>
  </si>
  <si>
    <t>Having a designated space to work on projects/assignments would have been nice instead of jumping around.</t>
  </si>
  <si>
    <t>N/A. This experience was great. The only thing that could have made it better was more time being permitted to explore areas of interest.</t>
  </si>
  <si>
    <t>This would've been a better experience for me if there was better communication and more accountability held upon the preceptor and his team. There is no consistency and oftentimes the students who are at this site are left in the dark (this is based upon asking my peers who were previously at this site as well as my own experience validating this). The preceptor is often late but expects the student to be on time; which may be fair but represents a lack of accountability on one side. The preceptor appears to express no interest in getting to know the students; I personally at the time of writing this have not had one sit down 1 on 1 conversation yet and we are a little more than 3 weeks in. There is little feedback for the student which is detrimental to learning. Which areas am I doing well in? Which areas do I need to improve? Who knows? I don't and I still don't 3 weeks in. The lack of consistency  accountability  and professionalism is the most frustrating for me. Week by week the plan for the students available seems to be put together by patchwork. It was stated once on a Thursday that a student would know his schedule for the following week on Friday. It wasn't until Sunday night at 10 pm a response was heard as a result of a student reaching out. This begs the question would said preceptor even provide the bare minimum of providing a time for the student to show up if the student did not reach out? The shift was 7am-3:30 for Monday it was definitely unprofessional to leave the student guessing for that long til 10 pm when the expectation was to be there early. There are plenty more examples but the overarching theme here is the lack of communication  accountability  and overall professionalism has hindered this first month for me.</t>
  </si>
  <si>
    <t>My learning experience was optimal; no negative aspects.</t>
  </si>
  <si>
    <t>I would have enjoyed more in-person direct patient care  although I know with the current circumstances that was not possible.</t>
  </si>
  <si>
    <t>I think the experience went great overall. Some points felt that I had a bigger responsibility on my shoulder than just being a student but I honored that and did not complain.</t>
  </si>
  <si>
    <t>If I was offered AHEC housing somewhere close to my site. I was offered AHEC in Greensboro which was a 1 hour drive to the site. I ended up commuting from Chapel Hill daily because the difference in the drive was that major. This made it very hectic for me.</t>
  </si>
  <si>
    <t>My preceptor has room for  improvement in terms of being on time for meetings with me as she set the time.   It was pretty common for me to wait for 15-30 minutes after she told me to meet for her to arrive.  My preceptor did state she was very busy this month which I can understand and make allowances for.  I just don't like have my expectations let down on a daily basis  I rather have just had a ""I will be busy until xyz and then a text saying hey I am free to meet.""I also wish she would have provided materials when she stated she would. For example   the readings for the month were promised to arrive in my inbox for over a week.  Instead the readings arrived the day before I had 3 days of back-to-back topic discussion/journal clubs in a row.  I also did not appreciate this as I get migraines everyday from rotation  so I cannot get through much in the evening before my migraine medicine kicks in and puts me to sleep.  We have discussed this and she told me I should have pestered her  however  I didn't feel comfortable doing that in the first week especially on a weekend when my preceptor was off.  Similarly  my preceptor promised cleaning supplies that were never delivered to the student office.  So the students were unable to clean the face shields for last week of rotation  which is a downside of being at the entire site.  I will say at least my preceptor even thought to ask about the cleaning supplies for the face shields.I would have appreciated if the preceptor did not change her mind regarding expectations on assignments and if she used consistent clear vocabulary. I was very confused about why I was making journal club handouts when I thought my preceptor was leading them.  She explicitly used the words presenting for one journal club and topic discussion  but made the other sound like they would be discussions.  I got clarification on the day of my first journal club when I had to present the journal club to my preceptor and another student. This made me feel frustrated as it was in combination with  lack of time to read the journal club and create a handout.  She provided an example of a handout  but I ended up using a template another student had because the expectations for the handout changed based off the feedback from the first journal club.Additionally  I wanted an opportunity to practice medication education  as I stated in the initial expectations agreement we completed after the orientation.  I think my preceptor could have at a minimum set up for me to watch the student providing medication education on anticoagulation this month give a medication education.  However  we did discuss the lack of opportunity and that I would likely not get one around the midpoint due to how busy the preceptor was this month.I also got tired of having to wait around for the medical teaching team or being sent to the wrong location.  I tried to take steps to alleviate this problem by getting the other students contact information and explicitly asking them to text me about when and where rounds were starting.  However  it was a consistent problem throughout the entire month after the first week.  I am not sure if this is something that can be fixed due to the ever rotating members of the medical team I was rounding with  but I thought I would included while talking about things that would have improved the experience.I think there are a lot of resources that would have been beneficial that I wasn't shown from my preceptor.  I went investigating in terms of protocols and asked my colleagues about how to do some things.  She also never discussed how to do a med hx with the VA.  She did answer some direct questions and she did show me how to use the dispense fill hx which UNC never did.  I also think that it would be nice to have gone to the ed hx training at Wake Med to see how they do it v. UNC.  However  I am unsure if it would have been helpful since it seems like each preceptor wanted something different in terms of documentation for med hx.   I think they need to be consistent in the documentation practice at WakeMed  because it going to get confusing when I am back there next year.</t>
  </si>
  <si>
    <t>The work that I did was relatively repetitive  but that couldn't really be changed. Other than that it was a wonderful experience.</t>
  </si>
  <si>
    <t>There is nothing further to add that would of made this a better learning experience for me.</t>
  </si>
  <si>
    <t>There were some times when there are a lot of downtime despite all the projects assigned to us. I wanted to participate more hands-on but as a second-year student completing her first immersion  I understand that that may be more difficult to accomplish in the situation we are in.</t>
  </si>
  <si>
    <t>If I could have rounds with the medical team  I would learn patients more and better understand different types of sugrey and have a broader picture of peripheral atery disease. Also  if I were able to speak with physicians in the rehabilitation center afternoon  I would be more confident in managing complex disease states. The preceptor was very busy and I think having a pharmacy resident or another pharmacist with me would help learning because I can ask them questions and learn from them  too.</t>
  </si>
  <si>
    <t>The experience was great the way it was and I really wouldn't add anything.</t>
  </si>
  <si>
    <t>At the beginning of the month  I mainly focused on dispensing instead of spending more time on the clinical side of things. I do not believe there was anything the pharmacy could do about that  besides just introducing the students to more of the clinical details sooner.</t>
  </si>
  <si>
    <t>It would have been a better experience if I could use more clinical knowlege.</t>
  </si>
  <si>
    <t>I would have enjoyed being able to observe and participate more in final checks made by pharmacists. I think this is a skill that is not taught during school and we have little experience to perform this task on rotation.</t>
  </si>
  <si>
    <t>I really wish I could add something here for feedback but the experience was so well run I don't know how it could have been a better learning experience.</t>
  </si>
  <si>
    <t>This was truly a great experience! It was a little difficult to navigate Epic and the Intranet initially  it would have been helpful to have a quick training session on this. Although we have LMS modules  it is different from when you are truly working up patients and having to quickly look up something on the Intranet. Maybe on the first day of rotation  students at Hillsborough can have a walk through with a chance to mock-work up a patient. I learned this on my own but this can make it easier for students to jump right in on their first day of immersion.</t>
  </si>
  <si>
    <t>Opportunities to collect comprehensive medication histories.</t>
  </si>
  <si>
    <t>Having more direction and follow-through regarding some of the side projects that were assigned. I would like to learn more about the business side of owning and operating a pharmacy.</t>
  </si>
  <si>
    <t>During this month  rounding was limited due to changes since the beginning of the COVID-19 pandemic. Additional in-person rounding activities would of made this a better learning experience for me.</t>
  </si>
  <si>
    <t>I think the only thing that would have made the experience better was getting to meet and interact with the other providers in the clinic if possible.</t>
  </si>
  <si>
    <t>So far I think a way to make my learning experience better is to go and see the specialty and veterinary pharmacy. It is unique to Realo and I think it would be beneficial to check out.</t>
  </si>
  <si>
    <t>This was one of the best experiences I have had in pharmacy school.</t>
  </si>
  <si>
    <t>I large portion of my time was spent shadowing the employees. While this was a good introduction  I felt as though I learned the most when I was able to perform tasks hands on with supervision. At times during the shadowing days  employees would just perform tasks without explaining the steps and I had to continue to ask questions on my own.</t>
  </si>
  <si>
    <t>In the beginning  we had discussed a budget project; however  due to timing issues that were out of our control  we were not able to look at the budget packet  which would have been interesting and would have given me a better idea of all the nuances that goes into budget planning.</t>
  </si>
  <si>
    <t>While there are desktop computers available throughout the hospital for students to work on  I was unable to get to Vidant's pharmacy resources on my laptop during rounds. This was unfortunate because sometimes I would have liked to look at Vidant's protocol for certain disease states and see which medications we had on formulary to recommend. In the future  I think students would benefit from being able to access these resources on their laptop since that is what we use most often throughout the day.</t>
  </si>
  <si>
    <t>It was perfect  I wouldn't change a thing</t>
  </si>
  <si>
    <t>I don't think anything could have made this a better learning experience. I am sad to leave this rotation!</t>
  </si>
  <si>
    <t>I would've loved to see more patients in clinic but given the difficulties surrounding COVID-19  I completely understand why that was not possible! Despite this  Tiffany went out of her way to help me get as much direct patient care as possible which I greatly appreciate.</t>
  </si>
  <si>
    <t>There is nothing that I think would have made this a better experience. We were able to round with the med teams and it was nice to have consistency in many of the faces that were there every day. Some attendings were better than others in their teaching styles and involvement with pharmacy  but overall  it was great.</t>
  </si>
  <si>
    <t>I do not feel that there is anything that would have improved my learning experience. I think I was provided all of the resources and tools to make this a well-rounded learning experience.</t>
  </si>
  <si>
    <t>I realize this was out of the control of pharmacy  but rounding was not very consistent and while I enjoyed the opportunities to go to rounds and learn  I didn't have very many opportunities to contribute to rounds  especially when they did not happen every day.</t>
  </si>
  <si>
    <t>I would have loved to have gained more experiencing regarding checking prescriptions so that I would be more comfortable with that task in the future.</t>
  </si>
  <si>
    <t>Coming into this rotation  I had little knowledge regarding oral health and the effects it can have. Therefore  I have really been learning about the dental field as I interact with dental students. I think this points out a gap in the pharmacy curriculum and the medication side effects that can influence one's oral health.</t>
  </si>
  <si>
    <t>I have no ideas on what could be better so far! I got to spend a day at Avant 2  so maybe seeing Avant 1 just to see what is offered through the different sites.</t>
  </si>
  <si>
    <t>This became more of a goal later in the month  but I think more transitions of care work may have been interesting.</t>
  </si>
  <si>
    <t>More in-person shadowing opportunities. Although I have some built-in in-person shadowing days in clinic  this was a great experience of great learning and I wish I could've had more of these days built into the schedule.</t>
  </si>
  <si>
    <t>Some shadowing experiences were difficult  especially when shadowing a verifying pharmacist. Typically there were not many learning moments in these positions. I am comfortable with the fact that I can't be learning all the time  but in a shadowing position I feel as though I am doing nothing.</t>
  </si>
  <si>
    <t>There were a lot of projects on this immersion  and this ended up leaving little to no room for life outside of immersion. I appreciate that this was a good taste of what residency would be like  but it was a lot to handle  as I stayed at the hospital for 12-13 hours on several occasions and stayed up all night to complete assignments in two separate occasions. While this was largely due to my own poor time management  the assignment load was still very heavy. All of these assignments were valuable  however  and did provide great learning experiences.</t>
  </si>
  <si>
    <t>Maybe a few more opportunities to provide patient medication counseling rather than medication histories.</t>
  </si>
  <si>
    <t>Additional time to continue learning is the only thing I can think of that would better my learning experience.</t>
  </si>
  <si>
    <t>I would enjoy some more shadowing of pharmacists with different specialties to see what their day-to-day routine looks like and what their role is like in the hospital.</t>
  </si>
  <si>
    <t>A day or two focusing on the cashier/OTC responsibilities may have been helpful to better understand the overall pharmacy work flow and I think I would have felt more comfortable helping patients find OTC items in the pharmacy.</t>
  </si>
  <si>
    <t>Not much to say regarding what may have made a better learning experience. If I had to comment on something  it would be that I wished I asked more questions at the start of the rotation to gain a better understanding of certain work processes.</t>
  </si>
  <si>
    <t>Since I worked in a separate area from other PY4 students  I was not updated on the last minute changes in the schedules (eg  topic discussion). I think communicating this with other preceptors and students in the beginning is important.</t>
  </si>
  <si>
    <t>More time on campus and face to face interactions or clinic days. However with everything going on I understand it may be hard to accomplish.</t>
  </si>
  <si>
    <t>I think having had more coursework under my belt would have made this a better learning experience. This is a critical care environment  and having not taken a critical care or infectious disease elective made this rotation extremely difficult- particularly in the beginning. However  my pharmacist and preceptor were both extremely patient with me and encouraging of my learning which did make for an overall great experience.</t>
  </si>
  <si>
    <t>I would have enjoyed more thorough expectations about how to best use my time during lull moments in the day. There were many days that I was confused on what to do or to work on  and would just sit by my computer and look up random things by myself without much instruction or accountability  which was difficult. Unfortunately the pharmacy resident that was in the SICU with me was not very personable and was not willing to act as a pseudo-preceptor to me  which I found very frustrating. This rotation could have been much better if they were more willing to participate in layered learning  and I should have verbalized that expectation at the beginning of the rotation.</t>
  </si>
  <si>
    <t>I did not have an access to the EPIC willow used for the pharmacy operation due to COVID  which limited some things including a quick view of the patient information. Therefore  there were some times when I was looking for things to do. I think having that access and more projects will help fill the gap/time when the preceptor is not readily available. The pharmacy space was also very small; designating a specific place for the student from the beginning was helpful.</t>
  </si>
  <si>
    <t>Overall  I felt that the rotation allowed students to be very independent  which I appreciated. At times  I would have enjoyed checking in with my preceptor more frequently to touch base.</t>
  </si>
  <si>
    <t>Preceptor is relatively new to practice and had not quite settled in yet and was not used to having students. This included getting her CPP license on my last day. However  preceptor adapted well and was receptive to feedback.</t>
  </si>
  <si>
    <t>This experience would have been so much better for me personally if my preceptor had been able to spend more time with me and actively engaged in my learning. I would spend approximately 2 hours with my preceptor daily  and one of those hours was spent in silence during table rounds  where there was never anything pertinent for me to present or discuss with the clinical team. The other hours of the day I was instructed to work on small assignments such as look up a specific drug  or review a MedActionPlan for discharge. I spent those hours alone in front of my computer  which felt like independent study and no different than school. I would have liked to be more involved in the discussions during interdisciplinary rounds  however BMT is such a foreign subject  and pediatric dosing has such limited evidence  therefore even as a PY3 I felt very useless most days and unable to be of any specific help. This rotation would have been a better learning experience for me if I had a co-preceptor to help facilitate my learning when my preceptor was preoccupied triaging issues  in order show me more of the direct patient care they are involved with.</t>
  </si>
  <si>
    <t>I wish I was more proactive during the experience. My tendency to doubt what I know certainly stopped me from getting the most out of this experience. I guess confidence will come and build as I gain more experience and knowledge in the field. The team was beyond excellent and there's nothing else I could've asked from them.</t>
  </si>
  <si>
    <t>It would have been better to spend additional time with my primary preceptor. Other pharmacists were a good help to my experience  but were not as familiar with my comfortability and progression in running the clinic visits. Additionally  different note structures were a bit confusing to figure out as a student.</t>
  </si>
  <si>
    <t>Different days of the week are dedicated to doing different activities  and I would usually not be able to follow up on it until the next week. I could not focus on one task for more than a day at a time  and progress on each activity felt slow.</t>
  </si>
  <si>
    <t>This could have been a better learning experience if it related more to pharmacy. Our work stations are inside the pharmacy and throughout the entire month, we did not learn how their pharmacy works or get the opportunity to shadow any of the technicians. Essentially, we sat at a cubical working on independent work the entire time unless there was an opportunity that we initiated for us to go observe a veterinarian. Even then, the only pharmacy we got was when we pulled that information out of the veterinarian. As mentioned earlier, the only time we were able to go observe different things throughout the hospital is if we took the initiative and asked the veterinarian OR if we continually asked the residents and pharmacy director to set it up (even then, they did not follow through most of the time). The only pharmacy we received throughout this month was when we presented our journal clubs, case presentations, and final topic presentation. Other than that, we went to journal clubs that had nothing to do with pharmacy, and other non-pharmacy related presentation.</t>
  </si>
  <si>
    <t>This rotation would have been easier to manage if it was on site. Sometimes it was difficult to complete things efficiently in the home environment and without resource. Also  I think it would be really beneficial to have the dates for projects planned out in advance so that students will be able to use a lot of time at the beginning of rotation to complete them before things start ramping up during the final two weeks. Overall  this was an experience that helped me understand how to work with what we are given because it was remote. I learned a lot and I am appreciative.</t>
  </si>
  <si>
    <t>The lack of structure made this rotation not ideal. Much of the anticoagulation education and medication reconciliation can become repetitive. My preceptor was very accommodating to what I wanted to see and learn  but was generally unavailable to meet on a daily basis. Much of this is because of COVID and different hospital shifts  however  I feel that I could have learned more if there were better structured learning goals and activities. As a hospital systems rotation  I envisioned more tasks would be assigned around medication distribution  drug information  and pharmacy administrative tasks  but these were not regularly assigned besides sitting in on meetings.</t>
  </si>
  <si>
    <t xml:space="preserve">Consider setting a weekly feedback day. </t>
  </si>
  <si>
    <t>Honestly  I don't know what could have made this better.</t>
  </si>
  <si>
    <t>This was honestly a wonderful experience through and through! This month flew by really fast  and if I had more time I would have liked to get a little more comfortable with insulin pump settings. This month was my first extensive experience with insulin pumps and it took a little while for me to wrap my head around how they worked and how various models differed.</t>
  </si>
  <si>
    <t>N/A- I felt this rotation created a great learning environment.</t>
  </si>
  <si>
    <t>I think if students are given access to other facilities in Atrium Health (aside from Main) then that would have helped a lot for this rotation  as it was remote.I also would recommend this rotation to be in person as opposed to remote. It is really difficult to work on Cerner/Power Chart on a personal laptop and do so in a timely manner. Citrix typically times out on you in 5 minutes. It made it tough to get through workouts up quickly  I felt like I was always trying to beat the clock which would take away from the learning aspect sometimes.Overall  by the end of the rotation I was happy that I got through it and a learned a lot. I just wish it had been in person instead. A clinical remote rotation was very difficult to manage  but I am happy I was able to take a lot away from it nevertheless.</t>
  </si>
  <si>
    <t>I floated between a few different preceptors during this rotation  which has pros and cons. I enjoyed getting to meet different pharmacists and see how each of them had different skills and working styles. However  I found it harder to get into a routine when I was rotating between different practices and preceptor expectations.</t>
  </si>
  <si>
    <t>I think more experience in clinical pharmacy would improve the experience  but I also understand the utility in this for understanding the process of operational pharmacy.</t>
  </si>
  <si>
    <t>Nothing</t>
  </si>
  <si>
    <t>I would have enjoyed working more with the Remote Patient Monitoring patients  however due to COVID-19 this was not very feasible due to not really being able to make home visits.</t>
  </si>
  <si>
    <t>This was a very fast-paced rotation  and I believe that highlighting expectations earlier in the month would have helped the flow and my preparedness for this rotation. I believe setting realistic rotation expectations and goals is essential for students. Due to COVID-19  it was communicated that students would only be on-site at the hospital to round until ~noon  and other rotational activities in the afternoon would be virtual.  Thus  students were not told to bring any food  as we would be dismissed from the hospital prior to lunchtime.  However  the first 2 weeks of the rotation  students would be at the hospital from 7am until ~1:30pm-2:30pm without a break for food.  Eventually  a schedule was adjusted and students were told by the preceptor that food would be acceptable on-site at the hospital.  This unclear expectation was physically difficult to not eat for extended periods of time when that was not clearly indicated prior. Similarly  I would like to continue to solidify my clinical knowledge  and committing clinical pearls and doses to memory.  However  it was a bit overwhelming to be expected to commit therapies  doses  pearls  guidelines on topics only discussed through ~1 hour discussion in depth once  and not discussed through a patient-cases/clinical application.  This was evaluated through a 30 question exam at the end of the rotation.While valuable information  I think it is important to recognize where students are in their 4th year  given their experiences and meeting them appropriately  rather than comparing the difference with a resident in their Spring semester.  Additionally  a higher focus on patient-care and presentations and working directly with the medical team beyond rounds would have been helpful. I also think this would have provided more opportunities to demonstrate personal critical thinking and literature searches. I would have also appreciated more specific feedback regularly  beyond emphasizing the importance of self-learning  as it was difficult to gauge improvements/progression throughout this month.  It was uncertain whether my dedication and work towards improving areas mentioned in my midpoint was being recognized and received appropriately.</t>
  </si>
  <si>
    <t>Due to the current pandemic  I wasn't able to experience direct-patient care on site as well as overall hospital flow (rounding  counseling  etc).</t>
  </si>
  <si>
    <t>The only suggestion I have for this rotation is to possibly incorporate more time for teaching during patient discussions and additional conversations surrounding institution specific preference for certain antibiotics and patterns in antibiogram.</t>
  </si>
  <si>
    <t>I think the only way this experience could have been better would have been to be in person. However  I understand that is completely out of the site and the schools control.</t>
  </si>
  <si>
    <t>Being able to to work with patients directly  face to face  would have made this experience more rewarding and more reflective of my potential practice in the future  but I say this absolutely cognizant of the restrictions that we were under due to the ongoing pandemic.</t>
  </si>
  <si>
    <t>I truly enjoyed my experience. One thing that could have made it better was more patient interaction but due to the COVID pandemic  I knew that that was unlikely to happen.</t>
  </si>
  <si>
    <t>Due to scheduling constraints  there wasn't another resident/student on rotation this month  I do believe a hybrid learning model is great for a robust month like this.</t>
  </si>
  <si>
    <t>Working with PRN Pharmacists sometimes was difficult if they weren't comfortable with precepting. It also may have been difficult to work with preceptors who had an especially busy schedule.</t>
  </si>
  <si>
    <t>I have yet to interact with many other health care professionals (doctors  nurses  PAs  etc..) but there is still a month to go. I believe that when I have gone up with pharmacists to the floor twice there have not been any doctors to interact with  and nurses are very ""in their own zone"". Some nurses are nice and will speak with you about patients  but others are not. Also  there is some gossip in the pharmacy around how things are handled and certain employees. I do not think it is the most professional to complain about other employees while there is a guest student in the room.</t>
  </si>
  <si>
    <t>I think if Annie Penn was a little larger it could have opened me up to more disease states and more complex patient cases.</t>
  </si>
  <si>
    <t>Starting on the patient report lists earlier and spreading out the work over time. There were a lot of patients to call. It was hard to tell what each pharmacist expected for each of their rounds so I always tried to ask beforehand what I should do to prepare.</t>
  </si>
  <si>
    <t>it was an amazing experience  i have learned a lot as this is my first exposure to the pharmacy world</t>
  </si>
  <si>
    <t>nothing further to add</t>
  </si>
  <si>
    <t>Overall this was a great rotation! There was the ability to learn on interprofessional teams and work hands on with patients.</t>
  </si>
  <si>
    <t>Nothing to add</t>
  </si>
  <si>
    <t>Nothing further to add</t>
  </si>
  <si>
    <t>Peter is a terrific preceptor! Very enthusiastic about the field of pharmacy and is great at teaching students.</t>
  </si>
  <si>
    <t>Comments made about patients were often really unprofessional and offensive, MTM outcomes largely felt like a waste of time</t>
  </si>
  <si>
    <t>nothing further to add.</t>
  </si>
  <si>
    <t>I appreciate all the work that Dr. Sanders has put into our rotation. I have really enjoyed the first half of my immersion and look forward to September.</t>
  </si>
  <si>
    <t>Dr. Luke Van Ausdall is a great preceptor. He teaches you and allows you to practice what you've learned. He is very knowledgeable and utilizes his role as a CPP to advance patient care and the profession of a pharmacist. I have certainly learned a lot from him and am very pleased to have been learning and working with him over these past two months.</t>
  </si>
  <si>
    <t>Dr. McKnight did an incredible job being ""real"" with students. She was open and honest about the struggles of life during the COVID-era as a professional and mom. I appreciated her transparency and positivity throughout the month. Watching how she conducted herself with professionalism and compassion with each patient as well as her coworkers motivated me to bring my best version of myself to rotation each day. Hands down the best pharmacy role-model I've come across. I am definitely walking away from this experience a stronger clinical student with improved skills in patient care  more confidence in myself as a future pharmacist  and a clearer picture of the type of setting in which I can see myself working one day.</t>
  </si>
  <si>
    <t>Dr. Harris has made my time at DRAH a special one I will not forget.  She has made me very confident in my ID knowledge because she has been so willing to answer my questions about ID.  Additionally  the resources she provided on this topic (especially the antimicrobial coverage powerpoint) were super helpful!  I appreciated the perfect balance of teaching and autonomy Dr. Harris provided (great teacher but also allowed me to practice to allow my skills to flourish).  She provided very robust  daily  varied experiences that made me feel comfortable in an inpatient setting when I was only familiar with outpatient settings prior to starting this rotation.  Dr. Harris  you are a phenomenal preceptor  and I cannot thank you enough :)</t>
  </si>
  <si>
    <t>I am appreciative of the flexibility of the pharmacy to have a student during the COVID-19 pandemic.</t>
  </si>
  <si>
    <t>Nothing further</t>
  </si>
  <si>
    <t>Overall  I love what I have experienced in this rotation! Victoria has made this rotation well structured  fulfilled and balanced. I would recommend this rotation to other students interested in managed care or industry.</t>
  </si>
  <si>
    <t>I love this immersion! The set up of being with a different preceptor every 1-2 weeks allows us to see so many sides of operations and the health system and I could not be more pleased with how the first month has gone. I was dreading my operations immersion because I have heard it is super boring but that could not be farther from the truth at Moses Cone!</t>
  </si>
  <si>
    <t>I am really enjoying this rotation and hope I get the chance to come here for my 4th year rotations.</t>
  </si>
  <si>
    <t>I have greatly enjoyed this rotation and I deeply appreciate the autonomy entrusted to me during this past month. I have learned a lot.</t>
  </si>
  <si>
    <t>I just wish there was more structure and more room to ask questions! The drive there is also not great with gas prices being so high.</t>
  </si>
  <si>
    <t>I appreciated that my preceptor pushed me to get outside of my comfort zone with a case presentation and various topic discussions throughout the rotation. I felt that I learned a lot and appreciated that my preceptor allowed me to ask questions as we were rounding since I am typically an auditory and hands-on learner. I enjoyed the experience since I am interested in pediatrics and this experience only furthered my interest and desire to work as a pediatric pharmacist some day.</t>
  </si>
  <si>
    <t>Nothing further to add. Thank you for a great experience!</t>
  </si>
  <si>
    <t>This was an overall very stressful experience with too many responsibilities for one person as the distribution of work was extremely poor at best (meaning one person did too much).</t>
  </si>
  <si>
    <t>It was such a fun and educational rotation despite the setback of Midyear  holidays  and having COVID for my last week. I would definitely recommend this rotation for everyone interested in IHS and ambulatory care.</t>
  </si>
  <si>
    <t>This was a very pleasant experience. Jennifer was very flexible with the times and gave me a diverse hospital APPE rotation.</t>
  </si>
  <si>
    <t>I appreciate all the efforts both my preceptor and pharmacy resident had put into helping me maximize my learning experience this past month.</t>
  </si>
  <si>
    <t>Nothing Further to add</t>
  </si>
  <si>
    <t>I absolutely loved the team ! It was amazing to see how much they care for their patients.</t>
  </si>
  <si>
    <t>nothing further</t>
  </si>
  <si>
    <t>I have enjoyed my time at medical center. All the pharmacy staffs are welcoming and nurturing in my learning experienced. I would recommend all students to have this as their community rotation as it has a bit of transition of care through the med to bed program.</t>
  </si>
  <si>
    <t>The staff at SPA is really welcoming and supportive of student's learning. I felt like there were a lot of little counseling points that I should know in my pharmacy training  but have forgotten  and the SPA staff really encouraged me to look things up and was supportive even when I was wrong. I really learned a lot of valuable information this month that can only help me as a pharmacist and I appreciate that. My preceptor also provided racial equity training and explained some of the history of Durham and how that relates to our patient population.</t>
  </si>
  <si>
    <t>Moses Cone is a very strong site with great preceptors  residents  and other staff. I have loved everyone I have had the chance to interact with and learn from!</t>
  </si>
  <si>
    <t>I just want to emphasize how much my preceptors cared about my learning and overall experience. I feel that I have been able to grown as a learner and future healthcare provider  and owe much of that to their mentorship. I highly recommend these preceptors for future ESOP rotations.</t>
  </si>
  <si>
    <t>In the amount of time I have been at Rx Clinic Pharmacy  I feel as though I have already learned an immense amount that will help further my future in this field. It has also opened my eyes to the possibility of going into independent community pharmacy  something that I seriously will consider when deciding what line of work I would like to enter upon graduation!</t>
  </si>
  <si>
    <t>As far as operations this month was as expected.</t>
  </si>
  <si>
    <t>Cathey is a great preceptor. She is adaptable and is really knowledgeable in what she does. She makes a great role model for students who have an interest in ambulatory care. She genuinely cares for the student and provides us with opportunities to understand the why behind the therapeutic recommendations. It was a great place to learn about diabetes management along with other chronic disease states.</t>
  </si>
  <si>
    <t>Overall  I had a really great time at MAHEC! The residents and pharmacists I worked with over the past 8 weeks were really helpful with my learning of communication/clinical skills  documentation  and patient interaction!</t>
  </si>
  <si>
    <t>This rotation was intense initially  but gave me great skills as a student pharmacist. I am a lot stronger in my pharmacotherapy knowledge thanks to Preceptor Dombrower.</t>
  </si>
  <si>
    <t>Nothing further to add except that Dr. Kindy is great!!</t>
  </si>
  <si>
    <t>There were no opportunities for direct patient care during this experience. My main responsibilities were preparing topic discussions and occasionally reviewing patients' labs to determine if they needed a dose reduction/change to their chemotherapy regimen. On a few occasions  I articulated these recommendations to one of the physicians in clinic.</t>
  </si>
  <si>
    <t>The pharmacy team has been so welcoming and helpful the entire month. I have felt very welcome there and free to ask for help. I felt much more connected to the practice of pharmacy during this one month rotation than I did with my two month community IPPE  so this site is obviously doing it right.</t>
  </si>
  <si>
    <t>Nothing further to add at this time.</t>
  </si>
  <si>
    <t>Dr. Schuppert and Dr. Phelps were amazing preceptors this past month. Because this was my first clinical rotation  they made sure to give me clear expectations and guidance along the way. I previously learning about stroke therapy in class  however  they made sure that I really understood the diagnostics and therapy decisions behind the disease state.</t>
  </si>
  <si>
    <t>So far it seems that most pharmacists on staff here provide perhaps an unintentional negative environment regarding the future of pharmacy with the exception of 1 pharmacist out of the many that are staffed here. It could be overheard talking about how one pharmacist stated ""my daughter better find a different field than pharmacy because otherwise I am not paying for her college."" Along with an overall negative (nonconstructive) view on retail pharmacy which some students may be disheartened to pursue after this rotation if that was their goal prior to this rotation. The many other pharmacists seem to hold no interest in working which students whatsoever which is fine I guess because it is not their job but the preceptor and his official team listed on rxpreceptor. I understand that a lot of these pharmacist did not apply here to be a teacher but to simply do their job  however don't take students on at a site if that is the impression you give off to them. It'll save the staff and the students a whole lot of time.</t>
  </si>
  <si>
    <t>The experience was wonderful  and I feel as though I have grown tremendously as a student. I'm grateful for all of the preceptors and healthcare personnel that were willing to teach me and help me progress on my pharmacy journey.</t>
  </si>
  <si>
    <t>The preceptors at this site are very dedicated and care about your experience. I was able to customize my experience so I could have more time spent in weaker areas/new disease states. I spent the majority of my time with Cathy and Saleena  and they were so knowledgeable! I truly enjoyed my time at CIHA Pharmacy.</t>
  </si>
  <si>
    <t>I recommend this site for everyone. It was a great experience full of great preceptors and mentors.</t>
  </si>
  <si>
    <t>Honestly  not sure if the patient demographics is accurate as most of this information doesn't come up in assessing the patients.Preceptor is very nice and a good  patient teacher.  She is very busy so lots of room for independent activities.  One downside from my evaluations is that I felt like she kept talking to me like I have a strong clinical interest when I don't  so I felt a bit of a disconnect in trying to take her feedback beyond my other rotations.  She did expand some of the feedback to include like in preparation of the Naplex which felt more relevant to me personally.</t>
  </si>
  <si>
    <t>Great experience. Loved it a lot.</t>
  </si>
  <si>
    <t>I am happy to have this one month immersion experience. Nothing further to add.</t>
  </si>
  <si>
    <t>Anna is one of the best preceptors the school has to offer. She communicates great with students and helps make each experience unique to what the students are interested in. She always makes time for our questions even when she is super busy and gives meaningful projects and DI questions to research throughout the experience.Casey W. is easily one of the nicest people I've ever met  she is super knowledgeable and always has a good attitude throughout the day even when the day is super hectic .Jason is the one of the most knowledgable people in terms of audits DIR fees  and the pharmacies overall ability to bring in revenue.Bethany is consistently available for questions and is super knowledgable on the workflow of the pharmacy.Trey knows literally everyone that walks into the pharmacy and is great for asking questions about speaking to patients.Casey M. brings a combination of the clinical and retail and really shows how impactful the combination can be on the retail side of the pharmacy.Joey is super approachable and always makes time to go around and see how everyone is doing which is really impressive considering how busy he is. He also makes time to talk to students about ownership which is awesome.Overall the whole team is amazing and I was able to learn from everyone and am so grateful for my Realo experience.</t>
  </si>
  <si>
    <t>I am looking forward to my next month here!</t>
  </si>
  <si>
    <t>Dr. Wilson took their role as preceptor seriously and made sure that the student was always learning and enjoying the experience. Thank you for a great month of learning!</t>
  </si>
  <si>
    <t>This was truly a great experience and I have learned so much  thank you!</t>
  </si>
  <si>
    <t>Christy did an excellent job at tailoring my rotation experience to my post-graduate career goals. She also connected me with multiple alumni for career advice.Tom did an excellent job interacting with students; he is an enjoyable and easy person to work with.- Chris did an excellent job of teaching and explaining concepts to students. It is evident that he cares about his students learning.</t>
  </si>
  <si>
    <t>Overall  I believe this experience was very positive and beneficial. I feel that I was able to make the experience 'my own' by having input in seeing more of what interested me while still being given ample opportunity to get a working knowledge of the operations of the majority of the satellite pharmacies in the hospital. I felt supported in my learning by my preceptor  and was able gain valuable clinical insight to continue in my education.</t>
  </si>
  <si>
    <t>All members of the care team were great  including those that did not have the official responsibility of precepting me. Fantastic rotation site. Lots of opportunities to interact and learn from other pharmacy students  too.</t>
  </si>
  <si>
    <t>Overall  I learned a lot about community pharmacy practice and was able to build meaningful relationships with my patients.  I felt like I had a lot of autonomy to accomplish tasks and projects  but was also well supported when I needed help.</t>
  </si>
  <si>
    <t>I want to thank all the DukeWell staff  both pharmacists and technicians as well as my co-learners/residents for making this experience so fun and enjoyable.</t>
  </si>
  <si>
    <t>Overall I was not satisfied with my experience on this specific rotation due to the fact that I was not able to see a single patient this month  even though it was a direct patient care month  and I would only see my preceptor for a total of 2 hours per day (sometimes less  or none at all). It seemed silly for me to even come to the hospital  and I started to become very apathetic about my learning and dread the days all together  knowing that I would be sitting alone in the hospital working on small projects/assignments of little value to my overall learning. I do not blame my preceptor for their business at all  and recognize that there are so many hats to wear as a clinical pharmacist  and the pediatric services seem extremely overworked and understaffed. I would hope the hospital would address this with all preceptors  as I do not believe there is a collective agreement on how much time per day needs to be dedicated to showing and teaching the learner hands on clinical activities. I was not able to practice barely any of the EPAs and therefore am slightly self conscious I will be going into my 4th year unprepared. Again  this is not criticism of my preceptor at all  but more so a disappointment with the overall experience this month and my unmet expectations. As a student  I would try to suggest or ask for more time with my preceptor  but my hands were slightly tied behind my back  as I did not want to cause any tension even when my preceptor would say they were simply too busy and couldnt get away from their work to meet with me.</t>
  </si>
  <si>
    <t>Overall, I got to see some cool things such as a horse get an MRI and a dog get an echocardiogram, but I wish that this rotation would have focused more on pharmacy. After this rotation, I am still confused as to why veterinary pharmacy residencies are a thing because I did not really get to see what the resident does, and it did not seem like they interacted with the veterinarians at all to optimize the medication regimens of the patients.</t>
  </si>
  <si>
    <t>I am very happy to have been given the opportunity to come back to RxClinic! Being able to witness the fruits of this Pharmacy's dedication to innovation in Community/Amb Care settings has been an absolute honor!</t>
  </si>
  <si>
    <t>A list of room extensions would be very helpful to reach COVID-19 patients without having to first call a nurse.</t>
  </si>
  <si>
    <t>This site is amazing! I would put it in the top two (if not number 1) for all of my rotational experiences.</t>
  </si>
  <si>
    <t>I want to extend a big thank-you to Dr. Miller  Victoria  and the rest of the healthcare providers and staff at Guilford Medical Associates! Everyone I met was kind and made me feel both welcome and valued as a student in the office.</t>
  </si>
  <si>
    <t>Overall  I appreciate how much I was challenged during this month  and I hope to take my work ethic and understanding of areas I need to continue to grow in my future rotations. While I gained confidence through my clinical comfortability and knowledge and consistently worked hard  I am unsure if my performance reflected expected growth in this rotation.</t>
  </si>
  <si>
    <t>Prianka was an exceptional preceptor. She provided clear expectations  but ultimately left it up to me to get as much out of the rotation as I wanted. She was happy to set aside time to explain and clarify questions I had  and regularly let me participate in a variety of meetings and topics to broaden my experience. Her feedback related to my work was direct and specific  which allowed me to actually improve my presentations and work throughout the rotation. I really enjoyed working with her and think she is a fantastic mentor for any student looking to move into a career within the pharmaceutical industry and HEOR.</t>
  </si>
  <si>
    <t>Please continue to thoughtfully work with new students and push them to be their best as I feel you did for me over the past month.</t>
  </si>
  <si>
    <t>Truly appreciate the commitment these preceptors have for the success of the students! Their professional and clinical expertise is admirable.</t>
  </si>
  <si>
    <t>I just want to say my preceptor Terri is amazing! She is very calm and collected  knows what she is talking about  and has gone out of her way to make sure I have plenty to do and see during this immersion. She has helped to make this introductory experience a great one.</t>
  </si>
  <si>
    <t>On a scale from 1 (poor) to 5 (excellent)  I rate this site  preceptor  and experience as a 10 because it exceeded all expectations. From the very beginning  instructions and expectations were clearly laid out for the entire month  and I was able to tailor my learning to my interests. Throughout the month  I was able to shadow in clinic pharmacy encounters  interact with patients (collect medication histories  contribute to medication management plans  write patient encounter notes  answer drug-related questions  create titration plans  etc.)  and work on an interprofessional team with doctors and PAs. I am especially thankful for my preceptor  who was extremely flexible  patient  and honest whether we were in clinic or working remotely. I would recommend Dr. Iyer and the UNC Neurology Outpatient Clinic for any student  whether they are interested in neurology or not! I learned so much as a student  as a future health professional  and as a person  and I am genuinely sad to leave this site. Thank you for placing me here!</t>
  </si>
  <si>
    <t>very positive</t>
  </si>
  <si>
    <t>neutral</t>
  </si>
  <si>
    <t>Very positive</t>
  </si>
  <si>
    <t>Positive</t>
  </si>
  <si>
    <t>Negative</t>
  </si>
  <si>
    <t>Neutral</t>
  </si>
  <si>
    <t xml:space="preserve">Very positive </t>
  </si>
  <si>
    <t>Very Negative</t>
  </si>
  <si>
    <t xml:space="preserve">Positive </t>
  </si>
  <si>
    <t>Very negative</t>
  </si>
  <si>
    <t>Calculation</t>
  </si>
  <si>
    <t>Difference</t>
  </si>
  <si>
    <t>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</si>
</sst>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charset val="1"/>
    </font>
    <font>
      <b/>
      <sz val="10"/>
      <name val="Arial"/>
      <charset val="1"/>
    </font>
    <font>
      <sz val="10"/>
      <name val="Arial"/>
      <charset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Alignment="0" applyProtection="0"/>
  </cellStyleXfs>
  <cellXfs count="4">
    <xf numFmtId="0" fontId="0" fillId="0" borderId="0" xfId="0"/>
    <xf numFmtId="0" fontId="1" fillId="0" borderId="1" xfId="0" applyFont="1" applyFill="1" applyBorder="1" applyAlignment="1" applyProtection="1">
      <alignment horizontal="center" vertical="top"/>
    </xf>
    <xf numFmtId="0" fontId="2" fillId="0" borderId="0" xfId="0" applyFont="1" applyFill="1" applyBorder="1" applyAlignment="1" applyProtection="1"/>
    <xf numFmtId="0" fontId="0" fillId="0" borderId="0" xfId="0" applyFill="1" applyBorder="1" applyAlignme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15"/>
  <sheetViews>
    <sheetView tabSelected="1" workbookViewId="0">
      <selection activeCell="N2" sqref="N2"/>
    </sheetView>
  </sheetViews>
  <sheetFormatPr defaultRowHeight="12.3" x14ac:dyDescent="0.4"/>
  <sheetData>
    <row r="1" spans="1:14" x14ac:dyDescent="0.4">
      <c r="B1" s="1" t="s">
        <v>0</v>
      </c>
      <c r="C1" s="1" t="s">
        <v>1</v>
      </c>
      <c r="D1" s="1" t="s">
        <v>2</v>
      </c>
      <c r="E1" s="1" t="s">
        <v>3</v>
      </c>
      <c r="F1" s="1" t="s">
        <v>4</v>
      </c>
      <c r="G1" s="1" t="s">
        <v>5</v>
      </c>
      <c r="J1" t="str">
        <f>E1</f>
        <v>Rating</v>
      </c>
      <c r="K1" t="s">
        <v>490</v>
      </c>
      <c r="L1" t="s">
        <v>491</v>
      </c>
      <c r="N1" t="s">
        <v>492</v>
      </c>
    </row>
    <row r="2" spans="1:14" x14ac:dyDescent="0.4">
      <c r="A2" s="1">
        <v>0</v>
      </c>
      <c r="B2" s="2" t="s">
        <v>6</v>
      </c>
      <c r="C2" s="2" t="s">
        <v>220</v>
      </c>
      <c r="D2" s="2" t="s">
        <v>410</v>
      </c>
      <c r="E2" s="2" t="s">
        <v>480</v>
      </c>
      <c r="F2" s="2">
        <v>0.13841083333333329</v>
      </c>
      <c r="G2" s="2" t="s">
        <v>483</v>
      </c>
      <c r="J2">
        <f>IF(LOWER(TRIM(E2))="very positive",2,IF(LOWER(TRIM(E2))="positive",1,IF(LOWER(TRIM(E2))="very negative",-2,IF(LOWER(TRIM(E2))="negative",-1,0))))</f>
        <v>2</v>
      </c>
      <c r="K2">
        <f>IF(LOWER(TRIM(G2))="very positive",2,IF(LOWER(TRIM(G2))="positive",1,IF(LOWER(TRIM(G2))="very negative",-2,IF(LOWER(TRIM(G2))="negative",-1,0))))</f>
        <v>1</v>
      </c>
      <c r="L2">
        <f>J2-K2</f>
        <v>1</v>
      </c>
      <c r="N2">
        <f>CORREL(J2:J215,K2:K215)</f>
        <v>0.5649026636510871</v>
      </c>
    </row>
    <row r="3" spans="1:14" x14ac:dyDescent="0.4">
      <c r="A3" s="1">
        <v>1</v>
      </c>
      <c r="B3" s="2" t="s">
        <v>7</v>
      </c>
      <c r="C3" s="2" t="s">
        <v>221</v>
      </c>
      <c r="D3" s="2" t="s">
        <v>411</v>
      </c>
      <c r="E3" s="2" t="s">
        <v>481</v>
      </c>
      <c r="F3" s="2">
        <v>6.3649999999999998E-2</v>
      </c>
      <c r="G3" s="2" t="s">
        <v>483</v>
      </c>
      <c r="J3">
        <f t="shared" ref="J3:J66" si="0">IF(LOWER(TRIM(E3))="very positive",2,IF(LOWER(TRIM(E3))="positive",1,IF(LOWER(TRIM(E3))="very negative",-2,IF(LOWER(TRIM(E3))="negative",-1,0))))</f>
        <v>0</v>
      </c>
      <c r="K3">
        <f t="shared" ref="K3:K66" si="1">IF(LOWER(TRIM(G3))="very positive",2,IF(LOWER(TRIM(G3))="positive",1,IF(LOWER(TRIM(G3))="very negative",-2,IF(LOWER(TRIM(G3))="negative",-1,0))))</f>
        <v>1</v>
      </c>
      <c r="L3">
        <f t="shared" ref="L3:L66" si="2">J3-K3</f>
        <v>-1</v>
      </c>
    </row>
    <row r="4" spans="1:14" x14ac:dyDescent="0.4">
      <c r="A4" s="1">
        <v>2</v>
      </c>
      <c r="B4" s="2" t="s">
        <v>8</v>
      </c>
      <c r="C4" s="2" t="s">
        <v>222</v>
      </c>
      <c r="D4" s="2"/>
      <c r="E4" s="2" t="s">
        <v>481</v>
      </c>
      <c r="F4" s="2">
        <v>6.699999999999999E-2</v>
      </c>
      <c r="G4" s="2" t="s">
        <v>483</v>
      </c>
      <c r="J4">
        <f t="shared" si="0"/>
        <v>0</v>
      </c>
      <c r="K4">
        <f t="shared" si="1"/>
        <v>1</v>
      </c>
      <c r="L4">
        <f t="shared" si="2"/>
        <v>-1</v>
      </c>
    </row>
    <row r="5" spans="1:14" x14ac:dyDescent="0.4">
      <c r="A5" s="1">
        <v>3</v>
      </c>
      <c r="B5" s="2" t="s">
        <v>9</v>
      </c>
      <c r="C5" s="2" t="s">
        <v>223</v>
      </c>
      <c r="D5" s="2" t="s">
        <v>412</v>
      </c>
      <c r="E5" s="2" t="s">
        <v>482</v>
      </c>
      <c r="F5" s="2">
        <v>0.1133975</v>
      </c>
      <c r="G5" s="2" t="s">
        <v>483</v>
      </c>
      <c r="J5">
        <f t="shared" si="0"/>
        <v>2</v>
      </c>
      <c r="K5">
        <f t="shared" si="1"/>
        <v>1</v>
      </c>
      <c r="L5">
        <f t="shared" si="2"/>
        <v>1</v>
      </c>
    </row>
    <row r="6" spans="1:14" x14ac:dyDescent="0.4">
      <c r="A6" s="1">
        <v>4</v>
      </c>
      <c r="B6" s="2" t="s">
        <v>10</v>
      </c>
      <c r="C6" s="2" t="s">
        <v>224</v>
      </c>
      <c r="D6" s="2" t="s">
        <v>101</v>
      </c>
      <c r="E6" s="2" t="s">
        <v>483</v>
      </c>
      <c r="F6" s="2">
        <v>8.1516666666666654E-2</v>
      </c>
      <c r="G6" s="2" t="s">
        <v>483</v>
      </c>
      <c r="J6">
        <f t="shared" si="0"/>
        <v>1</v>
      </c>
      <c r="K6">
        <f t="shared" si="1"/>
        <v>1</v>
      </c>
      <c r="L6">
        <f t="shared" si="2"/>
        <v>0</v>
      </c>
    </row>
    <row r="7" spans="1:14" x14ac:dyDescent="0.4">
      <c r="A7" s="1">
        <v>5</v>
      </c>
      <c r="B7" s="2" t="s">
        <v>11</v>
      </c>
      <c r="C7" s="2" t="s">
        <v>225</v>
      </c>
      <c r="D7" s="2" t="s">
        <v>413</v>
      </c>
      <c r="E7" s="2" t="s">
        <v>482</v>
      </c>
      <c r="F7" s="2">
        <v>0.27671000000000001</v>
      </c>
      <c r="G7" s="2" t="s">
        <v>482</v>
      </c>
      <c r="J7">
        <f t="shared" si="0"/>
        <v>2</v>
      </c>
      <c r="K7">
        <f t="shared" si="1"/>
        <v>2</v>
      </c>
      <c r="L7">
        <f t="shared" si="2"/>
        <v>0</v>
      </c>
    </row>
    <row r="8" spans="1:14" x14ac:dyDescent="0.4">
      <c r="A8" s="1">
        <v>6</v>
      </c>
      <c r="B8" s="2" t="s">
        <v>12</v>
      </c>
      <c r="C8" s="2" t="s">
        <v>226</v>
      </c>
      <c r="D8" s="2" t="s">
        <v>414</v>
      </c>
      <c r="E8" s="2" t="s">
        <v>482</v>
      </c>
      <c r="F8" s="2">
        <v>0.1235033333333333</v>
      </c>
      <c r="G8" s="2" t="s">
        <v>483</v>
      </c>
      <c r="J8">
        <f t="shared" si="0"/>
        <v>2</v>
      </c>
      <c r="K8">
        <f t="shared" si="1"/>
        <v>1</v>
      </c>
      <c r="L8">
        <f t="shared" si="2"/>
        <v>1</v>
      </c>
    </row>
    <row r="9" spans="1:14" x14ac:dyDescent="0.4">
      <c r="A9" s="1">
        <v>7</v>
      </c>
      <c r="B9" s="2" t="s">
        <v>13</v>
      </c>
      <c r="C9" s="2" t="s">
        <v>227</v>
      </c>
      <c r="D9" s="2" t="s">
        <v>414</v>
      </c>
      <c r="E9" s="2" t="s">
        <v>483</v>
      </c>
      <c r="F9" s="2">
        <v>0.10653</v>
      </c>
      <c r="G9" s="2" t="s">
        <v>483</v>
      </c>
      <c r="J9">
        <f t="shared" si="0"/>
        <v>1</v>
      </c>
      <c r="K9">
        <f t="shared" si="1"/>
        <v>1</v>
      </c>
      <c r="L9">
        <f t="shared" si="2"/>
        <v>0</v>
      </c>
    </row>
    <row r="10" spans="1:14" x14ac:dyDescent="0.4">
      <c r="A10" s="1">
        <v>8</v>
      </c>
      <c r="B10" s="2" t="s">
        <v>14</v>
      </c>
      <c r="C10" s="2" t="s">
        <v>228</v>
      </c>
      <c r="D10" s="2" t="s">
        <v>414</v>
      </c>
      <c r="E10" s="2" t="s">
        <v>483</v>
      </c>
      <c r="F10" s="2">
        <v>0.14896333333333331</v>
      </c>
      <c r="G10" s="2" t="s">
        <v>483</v>
      </c>
      <c r="J10">
        <f t="shared" si="0"/>
        <v>1</v>
      </c>
      <c r="K10">
        <f t="shared" si="1"/>
        <v>1</v>
      </c>
      <c r="L10">
        <f t="shared" si="2"/>
        <v>0</v>
      </c>
    </row>
    <row r="11" spans="1:14" x14ac:dyDescent="0.4">
      <c r="A11" s="1">
        <v>9</v>
      </c>
      <c r="B11" s="2" t="s">
        <v>15</v>
      </c>
      <c r="C11" s="2" t="s">
        <v>229</v>
      </c>
      <c r="D11" s="2" t="s">
        <v>415</v>
      </c>
      <c r="E11" s="2" t="s">
        <v>482</v>
      </c>
      <c r="F11" s="2">
        <v>0.13902500000000001</v>
      </c>
      <c r="G11" s="2" t="s">
        <v>483</v>
      </c>
      <c r="J11">
        <f t="shared" si="0"/>
        <v>2</v>
      </c>
      <c r="K11">
        <f t="shared" si="1"/>
        <v>1</v>
      </c>
      <c r="L11">
        <f t="shared" si="2"/>
        <v>1</v>
      </c>
    </row>
    <row r="12" spans="1:14" x14ac:dyDescent="0.4">
      <c r="A12" s="1">
        <v>10</v>
      </c>
      <c r="B12" s="2" t="s">
        <v>16</v>
      </c>
      <c r="C12" s="2" t="s">
        <v>230</v>
      </c>
      <c r="D12" s="2" t="s">
        <v>416</v>
      </c>
      <c r="E12" s="2" t="s">
        <v>484</v>
      </c>
      <c r="F12" s="2">
        <v>0.17625416666666671</v>
      </c>
      <c r="G12" s="2" t="s">
        <v>483</v>
      </c>
      <c r="J12">
        <f t="shared" si="0"/>
        <v>-1</v>
      </c>
      <c r="K12">
        <f t="shared" si="1"/>
        <v>1</v>
      </c>
      <c r="L12">
        <f t="shared" si="2"/>
        <v>-2</v>
      </c>
    </row>
    <row r="13" spans="1:14" x14ac:dyDescent="0.4">
      <c r="A13" s="1">
        <v>11</v>
      </c>
      <c r="B13" s="2" t="s">
        <v>17</v>
      </c>
      <c r="C13" s="2" t="s">
        <v>231</v>
      </c>
      <c r="D13" s="2" t="s">
        <v>414</v>
      </c>
      <c r="E13" s="2" t="s">
        <v>482</v>
      </c>
      <c r="F13" s="2">
        <v>9.2180833333333323E-2</v>
      </c>
      <c r="G13" s="2" t="s">
        <v>483</v>
      </c>
      <c r="J13">
        <f t="shared" si="0"/>
        <v>2</v>
      </c>
      <c r="K13">
        <f t="shared" si="1"/>
        <v>1</v>
      </c>
      <c r="L13">
        <f t="shared" si="2"/>
        <v>1</v>
      </c>
    </row>
    <row r="14" spans="1:14" x14ac:dyDescent="0.4">
      <c r="A14" s="1">
        <v>12</v>
      </c>
      <c r="B14" s="2" t="s">
        <v>18</v>
      </c>
      <c r="C14" s="2" t="s">
        <v>232</v>
      </c>
      <c r="D14" s="2" t="s">
        <v>411</v>
      </c>
      <c r="E14" s="2" t="s">
        <v>483</v>
      </c>
      <c r="F14" s="2">
        <v>0.1676116666666666</v>
      </c>
      <c r="G14" s="2" t="s">
        <v>483</v>
      </c>
      <c r="J14">
        <f t="shared" si="0"/>
        <v>1</v>
      </c>
      <c r="K14">
        <f t="shared" si="1"/>
        <v>1</v>
      </c>
      <c r="L14">
        <f t="shared" si="2"/>
        <v>0</v>
      </c>
    </row>
    <row r="15" spans="1:14" x14ac:dyDescent="0.4">
      <c r="A15" s="1">
        <v>13</v>
      </c>
      <c r="B15" s="2" t="s">
        <v>19</v>
      </c>
      <c r="C15" s="2" t="s">
        <v>233</v>
      </c>
      <c r="D15" s="2" t="s">
        <v>101</v>
      </c>
      <c r="E15" s="2" t="s">
        <v>483</v>
      </c>
      <c r="F15" s="2">
        <v>0.10653</v>
      </c>
      <c r="G15" s="2" t="s">
        <v>483</v>
      </c>
      <c r="J15">
        <f t="shared" si="0"/>
        <v>1</v>
      </c>
      <c r="K15">
        <f t="shared" si="1"/>
        <v>1</v>
      </c>
      <c r="L15">
        <f t="shared" si="2"/>
        <v>0</v>
      </c>
    </row>
    <row r="16" spans="1:14" x14ac:dyDescent="0.4">
      <c r="A16" s="1">
        <v>14</v>
      </c>
      <c r="B16" s="2" t="s">
        <v>20</v>
      </c>
      <c r="C16" s="2" t="s">
        <v>234</v>
      </c>
      <c r="D16" s="2" t="s">
        <v>101</v>
      </c>
      <c r="E16" s="2" t="s">
        <v>482</v>
      </c>
      <c r="F16" s="2">
        <v>0.132325</v>
      </c>
      <c r="G16" s="2" t="s">
        <v>483</v>
      </c>
      <c r="J16">
        <f t="shared" si="0"/>
        <v>2</v>
      </c>
      <c r="K16">
        <f t="shared" si="1"/>
        <v>1</v>
      </c>
      <c r="L16">
        <f t="shared" si="2"/>
        <v>1</v>
      </c>
    </row>
    <row r="17" spans="1:12" x14ac:dyDescent="0.4">
      <c r="A17" s="1">
        <v>15</v>
      </c>
      <c r="B17" s="2" t="s">
        <v>21</v>
      </c>
      <c r="C17" s="2"/>
      <c r="D17" s="2" t="s">
        <v>417</v>
      </c>
      <c r="E17" s="2" t="s">
        <v>482</v>
      </c>
      <c r="F17" s="2">
        <v>8.6988333333333334E-2</v>
      </c>
      <c r="G17" s="2" t="s">
        <v>483</v>
      </c>
      <c r="J17">
        <f t="shared" si="0"/>
        <v>2</v>
      </c>
      <c r="K17">
        <f t="shared" si="1"/>
        <v>1</v>
      </c>
      <c r="L17">
        <f t="shared" si="2"/>
        <v>1</v>
      </c>
    </row>
    <row r="18" spans="1:12" x14ac:dyDescent="0.4">
      <c r="A18" s="1">
        <v>16</v>
      </c>
      <c r="B18" s="2" t="s">
        <v>22</v>
      </c>
      <c r="C18" s="2" t="s">
        <v>235</v>
      </c>
      <c r="D18" s="2" t="s">
        <v>101</v>
      </c>
      <c r="E18" s="2" t="s">
        <v>482</v>
      </c>
      <c r="F18" s="2">
        <v>0.31044166666666673</v>
      </c>
      <c r="G18" s="2" t="s">
        <v>482</v>
      </c>
      <c r="J18">
        <f t="shared" si="0"/>
        <v>2</v>
      </c>
      <c r="K18">
        <f t="shared" si="1"/>
        <v>2</v>
      </c>
      <c r="L18">
        <f t="shared" si="2"/>
        <v>0</v>
      </c>
    </row>
    <row r="19" spans="1:12" x14ac:dyDescent="0.4">
      <c r="A19" s="1">
        <v>17</v>
      </c>
      <c r="B19" s="2" t="s">
        <v>23</v>
      </c>
      <c r="C19" s="2" t="s">
        <v>236</v>
      </c>
      <c r="D19" s="2" t="s">
        <v>418</v>
      </c>
      <c r="E19" s="2" t="s">
        <v>482</v>
      </c>
      <c r="F19" s="2">
        <v>0.22311</v>
      </c>
      <c r="G19" s="2" t="s">
        <v>482</v>
      </c>
      <c r="J19">
        <f t="shared" si="0"/>
        <v>2</v>
      </c>
      <c r="K19">
        <f t="shared" si="1"/>
        <v>2</v>
      </c>
      <c r="L19">
        <f t="shared" si="2"/>
        <v>0</v>
      </c>
    </row>
    <row r="20" spans="1:12" x14ac:dyDescent="0.4">
      <c r="A20" s="1">
        <v>18</v>
      </c>
      <c r="B20" s="2" t="s">
        <v>24</v>
      </c>
      <c r="C20" s="2" t="s">
        <v>237</v>
      </c>
      <c r="D20" s="2"/>
      <c r="E20" s="2" t="s">
        <v>483</v>
      </c>
      <c r="F20" s="2">
        <v>1.9541666666666679E-2</v>
      </c>
      <c r="G20" s="2" t="s">
        <v>485</v>
      </c>
      <c r="J20">
        <f t="shared" si="0"/>
        <v>1</v>
      </c>
      <c r="K20">
        <f t="shared" si="1"/>
        <v>0</v>
      </c>
      <c r="L20">
        <f t="shared" si="2"/>
        <v>1</v>
      </c>
    </row>
    <row r="21" spans="1:12" x14ac:dyDescent="0.4">
      <c r="A21" s="1">
        <v>19</v>
      </c>
      <c r="B21" s="2" t="s">
        <v>25</v>
      </c>
      <c r="C21" s="2" t="s">
        <v>238</v>
      </c>
      <c r="D21" s="2" t="s">
        <v>101</v>
      </c>
      <c r="E21" s="2" t="s">
        <v>482</v>
      </c>
      <c r="F21" s="2">
        <v>0.21188750000000001</v>
      </c>
      <c r="G21" s="2" t="s">
        <v>482</v>
      </c>
      <c r="J21">
        <f t="shared" si="0"/>
        <v>2</v>
      </c>
      <c r="K21">
        <f t="shared" si="1"/>
        <v>2</v>
      </c>
      <c r="L21">
        <f t="shared" si="2"/>
        <v>0</v>
      </c>
    </row>
    <row r="22" spans="1:12" x14ac:dyDescent="0.4">
      <c r="A22" s="1">
        <v>20</v>
      </c>
      <c r="B22" s="2" t="s">
        <v>26</v>
      </c>
      <c r="C22" s="2" t="s">
        <v>239</v>
      </c>
      <c r="D22" s="2" t="s">
        <v>101</v>
      </c>
      <c r="E22" s="2" t="s">
        <v>482</v>
      </c>
      <c r="F22" s="2">
        <v>0.31211666666666671</v>
      </c>
      <c r="G22" s="2" t="s">
        <v>482</v>
      </c>
      <c r="J22">
        <f t="shared" si="0"/>
        <v>2</v>
      </c>
      <c r="K22">
        <f t="shared" si="1"/>
        <v>2</v>
      </c>
      <c r="L22">
        <f t="shared" si="2"/>
        <v>0</v>
      </c>
    </row>
    <row r="23" spans="1:12" x14ac:dyDescent="0.4">
      <c r="A23" s="1">
        <v>21</v>
      </c>
      <c r="B23" s="2" t="s">
        <v>27</v>
      </c>
      <c r="C23" s="2" t="s">
        <v>240</v>
      </c>
      <c r="D23" s="2" t="s">
        <v>414</v>
      </c>
      <c r="E23" s="2" t="s">
        <v>485</v>
      </c>
      <c r="F23" s="2">
        <v>6.3649999999999998E-2</v>
      </c>
      <c r="G23" s="2" t="s">
        <v>483</v>
      </c>
      <c r="J23">
        <f t="shared" si="0"/>
        <v>0</v>
      </c>
      <c r="K23">
        <f t="shared" si="1"/>
        <v>1</v>
      </c>
      <c r="L23">
        <f t="shared" si="2"/>
        <v>-1</v>
      </c>
    </row>
    <row r="24" spans="1:12" x14ac:dyDescent="0.4">
      <c r="A24" s="1">
        <v>22</v>
      </c>
      <c r="B24" s="2" t="s">
        <v>28</v>
      </c>
      <c r="C24" s="2" t="s">
        <v>241</v>
      </c>
      <c r="D24" s="2" t="s">
        <v>414</v>
      </c>
      <c r="E24" s="2" t="s">
        <v>483</v>
      </c>
      <c r="F24" s="2">
        <v>0.12942166666666671</v>
      </c>
      <c r="G24" s="2" t="s">
        <v>483</v>
      </c>
      <c r="J24">
        <f t="shared" si="0"/>
        <v>1</v>
      </c>
      <c r="K24">
        <f t="shared" si="1"/>
        <v>1</v>
      </c>
      <c r="L24">
        <f t="shared" si="2"/>
        <v>0</v>
      </c>
    </row>
    <row r="25" spans="1:12" x14ac:dyDescent="0.4">
      <c r="A25" s="1">
        <v>23</v>
      </c>
      <c r="B25" s="2" t="s">
        <v>29</v>
      </c>
      <c r="C25" s="2" t="s">
        <v>242</v>
      </c>
      <c r="D25" s="2" t="s">
        <v>419</v>
      </c>
      <c r="E25" s="2" t="s">
        <v>482</v>
      </c>
      <c r="F25" s="2">
        <v>0.2364541666666666</v>
      </c>
      <c r="G25" s="2" t="s">
        <v>482</v>
      </c>
      <c r="J25">
        <f t="shared" si="0"/>
        <v>2</v>
      </c>
      <c r="K25">
        <f t="shared" si="1"/>
        <v>2</v>
      </c>
      <c r="L25">
        <f t="shared" si="2"/>
        <v>0</v>
      </c>
    </row>
    <row r="26" spans="1:12" x14ac:dyDescent="0.4">
      <c r="A26" s="1">
        <v>24</v>
      </c>
      <c r="B26" s="2" t="s">
        <v>30</v>
      </c>
      <c r="C26" s="2"/>
      <c r="D26" s="2" t="s">
        <v>411</v>
      </c>
      <c r="E26" s="2" t="s">
        <v>485</v>
      </c>
      <c r="F26" s="2">
        <v>1.697333333333334E-2</v>
      </c>
      <c r="G26" s="2" t="s">
        <v>485</v>
      </c>
      <c r="J26">
        <f t="shared" si="0"/>
        <v>0</v>
      </c>
      <c r="K26">
        <f t="shared" si="1"/>
        <v>0</v>
      </c>
      <c r="L26">
        <f t="shared" si="2"/>
        <v>0</v>
      </c>
    </row>
    <row r="27" spans="1:12" x14ac:dyDescent="0.4">
      <c r="A27" s="1">
        <v>25</v>
      </c>
      <c r="B27" s="2" t="s">
        <v>31</v>
      </c>
      <c r="C27" s="2" t="s">
        <v>243</v>
      </c>
      <c r="D27" s="2" t="s">
        <v>414</v>
      </c>
      <c r="E27" s="2" t="s">
        <v>482</v>
      </c>
      <c r="F27" s="2">
        <v>0.18882833333333329</v>
      </c>
      <c r="G27" s="2" t="s">
        <v>483</v>
      </c>
      <c r="J27">
        <f t="shared" si="0"/>
        <v>2</v>
      </c>
      <c r="K27">
        <f t="shared" si="1"/>
        <v>1</v>
      </c>
      <c r="L27">
        <f t="shared" si="2"/>
        <v>1</v>
      </c>
    </row>
    <row r="28" spans="1:12" x14ac:dyDescent="0.4">
      <c r="A28" s="1">
        <v>26</v>
      </c>
      <c r="B28" s="2" t="s">
        <v>32</v>
      </c>
      <c r="C28" s="2" t="s">
        <v>244</v>
      </c>
      <c r="D28" s="2" t="s">
        <v>101</v>
      </c>
      <c r="E28" s="2" t="s">
        <v>482</v>
      </c>
      <c r="F28" s="2">
        <v>0.11216916666666669</v>
      </c>
      <c r="G28" s="2" t="s">
        <v>483</v>
      </c>
      <c r="J28">
        <f t="shared" si="0"/>
        <v>2</v>
      </c>
      <c r="K28">
        <f t="shared" si="1"/>
        <v>1</v>
      </c>
      <c r="L28">
        <f t="shared" si="2"/>
        <v>1</v>
      </c>
    </row>
    <row r="29" spans="1:12" x14ac:dyDescent="0.4">
      <c r="A29" s="1">
        <v>27</v>
      </c>
      <c r="B29" s="2" t="s">
        <v>33</v>
      </c>
      <c r="C29" s="2" t="s">
        <v>245</v>
      </c>
      <c r="D29" s="2" t="s">
        <v>420</v>
      </c>
      <c r="E29" s="2" t="s">
        <v>482</v>
      </c>
      <c r="F29" s="2">
        <v>0.34733916666666681</v>
      </c>
      <c r="G29" s="2" t="s">
        <v>482</v>
      </c>
      <c r="J29">
        <f t="shared" si="0"/>
        <v>2</v>
      </c>
      <c r="K29">
        <f t="shared" si="1"/>
        <v>2</v>
      </c>
      <c r="L29">
        <f t="shared" si="2"/>
        <v>0</v>
      </c>
    </row>
    <row r="30" spans="1:12" x14ac:dyDescent="0.4">
      <c r="A30" s="1">
        <v>28</v>
      </c>
      <c r="B30" s="2" t="s">
        <v>34</v>
      </c>
      <c r="C30" s="2"/>
      <c r="D30" s="2" t="s">
        <v>411</v>
      </c>
      <c r="E30" s="2" t="s">
        <v>483</v>
      </c>
      <c r="F30" s="2">
        <v>4.4554999999999997E-2</v>
      </c>
      <c r="G30" s="2" t="s">
        <v>485</v>
      </c>
      <c r="J30">
        <f t="shared" si="0"/>
        <v>1</v>
      </c>
      <c r="K30">
        <f t="shared" si="1"/>
        <v>0</v>
      </c>
      <c r="L30">
        <f t="shared" si="2"/>
        <v>1</v>
      </c>
    </row>
    <row r="31" spans="1:12" x14ac:dyDescent="0.4">
      <c r="A31" s="1">
        <v>29</v>
      </c>
      <c r="B31" s="2" t="s">
        <v>35</v>
      </c>
      <c r="C31" s="2" t="s">
        <v>246</v>
      </c>
      <c r="D31" s="2" t="s">
        <v>414</v>
      </c>
      <c r="E31" s="2" t="s">
        <v>485</v>
      </c>
      <c r="F31" s="2">
        <v>0.17766166666666661</v>
      </c>
      <c r="G31" s="2" t="s">
        <v>483</v>
      </c>
      <c r="J31">
        <f t="shared" si="0"/>
        <v>0</v>
      </c>
      <c r="K31">
        <f t="shared" si="1"/>
        <v>1</v>
      </c>
      <c r="L31">
        <f t="shared" si="2"/>
        <v>-1</v>
      </c>
    </row>
    <row r="32" spans="1:12" x14ac:dyDescent="0.4">
      <c r="A32" s="1">
        <v>30</v>
      </c>
      <c r="B32" s="2" t="s">
        <v>36</v>
      </c>
      <c r="C32" s="2" t="s">
        <v>247</v>
      </c>
      <c r="D32" s="2" t="s">
        <v>421</v>
      </c>
      <c r="E32" s="2" t="s">
        <v>482</v>
      </c>
      <c r="F32" s="2">
        <v>0.47760666666666668</v>
      </c>
      <c r="G32" s="2" t="s">
        <v>482</v>
      </c>
      <c r="J32">
        <f t="shared" si="0"/>
        <v>2</v>
      </c>
      <c r="K32">
        <f t="shared" si="1"/>
        <v>2</v>
      </c>
      <c r="L32">
        <f t="shared" si="2"/>
        <v>0</v>
      </c>
    </row>
    <row r="33" spans="1:12" x14ac:dyDescent="0.4">
      <c r="A33" s="1">
        <v>31</v>
      </c>
      <c r="B33" s="2" t="s">
        <v>37</v>
      </c>
      <c r="C33" s="2" t="s">
        <v>248</v>
      </c>
      <c r="D33" s="2" t="s">
        <v>414</v>
      </c>
      <c r="E33" s="2" t="s">
        <v>482</v>
      </c>
      <c r="F33" s="2">
        <v>0.40310000000000001</v>
      </c>
      <c r="G33" s="2" t="s">
        <v>482</v>
      </c>
      <c r="J33">
        <f t="shared" si="0"/>
        <v>2</v>
      </c>
      <c r="K33">
        <f t="shared" si="1"/>
        <v>2</v>
      </c>
      <c r="L33">
        <f t="shared" si="2"/>
        <v>0</v>
      </c>
    </row>
    <row r="34" spans="1:12" x14ac:dyDescent="0.4">
      <c r="A34" s="1">
        <v>32</v>
      </c>
      <c r="B34" s="2" t="s">
        <v>38</v>
      </c>
      <c r="C34" s="2" t="s">
        <v>249</v>
      </c>
      <c r="D34" s="2" t="s">
        <v>414</v>
      </c>
      <c r="E34" s="2" t="s">
        <v>482</v>
      </c>
      <c r="F34" s="2">
        <v>0.15354166666666669</v>
      </c>
      <c r="G34" s="2" t="s">
        <v>483</v>
      </c>
      <c r="J34">
        <f t="shared" si="0"/>
        <v>2</v>
      </c>
      <c r="K34">
        <f t="shared" si="1"/>
        <v>1</v>
      </c>
      <c r="L34">
        <f t="shared" si="2"/>
        <v>1</v>
      </c>
    </row>
    <row r="35" spans="1:12" x14ac:dyDescent="0.4">
      <c r="A35" s="1">
        <v>33</v>
      </c>
      <c r="B35" s="2" t="s">
        <v>39</v>
      </c>
      <c r="C35" s="2"/>
      <c r="D35" s="2" t="s">
        <v>422</v>
      </c>
      <c r="E35" s="2" t="s">
        <v>483</v>
      </c>
      <c r="F35" s="2">
        <v>8.8216666666666665E-2</v>
      </c>
      <c r="G35" s="2" t="s">
        <v>483</v>
      </c>
      <c r="J35">
        <f t="shared" si="0"/>
        <v>1</v>
      </c>
      <c r="K35">
        <f t="shared" si="1"/>
        <v>1</v>
      </c>
      <c r="L35">
        <f t="shared" si="2"/>
        <v>0</v>
      </c>
    </row>
    <row r="36" spans="1:12" x14ac:dyDescent="0.4">
      <c r="A36" s="1">
        <v>34</v>
      </c>
      <c r="B36" s="2" t="s">
        <v>40</v>
      </c>
      <c r="C36" s="2" t="s">
        <v>250</v>
      </c>
      <c r="D36" s="2" t="s">
        <v>101</v>
      </c>
      <c r="E36" s="2" t="s">
        <v>483</v>
      </c>
      <c r="F36" s="2">
        <v>0.20624833333333331</v>
      </c>
      <c r="G36" s="2" t="s">
        <v>482</v>
      </c>
      <c r="J36">
        <f t="shared" si="0"/>
        <v>1</v>
      </c>
      <c r="K36">
        <f t="shared" si="1"/>
        <v>2</v>
      </c>
      <c r="L36">
        <f t="shared" si="2"/>
        <v>-1</v>
      </c>
    </row>
    <row r="37" spans="1:12" x14ac:dyDescent="0.4">
      <c r="A37" s="1">
        <v>35</v>
      </c>
      <c r="B37" s="2" t="s">
        <v>41</v>
      </c>
      <c r="C37" s="2" t="s">
        <v>251</v>
      </c>
      <c r="D37" s="2" t="s">
        <v>101</v>
      </c>
      <c r="E37" s="3" t="s">
        <v>486</v>
      </c>
      <c r="F37" s="2">
        <v>0.31355999999999989</v>
      </c>
      <c r="G37" s="2" t="s">
        <v>482</v>
      </c>
      <c r="J37">
        <f t="shared" si="0"/>
        <v>2</v>
      </c>
      <c r="K37">
        <f t="shared" si="1"/>
        <v>2</v>
      </c>
      <c r="L37">
        <f t="shared" si="2"/>
        <v>0</v>
      </c>
    </row>
    <row r="38" spans="1:12" x14ac:dyDescent="0.4">
      <c r="A38" s="1">
        <v>36</v>
      </c>
      <c r="B38" s="2" t="s">
        <v>42</v>
      </c>
      <c r="C38" s="2" t="s">
        <v>252</v>
      </c>
      <c r="D38" s="2" t="s">
        <v>414</v>
      </c>
      <c r="E38" s="2" t="s">
        <v>483</v>
      </c>
      <c r="F38" s="2">
        <v>8.5313333333333338E-2</v>
      </c>
      <c r="G38" s="2" t="s">
        <v>483</v>
      </c>
      <c r="J38">
        <f t="shared" si="0"/>
        <v>1</v>
      </c>
      <c r="K38">
        <f t="shared" si="1"/>
        <v>1</v>
      </c>
      <c r="L38">
        <f t="shared" si="2"/>
        <v>0</v>
      </c>
    </row>
    <row r="39" spans="1:12" x14ac:dyDescent="0.4">
      <c r="A39" s="1">
        <v>37</v>
      </c>
      <c r="B39" s="2" t="s">
        <v>43</v>
      </c>
      <c r="C39" s="2"/>
      <c r="D39" s="2" t="s">
        <v>423</v>
      </c>
      <c r="E39" s="2" t="s">
        <v>483</v>
      </c>
      <c r="F39" s="2">
        <v>8.6988333333333334E-2</v>
      </c>
      <c r="G39" s="2" t="s">
        <v>483</v>
      </c>
      <c r="J39">
        <f t="shared" si="0"/>
        <v>1</v>
      </c>
      <c r="K39">
        <f t="shared" si="1"/>
        <v>1</v>
      </c>
      <c r="L39">
        <f t="shared" si="2"/>
        <v>0</v>
      </c>
    </row>
    <row r="40" spans="1:12" x14ac:dyDescent="0.4">
      <c r="A40" s="1">
        <v>38</v>
      </c>
      <c r="B40" s="2" t="s">
        <v>44</v>
      </c>
      <c r="C40" s="2" t="s">
        <v>253</v>
      </c>
      <c r="D40" s="2" t="s">
        <v>424</v>
      </c>
      <c r="E40" s="2" t="s">
        <v>482</v>
      </c>
      <c r="F40" s="2">
        <v>0.28011583333333329</v>
      </c>
      <c r="G40" s="2" t="s">
        <v>482</v>
      </c>
      <c r="J40">
        <f t="shared" si="0"/>
        <v>2</v>
      </c>
      <c r="K40">
        <f t="shared" si="1"/>
        <v>2</v>
      </c>
      <c r="L40">
        <f t="shared" si="2"/>
        <v>0</v>
      </c>
    </row>
    <row r="41" spans="1:12" x14ac:dyDescent="0.4">
      <c r="A41" s="1">
        <v>39</v>
      </c>
      <c r="B41" s="2" t="s">
        <v>45</v>
      </c>
      <c r="C41" s="2" t="s">
        <v>254</v>
      </c>
      <c r="D41" s="2" t="s">
        <v>425</v>
      </c>
      <c r="E41" s="2" t="s">
        <v>482</v>
      </c>
      <c r="F41" s="2">
        <v>0.28787666666666661</v>
      </c>
      <c r="G41" s="2" t="s">
        <v>482</v>
      </c>
      <c r="J41">
        <f t="shared" si="0"/>
        <v>2</v>
      </c>
      <c r="K41">
        <f t="shared" si="1"/>
        <v>2</v>
      </c>
      <c r="L41">
        <f t="shared" si="2"/>
        <v>0</v>
      </c>
    </row>
    <row r="42" spans="1:12" x14ac:dyDescent="0.4">
      <c r="A42" s="1">
        <v>40</v>
      </c>
      <c r="B42" s="2" t="s">
        <v>46</v>
      </c>
      <c r="C42" s="2"/>
      <c r="D42" s="2" t="s">
        <v>426</v>
      </c>
      <c r="E42" s="2" t="s">
        <v>482</v>
      </c>
      <c r="F42" s="2">
        <v>0.15248083333333329</v>
      </c>
      <c r="G42" s="2" t="s">
        <v>483</v>
      </c>
      <c r="J42">
        <f t="shared" si="0"/>
        <v>2</v>
      </c>
      <c r="K42">
        <f t="shared" si="1"/>
        <v>1</v>
      </c>
      <c r="L42">
        <f t="shared" si="2"/>
        <v>1</v>
      </c>
    </row>
    <row r="43" spans="1:12" x14ac:dyDescent="0.4">
      <c r="A43" s="1">
        <v>41</v>
      </c>
      <c r="B43" s="2" t="s">
        <v>47</v>
      </c>
      <c r="C43" s="2" t="s">
        <v>255</v>
      </c>
      <c r="D43" s="2"/>
      <c r="E43" s="2" t="s">
        <v>483</v>
      </c>
      <c r="F43" s="2">
        <v>0.16805833333333331</v>
      </c>
      <c r="G43" s="2" t="s">
        <v>483</v>
      </c>
      <c r="J43">
        <f t="shared" si="0"/>
        <v>1</v>
      </c>
      <c r="K43">
        <f t="shared" si="1"/>
        <v>1</v>
      </c>
      <c r="L43">
        <f t="shared" si="2"/>
        <v>0</v>
      </c>
    </row>
    <row r="44" spans="1:12" x14ac:dyDescent="0.4">
      <c r="A44" s="1">
        <v>42</v>
      </c>
      <c r="B44" s="2" t="s">
        <v>48</v>
      </c>
      <c r="C44" s="2" t="s">
        <v>256</v>
      </c>
      <c r="D44" s="2"/>
      <c r="E44" s="2" t="s">
        <v>482</v>
      </c>
      <c r="F44" s="2">
        <v>0.38140583333333328</v>
      </c>
      <c r="G44" s="2" t="s">
        <v>482</v>
      </c>
      <c r="J44">
        <f t="shared" si="0"/>
        <v>2</v>
      </c>
      <c r="K44">
        <f t="shared" si="1"/>
        <v>2</v>
      </c>
      <c r="L44">
        <f t="shared" si="2"/>
        <v>0</v>
      </c>
    </row>
    <row r="45" spans="1:12" x14ac:dyDescent="0.4">
      <c r="A45" s="1">
        <v>43</v>
      </c>
      <c r="B45" s="2" t="s">
        <v>49</v>
      </c>
      <c r="C45" s="2" t="s">
        <v>257</v>
      </c>
      <c r="D45" s="2" t="s">
        <v>427</v>
      </c>
      <c r="E45" s="2" t="s">
        <v>483</v>
      </c>
      <c r="F45" s="2">
        <v>0.2490725</v>
      </c>
      <c r="G45" s="2" t="s">
        <v>482</v>
      </c>
      <c r="J45">
        <f t="shared" si="0"/>
        <v>1</v>
      </c>
      <c r="K45">
        <f t="shared" si="1"/>
        <v>2</v>
      </c>
      <c r="L45">
        <f t="shared" si="2"/>
        <v>-1</v>
      </c>
    </row>
    <row r="46" spans="1:12" x14ac:dyDescent="0.4">
      <c r="A46" s="1">
        <v>44</v>
      </c>
      <c r="B46" s="2" t="s">
        <v>50</v>
      </c>
      <c r="C46" s="2" t="s">
        <v>258</v>
      </c>
      <c r="D46" s="2" t="s">
        <v>428</v>
      </c>
      <c r="E46" s="2" t="s">
        <v>485</v>
      </c>
      <c r="F46" s="2">
        <v>1.6805833333333329E-2</v>
      </c>
      <c r="G46" s="2" t="s">
        <v>485</v>
      </c>
      <c r="J46">
        <f t="shared" si="0"/>
        <v>0</v>
      </c>
      <c r="K46">
        <f t="shared" si="1"/>
        <v>0</v>
      </c>
      <c r="L46">
        <f t="shared" si="2"/>
        <v>0</v>
      </c>
    </row>
    <row r="47" spans="1:12" x14ac:dyDescent="0.4">
      <c r="A47" s="1">
        <v>45</v>
      </c>
      <c r="B47" s="2" t="s">
        <v>51</v>
      </c>
      <c r="C47" s="2" t="s">
        <v>259</v>
      </c>
      <c r="D47" s="2" t="s">
        <v>101</v>
      </c>
      <c r="E47" s="2" t="s">
        <v>482</v>
      </c>
      <c r="F47" s="2">
        <v>0.1083725</v>
      </c>
      <c r="G47" s="2" t="s">
        <v>483</v>
      </c>
      <c r="J47">
        <f t="shared" si="0"/>
        <v>2</v>
      </c>
      <c r="K47">
        <f t="shared" si="1"/>
        <v>1</v>
      </c>
      <c r="L47">
        <f t="shared" si="2"/>
        <v>1</v>
      </c>
    </row>
    <row r="48" spans="1:12" x14ac:dyDescent="0.4">
      <c r="A48" s="1">
        <v>46</v>
      </c>
      <c r="B48" s="2" t="s">
        <v>52</v>
      </c>
      <c r="C48" s="2" t="s">
        <v>260</v>
      </c>
      <c r="D48" s="2" t="s">
        <v>101</v>
      </c>
      <c r="E48" s="2" t="s">
        <v>483</v>
      </c>
      <c r="F48" s="2">
        <v>7.4166666666666643E-3</v>
      </c>
      <c r="G48" s="2" t="s">
        <v>485</v>
      </c>
      <c r="J48">
        <f t="shared" si="0"/>
        <v>1</v>
      </c>
      <c r="K48">
        <f t="shared" si="1"/>
        <v>0</v>
      </c>
      <c r="L48">
        <f t="shared" si="2"/>
        <v>1</v>
      </c>
    </row>
    <row r="49" spans="1:12" x14ac:dyDescent="0.4">
      <c r="A49" s="1">
        <v>47</v>
      </c>
      <c r="B49" s="2" t="s">
        <v>53</v>
      </c>
      <c r="C49" s="2"/>
      <c r="D49" s="2"/>
      <c r="E49" s="2" t="s">
        <v>483</v>
      </c>
      <c r="F49" s="2">
        <v>5.9406666666666663E-2</v>
      </c>
      <c r="G49" s="2" t="s">
        <v>483</v>
      </c>
      <c r="J49">
        <f t="shared" si="0"/>
        <v>1</v>
      </c>
      <c r="K49">
        <f t="shared" si="1"/>
        <v>1</v>
      </c>
      <c r="L49">
        <f t="shared" si="2"/>
        <v>0</v>
      </c>
    </row>
    <row r="50" spans="1:12" x14ac:dyDescent="0.4">
      <c r="A50" s="1">
        <v>48</v>
      </c>
      <c r="B50" s="2" t="s">
        <v>54</v>
      </c>
      <c r="C50" s="2" t="s">
        <v>261</v>
      </c>
      <c r="D50" s="2" t="s">
        <v>101</v>
      </c>
      <c r="E50" s="2" t="s">
        <v>483</v>
      </c>
      <c r="F50" s="2">
        <v>0.12039999999999999</v>
      </c>
      <c r="G50" s="2" t="s">
        <v>483</v>
      </c>
      <c r="J50">
        <f t="shared" si="0"/>
        <v>1</v>
      </c>
      <c r="K50">
        <f t="shared" si="1"/>
        <v>1</v>
      </c>
      <c r="L50">
        <f t="shared" si="2"/>
        <v>0</v>
      </c>
    </row>
    <row r="51" spans="1:12" x14ac:dyDescent="0.4">
      <c r="A51" s="1">
        <v>49</v>
      </c>
      <c r="B51" s="2" t="s">
        <v>55</v>
      </c>
      <c r="C51" s="2" t="s">
        <v>262</v>
      </c>
      <c r="D51" s="2" t="s">
        <v>414</v>
      </c>
      <c r="E51" s="2" t="s">
        <v>483</v>
      </c>
      <c r="F51" s="2">
        <v>3.484000000000001E-2</v>
      </c>
      <c r="G51" s="2" t="s">
        <v>485</v>
      </c>
      <c r="J51">
        <f t="shared" si="0"/>
        <v>1</v>
      </c>
      <c r="K51">
        <f t="shared" si="1"/>
        <v>0</v>
      </c>
      <c r="L51">
        <f t="shared" si="2"/>
        <v>1</v>
      </c>
    </row>
    <row r="52" spans="1:12" x14ac:dyDescent="0.4">
      <c r="A52" s="1">
        <v>50</v>
      </c>
      <c r="B52" s="2" t="s">
        <v>56</v>
      </c>
      <c r="C52" s="2" t="s">
        <v>263</v>
      </c>
      <c r="D52" s="2" t="s">
        <v>101</v>
      </c>
      <c r="E52" s="2" t="s">
        <v>482</v>
      </c>
      <c r="F52" s="2">
        <v>0.2725866666666667</v>
      </c>
      <c r="G52" s="2" t="s">
        <v>482</v>
      </c>
      <c r="J52">
        <f t="shared" si="0"/>
        <v>2</v>
      </c>
      <c r="K52">
        <f t="shared" si="1"/>
        <v>2</v>
      </c>
      <c r="L52">
        <f t="shared" si="2"/>
        <v>0</v>
      </c>
    </row>
    <row r="53" spans="1:12" x14ac:dyDescent="0.4">
      <c r="A53" s="1">
        <v>51</v>
      </c>
      <c r="B53" s="2" t="s">
        <v>57</v>
      </c>
      <c r="C53" s="2"/>
      <c r="D53" s="2"/>
      <c r="E53" s="2" t="s">
        <v>483</v>
      </c>
      <c r="F53" s="2">
        <v>6.1528333333333331E-2</v>
      </c>
      <c r="G53" s="2" t="s">
        <v>483</v>
      </c>
      <c r="J53">
        <f t="shared" si="0"/>
        <v>1</v>
      </c>
      <c r="K53">
        <f t="shared" si="1"/>
        <v>1</v>
      </c>
      <c r="L53">
        <f t="shared" si="2"/>
        <v>0</v>
      </c>
    </row>
    <row r="54" spans="1:12" x14ac:dyDescent="0.4">
      <c r="A54" s="1">
        <v>52</v>
      </c>
      <c r="B54" s="2" t="s">
        <v>58</v>
      </c>
      <c r="C54" s="2" t="s">
        <v>264</v>
      </c>
      <c r="D54" s="2" t="s">
        <v>414</v>
      </c>
      <c r="E54" s="2" t="s">
        <v>483</v>
      </c>
      <c r="F54" s="2">
        <v>4.2880000000000008E-2</v>
      </c>
      <c r="G54" s="2" t="s">
        <v>485</v>
      </c>
      <c r="J54">
        <f t="shared" si="0"/>
        <v>1</v>
      </c>
      <c r="K54">
        <f t="shared" si="1"/>
        <v>0</v>
      </c>
      <c r="L54">
        <f t="shared" si="2"/>
        <v>1</v>
      </c>
    </row>
    <row r="55" spans="1:12" x14ac:dyDescent="0.4">
      <c r="A55" s="1">
        <v>53</v>
      </c>
      <c r="B55" s="2" t="s">
        <v>59</v>
      </c>
      <c r="C55" s="2" t="s">
        <v>265</v>
      </c>
      <c r="D55" s="2" t="s">
        <v>414</v>
      </c>
      <c r="E55" s="2" t="s">
        <v>482</v>
      </c>
      <c r="F55" s="2">
        <v>0.22037416666666659</v>
      </c>
      <c r="G55" s="2" t="s">
        <v>482</v>
      </c>
      <c r="J55">
        <f t="shared" si="0"/>
        <v>2</v>
      </c>
      <c r="K55">
        <f t="shared" si="1"/>
        <v>2</v>
      </c>
      <c r="L55">
        <f t="shared" si="2"/>
        <v>0</v>
      </c>
    </row>
    <row r="56" spans="1:12" x14ac:dyDescent="0.4">
      <c r="A56" s="1">
        <v>54</v>
      </c>
      <c r="B56" s="2" t="s">
        <v>60</v>
      </c>
      <c r="C56" s="2" t="s">
        <v>266</v>
      </c>
      <c r="D56" s="2" t="s">
        <v>101</v>
      </c>
      <c r="E56" s="2" t="s">
        <v>482</v>
      </c>
      <c r="F56" s="2">
        <v>0.1913966666666666</v>
      </c>
      <c r="G56" s="2" t="s">
        <v>483</v>
      </c>
      <c r="J56">
        <f t="shared" si="0"/>
        <v>2</v>
      </c>
      <c r="K56">
        <f t="shared" si="1"/>
        <v>1</v>
      </c>
      <c r="L56">
        <f t="shared" si="2"/>
        <v>1</v>
      </c>
    </row>
    <row r="57" spans="1:12" x14ac:dyDescent="0.4">
      <c r="A57" s="1">
        <v>55</v>
      </c>
      <c r="B57" s="2" t="s">
        <v>61</v>
      </c>
      <c r="C57" s="2" t="s">
        <v>267</v>
      </c>
      <c r="D57" s="2" t="s">
        <v>429</v>
      </c>
      <c r="E57" s="2" t="s">
        <v>482</v>
      </c>
      <c r="F57" s="2">
        <v>0.32495000000000002</v>
      </c>
      <c r="G57" s="2" t="s">
        <v>482</v>
      </c>
      <c r="J57">
        <f t="shared" si="0"/>
        <v>2</v>
      </c>
      <c r="K57">
        <f t="shared" si="1"/>
        <v>2</v>
      </c>
      <c r="L57">
        <f t="shared" si="2"/>
        <v>0</v>
      </c>
    </row>
    <row r="58" spans="1:12" x14ac:dyDescent="0.4">
      <c r="A58" s="1">
        <v>56</v>
      </c>
      <c r="B58" s="2" t="s">
        <v>62</v>
      </c>
      <c r="C58" s="2" t="s">
        <v>268</v>
      </c>
      <c r="D58" s="2" t="s">
        <v>414</v>
      </c>
      <c r="E58" s="2" t="s">
        <v>482</v>
      </c>
      <c r="F58" s="2">
        <v>0.30708333333333332</v>
      </c>
      <c r="G58" s="2" t="s">
        <v>482</v>
      </c>
      <c r="J58">
        <f t="shared" si="0"/>
        <v>2</v>
      </c>
      <c r="K58">
        <f t="shared" si="1"/>
        <v>2</v>
      </c>
      <c r="L58">
        <f t="shared" si="2"/>
        <v>0</v>
      </c>
    </row>
    <row r="59" spans="1:12" x14ac:dyDescent="0.4">
      <c r="A59" s="1">
        <v>57</v>
      </c>
      <c r="B59" s="2" t="s">
        <v>63</v>
      </c>
      <c r="C59" s="2" t="s">
        <v>269</v>
      </c>
      <c r="D59" s="2" t="s">
        <v>101</v>
      </c>
      <c r="E59" s="2" t="s">
        <v>483</v>
      </c>
      <c r="F59" s="2">
        <v>0.18335666666666661</v>
      </c>
      <c r="G59" s="2" t="s">
        <v>483</v>
      </c>
      <c r="J59">
        <f t="shared" si="0"/>
        <v>1</v>
      </c>
      <c r="K59">
        <f t="shared" si="1"/>
        <v>1</v>
      </c>
      <c r="L59">
        <f t="shared" si="2"/>
        <v>0</v>
      </c>
    </row>
    <row r="60" spans="1:12" x14ac:dyDescent="0.4">
      <c r="A60" s="1">
        <v>58</v>
      </c>
      <c r="B60" s="2" t="s">
        <v>64</v>
      </c>
      <c r="C60" s="2" t="s">
        <v>270</v>
      </c>
      <c r="D60" s="2" t="s">
        <v>101</v>
      </c>
      <c r="E60" s="2" t="s">
        <v>483</v>
      </c>
      <c r="F60" s="2">
        <v>0.1206</v>
      </c>
      <c r="G60" s="2" t="s">
        <v>483</v>
      </c>
      <c r="J60">
        <f t="shared" si="0"/>
        <v>1</v>
      </c>
      <c r="K60">
        <f t="shared" si="1"/>
        <v>1</v>
      </c>
      <c r="L60">
        <f t="shared" si="2"/>
        <v>0</v>
      </c>
    </row>
    <row r="61" spans="1:12" x14ac:dyDescent="0.4">
      <c r="A61" s="1">
        <v>59</v>
      </c>
      <c r="B61" s="2" t="s">
        <v>65</v>
      </c>
      <c r="C61" s="2" t="s">
        <v>271</v>
      </c>
      <c r="D61" s="2" t="s">
        <v>414</v>
      </c>
      <c r="E61" s="2" t="s">
        <v>487</v>
      </c>
      <c r="F61" s="2">
        <v>3.9529999999999989E-2</v>
      </c>
      <c r="G61" s="2" t="s">
        <v>485</v>
      </c>
      <c r="J61">
        <f t="shared" si="0"/>
        <v>-2</v>
      </c>
      <c r="K61">
        <f t="shared" si="1"/>
        <v>0</v>
      </c>
      <c r="L61">
        <f t="shared" si="2"/>
        <v>-2</v>
      </c>
    </row>
    <row r="62" spans="1:12" x14ac:dyDescent="0.4">
      <c r="A62" s="1">
        <v>60</v>
      </c>
      <c r="B62" s="2" t="s">
        <v>66</v>
      </c>
      <c r="C62" s="2" t="s">
        <v>272</v>
      </c>
      <c r="D62" s="2" t="s">
        <v>101</v>
      </c>
      <c r="E62" s="2" t="s">
        <v>484</v>
      </c>
      <c r="F62" s="2">
        <v>1.9541666666666669E-2</v>
      </c>
      <c r="G62" s="2" t="s">
        <v>485</v>
      </c>
      <c r="J62">
        <f t="shared" si="0"/>
        <v>-1</v>
      </c>
      <c r="K62">
        <f t="shared" si="1"/>
        <v>0</v>
      </c>
      <c r="L62">
        <f t="shared" si="2"/>
        <v>-1</v>
      </c>
    </row>
    <row r="63" spans="1:12" x14ac:dyDescent="0.4">
      <c r="A63" s="1">
        <v>61</v>
      </c>
      <c r="B63" s="2" t="s">
        <v>67</v>
      </c>
      <c r="C63" s="2" t="s">
        <v>273</v>
      </c>
      <c r="D63" s="2" t="s">
        <v>430</v>
      </c>
      <c r="E63" s="2" t="s">
        <v>482</v>
      </c>
      <c r="F63" s="2">
        <v>0.17749416666666659</v>
      </c>
      <c r="G63" s="2" t="s">
        <v>483</v>
      </c>
      <c r="J63">
        <f t="shared" si="0"/>
        <v>2</v>
      </c>
      <c r="K63">
        <f t="shared" si="1"/>
        <v>1</v>
      </c>
      <c r="L63">
        <f t="shared" si="2"/>
        <v>1</v>
      </c>
    </row>
    <row r="64" spans="1:12" x14ac:dyDescent="0.4">
      <c r="A64" s="1">
        <v>62</v>
      </c>
      <c r="B64" s="2" t="s">
        <v>68</v>
      </c>
      <c r="C64" s="2" t="s">
        <v>274</v>
      </c>
      <c r="D64" s="2" t="s">
        <v>101</v>
      </c>
      <c r="E64" s="2" t="s">
        <v>485</v>
      </c>
      <c r="F64" s="2">
        <v>0.32159999999999989</v>
      </c>
      <c r="G64" s="2" t="s">
        <v>482</v>
      </c>
      <c r="J64">
        <f t="shared" si="0"/>
        <v>0</v>
      </c>
      <c r="K64">
        <f t="shared" si="1"/>
        <v>2</v>
      </c>
      <c r="L64">
        <f t="shared" si="2"/>
        <v>-2</v>
      </c>
    </row>
    <row r="65" spans="1:12" x14ac:dyDescent="0.4">
      <c r="A65" s="1">
        <v>63</v>
      </c>
      <c r="B65" s="2" t="s">
        <v>69</v>
      </c>
      <c r="C65" s="2" t="s">
        <v>275</v>
      </c>
      <c r="D65" s="2" t="s">
        <v>101</v>
      </c>
      <c r="E65" s="2" t="s">
        <v>483</v>
      </c>
      <c r="F65" s="2">
        <v>0.1472883333333333</v>
      </c>
      <c r="G65" s="2" t="s">
        <v>483</v>
      </c>
      <c r="J65">
        <f t="shared" si="0"/>
        <v>1</v>
      </c>
      <c r="K65">
        <f t="shared" si="1"/>
        <v>1</v>
      </c>
      <c r="L65">
        <f t="shared" si="2"/>
        <v>0</v>
      </c>
    </row>
    <row r="66" spans="1:12" x14ac:dyDescent="0.4">
      <c r="A66" s="1">
        <v>64</v>
      </c>
      <c r="B66" s="2" t="s">
        <v>70</v>
      </c>
      <c r="C66" s="2" t="s">
        <v>276</v>
      </c>
      <c r="D66" s="2" t="s">
        <v>431</v>
      </c>
      <c r="E66" s="2" t="s">
        <v>487</v>
      </c>
      <c r="F66" s="2">
        <v>-3.7073333333333319E-2</v>
      </c>
      <c r="G66" s="2" t="s">
        <v>485</v>
      </c>
      <c r="J66">
        <f t="shared" si="0"/>
        <v>-2</v>
      </c>
      <c r="K66">
        <f t="shared" si="1"/>
        <v>0</v>
      </c>
      <c r="L66">
        <f t="shared" si="2"/>
        <v>-2</v>
      </c>
    </row>
    <row r="67" spans="1:12" x14ac:dyDescent="0.4">
      <c r="A67" s="1">
        <v>65</v>
      </c>
      <c r="B67" s="2" t="s">
        <v>71</v>
      </c>
      <c r="C67" s="2" t="s">
        <v>277</v>
      </c>
      <c r="D67" s="2" t="s">
        <v>101</v>
      </c>
      <c r="E67" s="2" t="s">
        <v>483</v>
      </c>
      <c r="F67" s="2">
        <v>0.20792333333333329</v>
      </c>
      <c r="G67" s="2" t="s">
        <v>482</v>
      </c>
      <c r="J67">
        <f t="shared" ref="J67:J130" si="3">IF(LOWER(TRIM(E67))="very positive",2,IF(LOWER(TRIM(E67))="positive",1,IF(LOWER(TRIM(E67))="very negative",-2,IF(LOWER(TRIM(E67))="negative",-1,0))))</f>
        <v>1</v>
      </c>
      <c r="K67">
        <f t="shared" ref="K67:K130" si="4">IF(LOWER(TRIM(G67))="very positive",2,IF(LOWER(TRIM(G67))="positive",1,IF(LOWER(TRIM(G67))="very negative",-2,IF(LOWER(TRIM(G67))="negative",-1,0))))</f>
        <v>2</v>
      </c>
      <c r="L67">
        <f t="shared" ref="L67:L130" si="5">J67-K67</f>
        <v>-1</v>
      </c>
    </row>
    <row r="68" spans="1:12" x14ac:dyDescent="0.4">
      <c r="A68" s="1">
        <v>66</v>
      </c>
      <c r="B68" s="2" t="s">
        <v>72</v>
      </c>
      <c r="C68" s="2" t="s">
        <v>278</v>
      </c>
      <c r="D68" s="2" t="s">
        <v>432</v>
      </c>
      <c r="E68" s="2" t="s">
        <v>482</v>
      </c>
      <c r="F68" s="2">
        <v>0.22815833333333341</v>
      </c>
      <c r="G68" s="2" t="s">
        <v>482</v>
      </c>
      <c r="J68">
        <f t="shared" si="3"/>
        <v>2</v>
      </c>
      <c r="K68">
        <f t="shared" si="4"/>
        <v>2</v>
      </c>
      <c r="L68">
        <f t="shared" si="5"/>
        <v>0</v>
      </c>
    </row>
    <row r="69" spans="1:12" x14ac:dyDescent="0.4">
      <c r="A69" s="1">
        <v>67</v>
      </c>
      <c r="B69" s="2" t="s">
        <v>73</v>
      </c>
      <c r="C69" s="2" t="s">
        <v>279</v>
      </c>
      <c r="D69" s="2" t="s">
        <v>414</v>
      </c>
      <c r="E69" s="2" t="s">
        <v>485</v>
      </c>
      <c r="F69" s="2">
        <v>4.243333333333333E-2</v>
      </c>
      <c r="G69" s="2" t="s">
        <v>485</v>
      </c>
      <c r="J69">
        <f t="shared" si="3"/>
        <v>0</v>
      </c>
      <c r="K69">
        <f t="shared" si="4"/>
        <v>0</v>
      </c>
      <c r="L69">
        <f t="shared" si="5"/>
        <v>0</v>
      </c>
    </row>
    <row r="70" spans="1:12" x14ac:dyDescent="0.4">
      <c r="A70" s="1">
        <v>68</v>
      </c>
      <c r="B70" s="2" t="s">
        <v>74</v>
      </c>
      <c r="C70" s="2" t="s">
        <v>280</v>
      </c>
      <c r="D70" s="2" t="s">
        <v>433</v>
      </c>
      <c r="E70" s="2" t="s">
        <v>483</v>
      </c>
      <c r="F70" s="2">
        <v>0.1094333333333333</v>
      </c>
      <c r="G70" s="2" t="s">
        <v>483</v>
      </c>
      <c r="J70">
        <f t="shared" si="3"/>
        <v>1</v>
      </c>
      <c r="K70">
        <f t="shared" si="4"/>
        <v>1</v>
      </c>
      <c r="L70">
        <f t="shared" si="5"/>
        <v>0</v>
      </c>
    </row>
    <row r="71" spans="1:12" x14ac:dyDescent="0.4">
      <c r="A71" s="1">
        <v>69</v>
      </c>
      <c r="B71" s="2" t="s">
        <v>75</v>
      </c>
      <c r="C71" s="2" t="s">
        <v>281</v>
      </c>
      <c r="D71" s="2" t="s">
        <v>434</v>
      </c>
      <c r="E71" s="2" t="s">
        <v>482</v>
      </c>
      <c r="F71" s="2">
        <v>0.41299916666666658</v>
      </c>
      <c r="G71" s="2" t="s">
        <v>482</v>
      </c>
      <c r="J71">
        <f t="shared" si="3"/>
        <v>2</v>
      </c>
      <c r="K71">
        <f t="shared" si="4"/>
        <v>2</v>
      </c>
      <c r="L71">
        <f t="shared" si="5"/>
        <v>0</v>
      </c>
    </row>
    <row r="72" spans="1:12" x14ac:dyDescent="0.4">
      <c r="A72" s="1">
        <v>70</v>
      </c>
      <c r="B72" s="2" t="s">
        <v>76</v>
      </c>
      <c r="C72" s="2" t="s">
        <v>282</v>
      </c>
      <c r="D72" s="2" t="s">
        <v>414</v>
      </c>
      <c r="E72" s="2" t="s">
        <v>485</v>
      </c>
      <c r="F72" s="2">
        <v>0.26719999999999999</v>
      </c>
      <c r="G72" s="2" t="s">
        <v>482</v>
      </c>
      <c r="J72">
        <f t="shared" si="3"/>
        <v>0</v>
      </c>
      <c r="K72">
        <f t="shared" si="4"/>
        <v>2</v>
      </c>
      <c r="L72">
        <f t="shared" si="5"/>
        <v>-2</v>
      </c>
    </row>
    <row r="73" spans="1:12" x14ac:dyDescent="0.4">
      <c r="A73" s="1">
        <v>71</v>
      </c>
      <c r="B73" s="2" t="s">
        <v>77</v>
      </c>
      <c r="C73" s="2"/>
      <c r="D73" s="2" t="s">
        <v>414</v>
      </c>
      <c r="E73" s="2" t="s">
        <v>483</v>
      </c>
      <c r="F73" s="2">
        <v>0</v>
      </c>
      <c r="G73" s="2" t="s">
        <v>485</v>
      </c>
      <c r="J73">
        <f t="shared" si="3"/>
        <v>1</v>
      </c>
      <c r="K73">
        <f t="shared" si="4"/>
        <v>0</v>
      </c>
      <c r="L73">
        <f t="shared" si="5"/>
        <v>1</v>
      </c>
    </row>
    <row r="74" spans="1:12" x14ac:dyDescent="0.4">
      <c r="A74" s="1">
        <v>72</v>
      </c>
      <c r="B74" s="2" t="s">
        <v>78</v>
      </c>
      <c r="C74" s="2" t="s">
        <v>283</v>
      </c>
      <c r="D74" s="2" t="s">
        <v>101</v>
      </c>
      <c r="E74" s="2" t="s">
        <v>483</v>
      </c>
      <c r="F74" s="2">
        <v>0.2199275</v>
      </c>
      <c r="G74" s="2" t="s">
        <v>482</v>
      </c>
      <c r="J74">
        <f t="shared" si="3"/>
        <v>1</v>
      </c>
      <c r="K74">
        <f t="shared" si="4"/>
        <v>2</v>
      </c>
      <c r="L74">
        <f t="shared" si="5"/>
        <v>-1</v>
      </c>
    </row>
    <row r="75" spans="1:12" x14ac:dyDescent="0.4">
      <c r="A75" s="1">
        <v>73</v>
      </c>
      <c r="B75" s="2" t="s">
        <v>79</v>
      </c>
      <c r="C75" s="2" t="s">
        <v>284</v>
      </c>
      <c r="D75" s="2" t="s">
        <v>435</v>
      </c>
      <c r="E75" s="2" t="s">
        <v>482</v>
      </c>
      <c r="F75" s="2">
        <v>0.1355075</v>
      </c>
      <c r="G75" s="2" t="s">
        <v>483</v>
      </c>
      <c r="J75">
        <f t="shared" si="3"/>
        <v>2</v>
      </c>
      <c r="K75">
        <f t="shared" si="4"/>
        <v>1</v>
      </c>
      <c r="L75">
        <f t="shared" si="5"/>
        <v>1</v>
      </c>
    </row>
    <row r="76" spans="1:12" x14ac:dyDescent="0.4">
      <c r="A76" s="1">
        <v>74</v>
      </c>
      <c r="B76" s="2" t="s">
        <v>80</v>
      </c>
      <c r="C76" s="2"/>
      <c r="D76" s="2" t="s">
        <v>436</v>
      </c>
      <c r="E76" s="2" t="s">
        <v>482</v>
      </c>
      <c r="F76" s="2">
        <v>0.17721500000000001</v>
      </c>
      <c r="G76" s="2" t="s">
        <v>483</v>
      </c>
      <c r="J76">
        <f t="shared" si="3"/>
        <v>2</v>
      </c>
      <c r="K76">
        <f t="shared" si="4"/>
        <v>1</v>
      </c>
      <c r="L76">
        <f t="shared" si="5"/>
        <v>1</v>
      </c>
    </row>
    <row r="77" spans="1:12" x14ac:dyDescent="0.4">
      <c r="A77" s="1">
        <v>75</v>
      </c>
      <c r="B77" s="2" t="s">
        <v>81</v>
      </c>
      <c r="C77" s="2" t="s">
        <v>285</v>
      </c>
      <c r="D77" s="2" t="s">
        <v>101</v>
      </c>
      <c r="E77" s="2" t="s">
        <v>482</v>
      </c>
      <c r="F77" s="2">
        <v>0.13969500000000001</v>
      </c>
      <c r="G77" s="2" t="s">
        <v>483</v>
      </c>
      <c r="J77">
        <f t="shared" si="3"/>
        <v>2</v>
      </c>
      <c r="K77">
        <f t="shared" si="4"/>
        <v>1</v>
      </c>
      <c r="L77">
        <f t="shared" si="5"/>
        <v>1</v>
      </c>
    </row>
    <row r="78" spans="1:12" x14ac:dyDescent="0.4">
      <c r="A78" s="1">
        <v>76</v>
      </c>
      <c r="B78" s="2" t="s">
        <v>82</v>
      </c>
      <c r="C78" s="2" t="s">
        <v>286</v>
      </c>
      <c r="D78" s="2"/>
      <c r="E78" s="2" t="s">
        <v>487</v>
      </c>
      <c r="F78" s="2">
        <v>9.033833333333334E-2</v>
      </c>
      <c r="G78" s="2" t="s">
        <v>483</v>
      </c>
      <c r="J78">
        <f t="shared" si="3"/>
        <v>-2</v>
      </c>
      <c r="K78">
        <f t="shared" si="4"/>
        <v>1</v>
      </c>
      <c r="L78">
        <f t="shared" si="5"/>
        <v>-3</v>
      </c>
    </row>
    <row r="79" spans="1:12" x14ac:dyDescent="0.4">
      <c r="A79" s="1">
        <v>77</v>
      </c>
      <c r="B79" s="2" t="s">
        <v>83</v>
      </c>
      <c r="C79" s="2" t="s">
        <v>287</v>
      </c>
      <c r="D79" s="2" t="s">
        <v>411</v>
      </c>
      <c r="E79" s="2" t="s">
        <v>485</v>
      </c>
      <c r="F79" s="2">
        <v>2.166333333333334E-2</v>
      </c>
      <c r="G79" s="2" t="s">
        <v>485</v>
      </c>
      <c r="J79">
        <f t="shared" si="3"/>
        <v>0</v>
      </c>
      <c r="K79">
        <f t="shared" si="4"/>
        <v>0</v>
      </c>
      <c r="L79">
        <f t="shared" si="5"/>
        <v>0</v>
      </c>
    </row>
    <row r="80" spans="1:12" x14ac:dyDescent="0.4">
      <c r="A80" s="1">
        <v>78</v>
      </c>
      <c r="B80" s="2" t="s">
        <v>84</v>
      </c>
      <c r="C80" s="2" t="s">
        <v>288</v>
      </c>
      <c r="D80" s="2" t="s">
        <v>414</v>
      </c>
      <c r="E80" s="2" t="s">
        <v>482</v>
      </c>
      <c r="F80" s="2">
        <v>0.28943999999999998</v>
      </c>
      <c r="G80" s="2" t="s">
        <v>482</v>
      </c>
      <c r="J80">
        <f t="shared" si="3"/>
        <v>2</v>
      </c>
      <c r="K80">
        <f t="shared" si="4"/>
        <v>2</v>
      </c>
      <c r="L80">
        <f t="shared" si="5"/>
        <v>0</v>
      </c>
    </row>
    <row r="81" spans="1:12" x14ac:dyDescent="0.4">
      <c r="A81" s="1">
        <v>79</v>
      </c>
      <c r="B81" s="2" t="s">
        <v>85</v>
      </c>
      <c r="C81" s="2" t="s">
        <v>289</v>
      </c>
      <c r="D81" s="2" t="s">
        <v>411</v>
      </c>
      <c r="E81" s="2" t="s">
        <v>485</v>
      </c>
      <c r="F81" s="2">
        <v>0</v>
      </c>
      <c r="G81" s="2" t="s">
        <v>485</v>
      </c>
      <c r="J81">
        <f t="shared" si="3"/>
        <v>0</v>
      </c>
      <c r="K81">
        <f t="shared" si="4"/>
        <v>0</v>
      </c>
      <c r="L81">
        <f t="shared" si="5"/>
        <v>0</v>
      </c>
    </row>
    <row r="82" spans="1:12" x14ac:dyDescent="0.4">
      <c r="A82" s="1">
        <v>80</v>
      </c>
      <c r="B82" s="2" t="s">
        <v>86</v>
      </c>
      <c r="C82" s="2" t="s">
        <v>290</v>
      </c>
      <c r="D82" s="2" t="s">
        <v>414</v>
      </c>
      <c r="E82" s="2" t="s">
        <v>483</v>
      </c>
      <c r="F82" s="2">
        <v>6.5771666666666673E-2</v>
      </c>
      <c r="G82" s="2" t="s">
        <v>483</v>
      </c>
      <c r="J82">
        <f t="shared" si="3"/>
        <v>1</v>
      </c>
      <c r="K82">
        <f t="shared" si="4"/>
        <v>1</v>
      </c>
      <c r="L82">
        <f t="shared" si="5"/>
        <v>0</v>
      </c>
    </row>
    <row r="83" spans="1:12" x14ac:dyDescent="0.4">
      <c r="A83" s="1">
        <v>81</v>
      </c>
      <c r="B83" s="2" t="s">
        <v>87</v>
      </c>
      <c r="C83" s="2" t="s">
        <v>291</v>
      </c>
      <c r="D83" s="2" t="s">
        <v>437</v>
      </c>
      <c r="E83" s="2" t="s">
        <v>485</v>
      </c>
      <c r="F83" s="2">
        <v>1.2283333333333311E-3</v>
      </c>
      <c r="G83" s="2" t="s">
        <v>485</v>
      </c>
      <c r="J83">
        <f t="shared" si="3"/>
        <v>0</v>
      </c>
      <c r="K83">
        <f t="shared" si="4"/>
        <v>0</v>
      </c>
      <c r="L83">
        <f t="shared" si="5"/>
        <v>0</v>
      </c>
    </row>
    <row r="84" spans="1:12" x14ac:dyDescent="0.4">
      <c r="A84" s="1">
        <v>82</v>
      </c>
      <c r="B84" s="2" t="s">
        <v>88</v>
      </c>
      <c r="C84" s="2" t="s">
        <v>292</v>
      </c>
      <c r="D84" s="2" t="s">
        <v>414</v>
      </c>
      <c r="E84" s="2" t="s">
        <v>488</v>
      </c>
      <c r="F84" s="2">
        <v>2.1216666666666661E-2</v>
      </c>
      <c r="G84" s="2" t="s">
        <v>485</v>
      </c>
      <c r="J84">
        <f t="shared" si="3"/>
        <v>1</v>
      </c>
      <c r="K84">
        <f t="shared" si="4"/>
        <v>0</v>
      </c>
      <c r="L84">
        <f t="shared" si="5"/>
        <v>1</v>
      </c>
    </row>
    <row r="85" spans="1:12" x14ac:dyDescent="0.4">
      <c r="A85" s="1">
        <v>83</v>
      </c>
      <c r="B85" s="2" t="s">
        <v>89</v>
      </c>
      <c r="C85" s="2" t="s">
        <v>293</v>
      </c>
      <c r="D85" s="2" t="s">
        <v>411</v>
      </c>
      <c r="E85" s="2" t="s">
        <v>485</v>
      </c>
      <c r="F85" s="2">
        <v>-1.6750000000000001E-3</v>
      </c>
      <c r="G85" s="2" t="s">
        <v>485</v>
      </c>
      <c r="J85">
        <f t="shared" si="3"/>
        <v>0</v>
      </c>
      <c r="K85">
        <f t="shared" si="4"/>
        <v>0</v>
      </c>
      <c r="L85">
        <f t="shared" si="5"/>
        <v>0</v>
      </c>
    </row>
    <row r="86" spans="1:12" x14ac:dyDescent="0.4">
      <c r="A86" s="1">
        <v>84</v>
      </c>
      <c r="B86" s="2" t="s">
        <v>90</v>
      </c>
      <c r="C86" s="2" t="s">
        <v>294</v>
      </c>
      <c r="D86" s="2" t="s">
        <v>438</v>
      </c>
      <c r="E86" s="2" t="s">
        <v>482</v>
      </c>
      <c r="F86" s="2">
        <v>0.23206666666666659</v>
      </c>
      <c r="G86" s="2" t="s">
        <v>482</v>
      </c>
      <c r="J86">
        <f t="shared" si="3"/>
        <v>2</v>
      </c>
      <c r="K86">
        <f t="shared" si="4"/>
        <v>2</v>
      </c>
      <c r="L86">
        <f t="shared" si="5"/>
        <v>0</v>
      </c>
    </row>
    <row r="87" spans="1:12" x14ac:dyDescent="0.4">
      <c r="A87" s="1">
        <v>85</v>
      </c>
      <c r="B87" s="2" t="s">
        <v>91</v>
      </c>
      <c r="C87" s="2" t="s">
        <v>295</v>
      </c>
      <c r="D87" s="2" t="s">
        <v>439</v>
      </c>
      <c r="E87" s="2" t="s">
        <v>482</v>
      </c>
      <c r="F87" s="2">
        <v>0.22662750000000001</v>
      </c>
      <c r="G87" s="2" t="s">
        <v>482</v>
      </c>
      <c r="J87">
        <f t="shared" si="3"/>
        <v>2</v>
      </c>
      <c r="K87">
        <f t="shared" si="4"/>
        <v>2</v>
      </c>
      <c r="L87">
        <f t="shared" si="5"/>
        <v>0</v>
      </c>
    </row>
    <row r="88" spans="1:12" x14ac:dyDescent="0.4">
      <c r="A88" s="1">
        <v>86</v>
      </c>
      <c r="B88" s="2" t="s">
        <v>92</v>
      </c>
      <c r="C88" s="2" t="s">
        <v>296</v>
      </c>
      <c r="D88" s="2" t="s">
        <v>101</v>
      </c>
      <c r="E88" s="2" t="s">
        <v>482</v>
      </c>
      <c r="F88" s="2">
        <v>0.23550499999999999</v>
      </c>
      <c r="G88" s="2" t="s">
        <v>482</v>
      </c>
      <c r="J88">
        <f t="shared" si="3"/>
        <v>2</v>
      </c>
      <c r="K88">
        <f t="shared" si="4"/>
        <v>2</v>
      </c>
      <c r="L88">
        <f t="shared" si="5"/>
        <v>0</v>
      </c>
    </row>
    <row r="89" spans="1:12" x14ac:dyDescent="0.4">
      <c r="A89" s="1">
        <v>87</v>
      </c>
      <c r="B89" s="2" t="s">
        <v>93</v>
      </c>
      <c r="C89" s="2" t="s">
        <v>297</v>
      </c>
      <c r="D89" s="2" t="s">
        <v>101</v>
      </c>
      <c r="E89" s="2" t="s">
        <v>482</v>
      </c>
      <c r="F89" s="2">
        <v>0.35622500000000001</v>
      </c>
      <c r="G89" s="2" t="s">
        <v>482</v>
      </c>
      <c r="J89">
        <f t="shared" si="3"/>
        <v>2</v>
      </c>
      <c r="K89">
        <f t="shared" si="4"/>
        <v>2</v>
      </c>
      <c r="L89">
        <f t="shared" si="5"/>
        <v>0</v>
      </c>
    </row>
    <row r="90" spans="1:12" x14ac:dyDescent="0.4">
      <c r="A90" s="1">
        <v>88</v>
      </c>
      <c r="B90" s="2" t="s">
        <v>94</v>
      </c>
      <c r="C90" s="2" t="s">
        <v>298</v>
      </c>
      <c r="D90" s="2" t="s">
        <v>440</v>
      </c>
      <c r="E90" s="2" t="s">
        <v>482</v>
      </c>
      <c r="F90" s="2">
        <v>0.26018333333333338</v>
      </c>
      <c r="G90" s="2" t="s">
        <v>482</v>
      </c>
      <c r="J90">
        <f t="shared" si="3"/>
        <v>2</v>
      </c>
      <c r="K90">
        <f t="shared" si="4"/>
        <v>2</v>
      </c>
      <c r="L90">
        <f t="shared" si="5"/>
        <v>0</v>
      </c>
    </row>
    <row r="91" spans="1:12" x14ac:dyDescent="0.4">
      <c r="A91" s="1">
        <v>89</v>
      </c>
      <c r="B91" s="2" t="s">
        <v>95</v>
      </c>
      <c r="C91" s="2" t="s">
        <v>299</v>
      </c>
      <c r="D91" s="2" t="s">
        <v>441</v>
      </c>
      <c r="E91" s="2" t="s">
        <v>482</v>
      </c>
      <c r="F91" s="2">
        <v>0.40887583333333333</v>
      </c>
      <c r="G91" s="2" t="s">
        <v>482</v>
      </c>
      <c r="J91">
        <f t="shared" si="3"/>
        <v>2</v>
      </c>
      <c r="K91">
        <f t="shared" si="4"/>
        <v>2</v>
      </c>
      <c r="L91">
        <f t="shared" si="5"/>
        <v>0</v>
      </c>
    </row>
    <row r="92" spans="1:12" x14ac:dyDescent="0.4">
      <c r="A92" s="1">
        <v>90</v>
      </c>
      <c r="B92" s="2" t="s">
        <v>96</v>
      </c>
      <c r="C92" s="2" t="s">
        <v>300</v>
      </c>
      <c r="D92" s="2"/>
      <c r="E92" s="2" t="s">
        <v>484</v>
      </c>
      <c r="F92" s="2">
        <v>4.4554999999999997E-2</v>
      </c>
      <c r="G92" s="2" t="s">
        <v>485</v>
      </c>
      <c r="J92">
        <f t="shared" si="3"/>
        <v>-1</v>
      </c>
      <c r="K92">
        <f t="shared" si="4"/>
        <v>0</v>
      </c>
      <c r="L92">
        <f t="shared" si="5"/>
        <v>-1</v>
      </c>
    </row>
    <row r="93" spans="1:12" x14ac:dyDescent="0.4">
      <c r="A93" s="1">
        <v>91</v>
      </c>
      <c r="B93" s="2" t="s">
        <v>97</v>
      </c>
      <c r="C93" s="2"/>
      <c r="D93" s="2" t="s">
        <v>101</v>
      </c>
      <c r="E93" s="2" t="s">
        <v>483</v>
      </c>
      <c r="F93" s="2">
        <v>6.5771666666666673E-2</v>
      </c>
      <c r="G93" s="2" t="s">
        <v>483</v>
      </c>
      <c r="J93">
        <f t="shared" si="3"/>
        <v>1</v>
      </c>
      <c r="K93">
        <f t="shared" si="4"/>
        <v>1</v>
      </c>
      <c r="L93">
        <f t="shared" si="5"/>
        <v>0</v>
      </c>
    </row>
    <row r="94" spans="1:12" x14ac:dyDescent="0.4">
      <c r="A94" s="1">
        <v>92</v>
      </c>
      <c r="B94" s="2" t="s">
        <v>98</v>
      </c>
      <c r="C94" s="2" t="s">
        <v>301</v>
      </c>
      <c r="D94" s="2" t="s">
        <v>101</v>
      </c>
      <c r="E94" s="2" t="s">
        <v>482</v>
      </c>
      <c r="F94" s="2">
        <v>0.27961333333333332</v>
      </c>
      <c r="G94" s="2" t="s">
        <v>482</v>
      </c>
      <c r="J94">
        <f t="shared" si="3"/>
        <v>2</v>
      </c>
      <c r="K94">
        <f t="shared" si="4"/>
        <v>2</v>
      </c>
      <c r="L94">
        <f t="shared" si="5"/>
        <v>0</v>
      </c>
    </row>
    <row r="95" spans="1:12" x14ac:dyDescent="0.4">
      <c r="A95" s="1">
        <v>93</v>
      </c>
      <c r="B95" s="2" t="s">
        <v>99</v>
      </c>
      <c r="C95" s="2" t="s">
        <v>302</v>
      </c>
      <c r="D95" s="2" t="s">
        <v>442</v>
      </c>
      <c r="E95" s="2" t="s">
        <v>482</v>
      </c>
      <c r="F95" s="2">
        <v>0.30753000000000003</v>
      </c>
      <c r="G95" s="2" t="s">
        <v>482</v>
      </c>
      <c r="J95">
        <f t="shared" si="3"/>
        <v>2</v>
      </c>
      <c r="K95">
        <f t="shared" si="4"/>
        <v>2</v>
      </c>
      <c r="L95">
        <f t="shared" si="5"/>
        <v>0</v>
      </c>
    </row>
    <row r="96" spans="1:12" x14ac:dyDescent="0.4">
      <c r="A96" s="1">
        <v>94</v>
      </c>
      <c r="B96" s="2" t="s">
        <v>100</v>
      </c>
      <c r="C96" s="2" t="s">
        <v>303</v>
      </c>
      <c r="D96" s="2" t="s">
        <v>411</v>
      </c>
      <c r="E96" s="2" t="s">
        <v>487</v>
      </c>
      <c r="F96" s="2">
        <v>0.23383000000000001</v>
      </c>
      <c r="G96" s="2" t="s">
        <v>482</v>
      </c>
      <c r="J96">
        <f t="shared" si="3"/>
        <v>-2</v>
      </c>
      <c r="K96">
        <f t="shared" si="4"/>
        <v>2</v>
      </c>
      <c r="L96">
        <f t="shared" si="5"/>
        <v>-4</v>
      </c>
    </row>
    <row r="97" spans="1:12" x14ac:dyDescent="0.4">
      <c r="A97" s="1">
        <v>95</v>
      </c>
      <c r="B97" s="2" t="s">
        <v>101</v>
      </c>
      <c r="C97" s="2" t="s">
        <v>101</v>
      </c>
      <c r="D97" s="2" t="s">
        <v>101</v>
      </c>
      <c r="E97" s="2" t="s">
        <v>485</v>
      </c>
      <c r="F97" s="2">
        <v>0</v>
      </c>
      <c r="G97" s="2" t="s">
        <v>485</v>
      </c>
      <c r="J97">
        <f t="shared" si="3"/>
        <v>0</v>
      </c>
      <c r="K97">
        <f t="shared" si="4"/>
        <v>0</v>
      </c>
      <c r="L97">
        <f t="shared" si="5"/>
        <v>0</v>
      </c>
    </row>
    <row r="98" spans="1:12" x14ac:dyDescent="0.4">
      <c r="A98" s="1">
        <v>96</v>
      </c>
      <c r="B98" s="2" t="s">
        <v>102</v>
      </c>
      <c r="C98" s="2" t="s">
        <v>304</v>
      </c>
      <c r="D98" s="2" t="s">
        <v>443</v>
      </c>
      <c r="E98" s="2" t="s">
        <v>485</v>
      </c>
      <c r="F98" s="2">
        <v>4.623E-2</v>
      </c>
      <c r="G98" s="2" t="s">
        <v>485</v>
      </c>
      <c r="J98">
        <f t="shared" si="3"/>
        <v>0</v>
      </c>
      <c r="K98">
        <f t="shared" si="4"/>
        <v>0</v>
      </c>
      <c r="L98">
        <f t="shared" si="5"/>
        <v>0</v>
      </c>
    </row>
    <row r="99" spans="1:12" x14ac:dyDescent="0.4">
      <c r="A99" s="1">
        <v>97</v>
      </c>
      <c r="B99" s="2" t="s">
        <v>103</v>
      </c>
      <c r="C99" s="2" t="s">
        <v>305</v>
      </c>
      <c r="D99" s="2" t="s">
        <v>411</v>
      </c>
      <c r="E99" s="2" t="s">
        <v>485</v>
      </c>
      <c r="F99" s="2">
        <v>7.5598333333333323E-2</v>
      </c>
      <c r="G99" s="2" t="s">
        <v>483</v>
      </c>
      <c r="J99">
        <f t="shared" si="3"/>
        <v>0</v>
      </c>
      <c r="K99">
        <f t="shared" si="4"/>
        <v>1</v>
      </c>
      <c r="L99">
        <f t="shared" si="5"/>
        <v>-1</v>
      </c>
    </row>
    <row r="100" spans="1:12" x14ac:dyDescent="0.4">
      <c r="A100" s="1">
        <v>98</v>
      </c>
      <c r="B100" s="2" t="s">
        <v>104</v>
      </c>
      <c r="C100" s="2" t="s">
        <v>306</v>
      </c>
      <c r="D100" s="2" t="s">
        <v>444</v>
      </c>
      <c r="E100" s="2" t="s">
        <v>482</v>
      </c>
      <c r="F100" s="2">
        <v>0.2747</v>
      </c>
      <c r="G100" s="2" t="s">
        <v>482</v>
      </c>
      <c r="J100">
        <f t="shared" si="3"/>
        <v>2</v>
      </c>
      <c r="K100">
        <f t="shared" si="4"/>
        <v>2</v>
      </c>
      <c r="L100">
        <f t="shared" si="5"/>
        <v>0</v>
      </c>
    </row>
    <row r="101" spans="1:12" x14ac:dyDescent="0.4">
      <c r="A101" s="1">
        <v>99</v>
      </c>
      <c r="B101" s="2" t="s">
        <v>105</v>
      </c>
      <c r="C101" s="2" t="s">
        <v>307</v>
      </c>
      <c r="D101" s="2" t="s">
        <v>101</v>
      </c>
      <c r="E101" s="2" t="s">
        <v>482</v>
      </c>
      <c r="F101" s="2">
        <v>0.45008083333333332</v>
      </c>
      <c r="G101" s="2" t="s">
        <v>482</v>
      </c>
      <c r="J101">
        <f t="shared" si="3"/>
        <v>2</v>
      </c>
      <c r="K101">
        <f t="shared" si="4"/>
        <v>2</v>
      </c>
      <c r="L101">
        <f t="shared" si="5"/>
        <v>0</v>
      </c>
    </row>
    <row r="102" spans="1:12" x14ac:dyDescent="0.4">
      <c r="A102" s="1">
        <v>100</v>
      </c>
      <c r="B102" s="2" t="s">
        <v>106</v>
      </c>
      <c r="C102" s="2" t="s">
        <v>308</v>
      </c>
      <c r="D102" s="2" t="s">
        <v>445</v>
      </c>
      <c r="E102" s="2" t="s">
        <v>482</v>
      </c>
      <c r="F102" s="2">
        <v>0.1999391666666667</v>
      </c>
      <c r="G102" s="2" t="s">
        <v>483</v>
      </c>
      <c r="J102">
        <f t="shared" si="3"/>
        <v>2</v>
      </c>
      <c r="K102">
        <f t="shared" si="4"/>
        <v>1</v>
      </c>
      <c r="L102">
        <f t="shared" si="5"/>
        <v>1</v>
      </c>
    </row>
    <row r="103" spans="1:12" x14ac:dyDescent="0.4">
      <c r="A103" s="1">
        <v>101</v>
      </c>
      <c r="B103" s="2" t="s">
        <v>107</v>
      </c>
      <c r="C103" s="2" t="s">
        <v>309</v>
      </c>
      <c r="D103" s="2" t="s">
        <v>446</v>
      </c>
      <c r="E103" s="2" t="s">
        <v>485</v>
      </c>
      <c r="F103" s="2">
        <v>0.22070916666666671</v>
      </c>
      <c r="G103" s="2" t="s">
        <v>482</v>
      </c>
      <c r="J103">
        <f t="shared" si="3"/>
        <v>0</v>
      </c>
      <c r="K103">
        <f t="shared" si="4"/>
        <v>2</v>
      </c>
      <c r="L103">
        <f t="shared" si="5"/>
        <v>-2</v>
      </c>
    </row>
    <row r="104" spans="1:12" x14ac:dyDescent="0.4">
      <c r="A104" s="1">
        <v>102</v>
      </c>
      <c r="B104" s="2" t="s">
        <v>108</v>
      </c>
      <c r="C104" s="2" t="s">
        <v>310</v>
      </c>
      <c r="D104" s="2" t="s">
        <v>101</v>
      </c>
      <c r="E104" s="2" t="s">
        <v>482</v>
      </c>
      <c r="F104" s="2">
        <v>0.27536999999999989</v>
      </c>
      <c r="G104" s="2" t="s">
        <v>482</v>
      </c>
      <c r="J104">
        <f t="shared" si="3"/>
        <v>2</v>
      </c>
      <c r="K104">
        <f t="shared" si="4"/>
        <v>2</v>
      </c>
      <c r="L104">
        <f t="shared" si="5"/>
        <v>0</v>
      </c>
    </row>
    <row r="105" spans="1:12" x14ac:dyDescent="0.4">
      <c r="A105" s="1">
        <v>103</v>
      </c>
      <c r="B105" s="2" t="s">
        <v>109</v>
      </c>
      <c r="C105" s="2" t="s">
        <v>311</v>
      </c>
      <c r="D105" s="2" t="s">
        <v>101</v>
      </c>
      <c r="E105" s="2" t="s">
        <v>483</v>
      </c>
      <c r="F105" s="2">
        <v>0.33333333333333331</v>
      </c>
      <c r="G105" s="2" t="s">
        <v>482</v>
      </c>
      <c r="J105">
        <f t="shared" si="3"/>
        <v>1</v>
      </c>
      <c r="K105">
        <f t="shared" si="4"/>
        <v>2</v>
      </c>
      <c r="L105">
        <f t="shared" si="5"/>
        <v>-1</v>
      </c>
    </row>
    <row r="106" spans="1:12" x14ac:dyDescent="0.4">
      <c r="A106" s="1">
        <v>104</v>
      </c>
      <c r="B106" s="2" t="s">
        <v>110</v>
      </c>
      <c r="C106" s="2" t="s">
        <v>312</v>
      </c>
      <c r="D106" s="2" t="s">
        <v>447</v>
      </c>
      <c r="E106" s="2" t="s">
        <v>482</v>
      </c>
      <c r="F106" s="2">
        <v>0.2399158333333333</v>
      </c>
      <c r="G106" s="2" t="s">
        <v>482</v>
      </c>
      <c r="J106">
        <f t="shared" si="3"/>
        <v>2</v>
      </c>
      <c r="K106">
        <f t="shared" si="4"/>
        <v>2</v>
      </c>
      <c r="L106">
        <f t="shared" si="5"/>
        <v>0</v>
      </c>
    </row>
    <row r="107" spans="1:12" x14ac:dyDescent="0.4">
      <c r="A107" s="1">
        <v>105</v>
      </c>
      <c r="B107" s="2" t="s">
        <v>111</v>
      </c>
      <c r="C107" s="2" t="s">
        <v>101</v>
      </c>
      <c r="D107" s="2" t="s">
        <v>101</v>
      </c>
      <c r="E107" s="2" t="s">
        <v>483</v>
      </c>
      <c r="F107" s="2">
        <v>4.243333333333333E-2</v>
      </c>
      <c r="G107" s="2" t="s">
        <v>485</v>
      </c>
      <c r="J107">
        <f t="shared" si="3"/>
        <v>1</v>
      </c>
      <c r="K107">
        <f t="shared" si="4"/>
        <v>0</v>
      </c>
      <c r="L107">
        <f t="shared" si="5"/>
        <v>1</v>
      </c>
    </row>
    <row r="108" spans="1:12" x14ac:dyDescent="0.4">
      <c r="A108" s="1">
        <v>106</v>
      </c>
      <c r="B108" s="2" t="s">
        <v>112</v>
      </c>
      <c r="C108" s="2" t="s">
        <v>313</v>
      </c>
      <c r="D108" s="2" t="s">
        <v>411</v>
      </c>
      <c r="E108" s="2" t="s">
        <v>483</v>
      </c>
      <c r="F108" s="2">
        <v>0.1273</v>
      </c>
      <c r="G108" s="2" t="s">
        <v>483</v>
      </c>
      <c r="J108">
        <f t="shared" si="3"/>
        <v>1</v>
      </c>
      <c r="K108">
        <f t="shared" si="4"/>
        <v>1</v>
      </c>
      <c r="L108">
        <f t="shared" si="5"/>
        <v>0</v>
      </c>
    </row>
    <row r="109" spans="1:12" x14ac:dyDescent="0.4">
      <c r="A109" s="1">
        <v>107</v>
      </c>
      <c r="B109" s="2" t="s">
        <v>113</v>
      </c>
      <c r="C109" s="2" t="s">
        <v>314</v>
      </c>
      <c r="D109" s="2" t="s">
        <v>448</v>
      </c>
      <c r="E109" s="2" t="s">
        <v>484</v>
      </c>
      <c r="F109" s="2">
        <v>0.1077583333333333</v>
      </c>
      <c r="G109" s="2" t="s">
        <v>483</v>
      </c>
      <c r="J109">
        <f t="shared" si="3"/>
        <v>-1</v>
      </c>
      <c r="K109">
        <f t="shared" si="4"/>
        <v>1</v>
      </c>
      <c r="L109">
        <f t="shared" si="5"/>
        <v>-2</v>
      </c>
    </row>
    <row r="110" spans="1:12" x14ac:dyDescent="0.4">
      <c r="A110" s="1">
        <v>108</v>
      </c>
      <c r="B110" s="2" t="s">
        <v>114</v>
      </c>
      <c r="C110" s="2"/>
      <c r="D110" s="2" t="s">
        <v>101</v>
      </c>
      <c r="E110" s="2" t="s">
        <v>483</v>
      </c>
      <c r="F110" s="2">
        <v>3.8190000000000002E-2</v>
      </c>
      <c r="G110" s="2" t="s">
        <v>485</v>
      </c>
      <c r="J110">
        <f t="shared" si="3"/>
        <v>1</v>
      </c>
      <c r="K110">
        <f t="shared" si="4"/>
        <v>0</v>
      </c>
      <c r="L110">
        <f t="shared" si="5"/>
        <v>1</v>
      </c>
    </row>
    <row r="111" spans="1:12" x14ac:dyDescent="0.4">
      <c r="A111" s="1">
        <v>109</v>
      </c>
      <c r="B111" s="2" t="s">
        <v>115</v>
      </c>
      <c r="C111" s="2" t="s">
        <v>315</v>
      </c>
      <c r="D111" s="2" t="s">
        <v>411</v>
      </c>
      <c r="E111" s="2" t="s">
        <v>483</v>
      </c>
      <c r="F111" s="2">
        <v>6.5325000000000008E-2</v>
      </c>
      <c r="G111" s="2" t="s">
        <v>483</v>
      </c>
      <c r="J111">
        <f t="shared" si="3"/>
        <v>1</v>
      </c>
      <c r="K111">
        <f t="shared" si="4"/>
        <v>1</v>
      </c>
      <c r="L111">
        <f t="shared" si="5"/>
        <v>0</v>
      </c>
    </row>
    <row r="112" spans="1:12" x14ac:dyDescent="0.4">
      <c r="A112" s="1">
        <v>110</v>
      </c>
      <c r="B112" s="2" t="s">
        <v>116</v>
      </c>
      <c r="C112" s="2"/>
      <c r="D112" s="2"/>
      <c r="E112" s="2" t="s">
        <v>485</v>
      </c>
      <c r="F112" s="2">
        <v>4.243333333333333E-2</v>
      </c>
      <c r="G112" s="2" t="s">
        <v>485</v>
      </c>
      <c r="J112">
        <f t="shared" si="3"/>
        <v>0</v>
      </c>
      <c r="K112">
        <f t="shared" si="4"/>
        <v>0</v>
      </c>
      <c r="L112">
        <f t="shared" si="5"/>
        <v>0</v>
      </c>
    </row>
    <row r="113" spans="1:12" x14ac:dyDescent="0.4">
      <c r="A113" s="1">
        <v>111</v>
      </c>
      <c r="B113" s="2" t="s">
        <v>117</v>
      </c>
      <c r="C113" s="2" t="s">
        <v>316</v>
      </c>
      <c r="D113" s="2" t="s">
        <v>101</v>
      </c>
      <c r="E113" s="2" t="s">
        <v>482</v>
      </c>
      <c r="F113" s="2">
        <v>8.9110000000000009E-2</v>
      </c>
      <c r="G113" s="2" t="s">
        <v>483</v>
      </c>
      <c r="J113">
        <f t="shared" si="3"/>
        <v>2</v>
      </c>
      <c r="K113">
        <f t="shared" si="4"/>
        <v>1</v>
      </c>
      <c r="L113">
        <f t="shared" si="5"/>
        <v>1</v>
      </c>
    </row>
    <row r="114" spans="1:12" x14ac:dyDescent="0.4">
      <c r="A114" s="1">
        <v>112</v>
      </c>
      <c r="B114" s="2" t="s">
        <v>118</v>
      </c>
      <c r="C114" s="2" t="s">
        <v>317</v>
      </c>
      <c r="D114" s="2" t="s">
        <v>449</v>
      </c>
      <c r="E114" s="2" t="s">
        <v>482</v>
      </c>
      <c r="F114" s="2">
        <v>0.326625</v>
      </c>
      <c r="G114" s="2" t="s">
        <v>482</v>
      </c>
      <c r="J114">
        <f t="shared" si="3"/>
        <v>2</v>
      </c>
      <c r="K114">
        <f t="shared" si="4"/>
        <v>2</v>
      </c>
      <c r="L114">
        <f t="shared" si="5"/>
        <v>0</v>
      </c>
    </row>
    <row r="115" spans="1:12" x14ac:dyDescent="0.4">
      <c r="A115" s="1">
        <v>113</v>
      </c>
      <c r="B115" s="2" t="s">
        <v>119</v>
      </c>
      <c r="C115" s="2" t="s">
        <v>318</v>
      </c>
      <c r="D115" s="2" t="s">
        <v>414</v>
      </c>
      <c r="E115" s="2" t="s">
        <v>484</v>
      </c>
      <c r="F115" s="2">
        <v>0.17974999999999999</v>
      </c>
      <c r="G115" s="2" t="s">
        <v>483</v>
      </c>
      <c r="J115">
        <f t="shared" si="3"/>
        <v>-1</v>
      </c>
      <c r="K115">
        <f t="shared" si="4"/>
        <v>1</v>
      </c>
      <c r="L115">
        <f t="shared" si="5"/>
        <v>-2</v>
      </c>
    </row>
    <row r="116" spans="1:12" x14ac:dyDescent="0.4">
      <c r="A116" s="1">
        <v>114</v>
      </c>
      <c r="B116" s="2" t="s">
        <v>120</v>
      </c>
      <c r="C116" s="2" t="s">
        <v>319</v>
      </c>
      <c r="D116" s="2" t="s">
        <v>101</v>
      </c>
      <c r="E116" s="2" t="s">
        <v>482</v>
      </c>
      <c r="F116" s="2">
        <v>0.33333333333333331</v>
      </c>
      <c r="G116" s="2" t="s">
        <v>482</v>
      </c>
      <c r="J116">
        <f t="shared" si="3"/>
        <v>2</v>
      </c>
      <c r="K116">
        <f t="shared" si="4"/>
        <v>2</v>
      </c>
      <c r="L116">
        <f t="shared" si="5"/>
        <v>0</v>
      </c>
    </row>
    <row r="117" spans="1:12" x14ac:dyDescent="0.4">
      <c r="A117" s="1">
        <v>115</v>
      </c>
      <c r="B117" s="2" t="s">
        <v>121</v>
      </c>
      <c r="C117" s="2" t="s">
        <v>320</v>
      </c>
      <c r="D117" s="2" t="s">
        <v>450</v>
      </c>
      <c r="E117" s="2" t="s">
        <v>485</v>
      </c>
      <c r="F117" s="2">
        <v>6.7000000000000004E-2</v>
      </c>
      <c r="G117" s="2" t="s">
        <v>483</v>
      </c>
      <c r="J117">
        <f t="shared" si="3"/>
        <v>0</v>
      </c>
      <c r="K117">
        <f t="shared" si="4"/>
        <v>1</v>
      </c>
      <c r="L117">
        <f t="shared" si="5"/>
        <v>-1</v>
      </c>
    </row>
    <row r="118" spans="1:12" x14ac:dyDescent="0.4">
      <c r="A118" s="1">
        <v>116</v>
      </c>
      <c r="B118" s="2" t="s">
        <v>122</v>
      </c>
      <c r="C118" s="2" t="s">
        <v>321</v>
      </c>
      <c r="D118" s="2" t="s">
        <v>411</v>
      </c>
      <c r="E118" s="2" t="s">
        <v>485</v>
      </c>
      <c r="F118" s="2">
        <v>0.14382666666666671</v>
      </c>
      <c r="G118" s="2" t="s">
        <v>483</v>
      </c>
      <c r="J118">
        <f t="shared" si="3"/>
        <v>0</v>
      </c>
      <c r="K118">
        <f t="shared" si="4"/>
        <v>1</v>
      </c>
      <c r="L118">
        <f t="shared" si="5"/>
        <v>-1</v>
      </c>
    </row>
    <row r="119" spans="1:12" x14ac:dyDescent="0.4">
      <c r="A119" s="1">
        <v>117</v>
      </c>
      <c r="B119" s="2" t="s">
        <v>123</v>
      </c>
      <c r="C119" s="2" t="s">
        <v>322</v>
      </c>
      <c r="D119" s="2" t="s">
        <v>101</v>
      </c>
      <c r="E119" s="2" t="s">
        <v>485</v>
      </c>
      <c r="F119" s="2">
        <v>2.1216666666666661E-2</v>
      </c>
      <c r="G119" s="2" t="s">
        <v>485</v>
      </c>
      <c r="J119">
        <f t="shared" si="3"/>
        <v>0</v>
      </c>
      <c r="K119">
        <f t="shared" si="4"/>
        <v>0</v>
      </c>
      <c r="L119">
        <f t="shared" si="5"/>
        <v>0</v>
      </c>
    </row>
    <row r="120" spans="1:12" x14ac:dyDescent="0.4">
      <c r="A120" s="1">
        <v>118</v>
      </c>
      <c r="B120" s="2" t="s">
        <v>124</v>
      </c>
      <c r="C120" s="2" t="s">
        <v>323</v>
      </c>
      <c r="D120" s="2" t="s">
        <v>101</v>
      </c>
      <c r="E120" s="2" t="s">
        <v>482</v>
      </c>
      <c r="F120" s="2">
        <v>0.17185500000000001</v>
      </c>
      <c r="G120" s="2" t="s">
        <v>483</v>
      </c>
      <c r="J120">
        <f t="shared" si="3"/>
        <v>2</v>
      </c>
      <c r="K120">
        <f t="shared" si="4"/>
        <v>1</v>
      </c>
      <c r="L120">
        <f t="shared" si="5"/>
        <v>1</v>
      </c>
    </row>
    <row r="121" spans="1:12" x14ac:dyDescent="0.4">
      <c r="A121" s="1">
        <v>119</v>
      </c>
      <c r="B121" s="2" t="s">
        <v>125</v>
      </c>
      <c r="C121" s="2" t="s">
        <v>324</v>
      </c>
      <c r="D121" s="2" t="s">
        <v>414</v>
      </c>
      <c r="E121" s="2" t="s">
        <v>483</v>
      </c>
      <c r="F121" s="2">
        <v>1.082166666666667E-2</v>
      </c>
      <c r="G121" s="2" t="s">
        <v>485</v>
      </c>
      <c r="J121">
        <f t="shared" si="3"/>
        <v>1</v>
      </c>
      <c r="K121">
        <f t="shared" si="4"/>
        <v>0</v>
      </c>
      <c r="L121">
        <f t="shared" si="5"/>
        <v>1</v>
      </c>
    </row>
    <row r="122" spans="1:12" x14ac:dyDescent="0.4">
      <c r="A122" s="1">
        <v>120</v>
      </c>
      <c r="B122" s="2" t="s">
        <v>126</v>
      </c>
      <c r="C122" s="2" t="s">
        <v>325</v>
      </c>
      <c r="D122" s="2" t="s">
        <v>101</v>
      </c>
      <c r="E122" s="2" t="s">
        <v>483</v>
      </c>
      <c r="F122" s="2">
        <v>0.15292749999999999</v>
      </c>
      <c r="G122" s="2" t="s">
        <v>483</v>
      </c>
      <c r="J122">
        <f t="shared" si="3"/>
        <v>1</v>
      </c>
      <c r="K122">
        <f t="shared" si="4"/>
        <v>1</v>
      </c>
      <c r="L122">
        <f t="shared" si="5"/>
        <v>0</v>
      </c>
    </row>
    <row r="123" spans="1:12" x14ac:dyDescent="0.4">
      <c r="A123" s="1">
        <v>121</v>
      </c>
      <c r="B123" s="2" t="s">
        <v>127</v>
      </c>
      <c r="C123" s="2" t="s">
        <v>326</v>
      </c>
      <c r="D123" s="2" t="s">
        <v>451</v>
      </c>
      <c r="E123" s="2" t="s">
        <v>482</v>
      </c>
      <c r="F123" s="2">
        <v>0.17280416666666659</v>
      </c>
      <c r="G123" s="2" t="s">
        <v>483</v>
      </c>
      <c r="J123">
        <f t="shared" si="3"/>
        <v>2</v>
      </c>
      <c r="K123">
        <f t="shared" si="4"/>
        <v>1</v>
      </c>
      <c r="L123">
        <f t="shared" si="5"/>
        <v>1</v>
      </c>
    </row>
    <row r="124" spans="1:12" x14ac:dyDescent="0.4">
      <c r="A124" s="1">
        <v>122</v>
      </c>
      <c r="B124" s="2" t="s">
        <v>128</v>
      </c>
      <c r="C124" s="2" t="s">
        <v>327</v>
      </c>
      <c r="D124" s="2" t="s">
        <v>101</v>
      </c>
      <c r="E124" s="2" t="s">
        <v>483</v>
      </c>
      <c r="F124" s="2">
        <v>4.2880000000000008E-2</v>
      </c>
      <c r="G124" s="2" t="s">
        <v>485</v>
      </c>
      <c r="J124">
        <f t="shared" si="3"/>
        <v>1</v>
      </c>
      <c r="K124">
        <f t="shared" si="4"/>
        <v>0</v>
      </c>
      <c r="L124">
        <f t="shared" si="5"/>
        <v>1</v>
      </c>
    </row>
    <row r="125" spans="1:12" x14ac:dyDescent="0.4">
      <c r="A125" s="1">
        <v>123</v>
      </c>
      <c r="B125" s="2" t="s">
        <v>129</v>
      </c>
      <c r="C125" s="2" t="s">
        <v>328</v>
      </c>
      <c r="D125" s="2" t="s">
        <v>101</v>
      </c>
      <c r="E125" s="2" t="s">
        <v>483</v>
      </c>
      <c r="F125" s="2">
        <v>0.23383000000000001</v>
      </c>
      <c r="G125" s="2" t="s">
        <v>482</v>
      </c>
      <c r="J125">
        <f t="shared" si="3"/>
        <v>1</v>
      </c>
      <c r="K125">
        <f t="shared" si="4"/>
        <v>2</v>
      </c>
      <c r="L125">
        <f t="shared" si="5"/>
        <v>-1</v>
      </c>
    </row>
    <row r="126" spans="1:12" x14ac:dyDescent="0.4">
      <c r="A126" s="1">
        <v>124</v>
      </c>
      <c r="B126" s="2" t="s">
        <v>130</v>
      </c>
      <c r="C126" s="2" t="s">
        <v>329</v>
      </c>
      <c r="D126" s="2" t="s">
        <v>101</v>
      </c>
      <c r="E126" s="2" t="s">
        <v>483</v>
      </c>
      <c r="F126" s="2">
        <v>0.10608333333333329</v>
      </c>
      <c r="G126" s="2" t="s">
        <v>483</v>
      </c>
      <c r="J126">
        <f t="shared" si="3"/>
        <v>1</v>
      </c>
      <c r="K126">
        <f t="shared" si="4"/>
        <v>1</v>
      </c>
      <c r="L126">
        <f t="shared" si="5"/>
        <v>0</v>
      </c>
    </row>
    <row r="127" spans="1:12" x14ac:dyDescent="0.4">
      <c r="A127" s="1">
        <v>125</v>
      </c>
      <c r="B127" s="2" t="s">
        <v>131</v>
      </c>
      <c r="C127" s="2" t="s">
        <v>330</v>
      </c>
      <c r="D127" s="2" t="s">
        <v>414</v>
      </c>
      <c r="E127" s="2" t="s">
        <v>485</v>
      </c>
      <c r="F127" s="2">
        <v>0.18380333333333329</v>
      </c>
      <c r="G127" s="2" t="s">
        <v>483</v>
      </c>
      <c r="J127">
        <f t="shared" si="3"/>
        <v>0</v>
      </c>
      <c r="K127">
        <f t="shared" si="4"/>
        <v>1</v>
      </c>
      <c r="L127">
        <f t="shared" si="5"/>
        <v>-1</v>
      </c>
    </row>
    <row r="128" spans="1:12" x14ac:dyDescent="0.4">
      <c r="A128" s="1">
        <v>126</v>
      </c>
      <c r="B128" s="2" t="s">
        <v>132</v>
      </c>
      <c r="C128" s="2"/>
      <c r="D128" s="2" t="s">
        <v>414</v>
      </c>
      <c r="E128" s="2" t="s">
        <v>482</v>
      </c>
      <c r="F128" s="2">
        <v>0.25884333333333331</v>
      </c>
      <c r="G128" s="2" t="s">
        <v>482</v>
      </c>
      <c r="J128">
        <f t="shared" si="3"/>
        <v>2</v>
      </c>
      <c r="K128">
        <f t="shared" si="4"/>
        <v>2</v>
      </c>
      <c r="L128">
        <f t="shared" si="5"/>
        <v>0</v>
      </c>
    </row>
    <row r="129" spans="1:12" x14ac:dyDescent="0.4">
      <c r="A129" s="1">
        <v>127</v>
      </c>
      <c r="B129" s="2" t="s">
        <v>133</v>
      </c>
      <c r="C129" s="2" t="s">
        <v>331</v>
      </c>
      <c r="D129" s="2" t="s">
        <v>101</v>
      </c>
      <c r="E129" s="2" t="s">
        <v>483</v>
      </c>
      <c r="F129" s="2">
        <v>8.486666666666666E-2</v>
      </c>
      <c r="G129" s="2" t="s">
        <v>483</v>
      </c>
      <c r="J129">
        <f t="shared" si="3"/>
        <v>1</v>
      </c>
      <c r="K129">
        <f t="shared" si="4"/>
        <v>1</v>
      </c>
      <c r="L129">
        <f t="shared" si="5"/>
        <v>0</v>
      </c>
    </row>
    <row r="130" spans="1:12" x14ac:dyDescent="0.4">
      <c r="A130" s="1">
        <v>128</v>
      </c>
      <c r="B130" s="2" t="s">
        <v>134</v>
      </c>
      <c r="C130" s="2" t="s">
        <v>332</v>
      </c>
      <c r="D130" s="2" t="s">
        <v>101</v>
      </c>
      <c r="E130" s="2" t="s">
        <v>482</v>
      </c>
      <c r="F130" s="2">
        <v>0.2390225</v>
      </c>
      <c r="G130" s="2" t="s">
        <v>482</v>
      </c>
      <c r="J130">
        <f t="shared" si="3"/>
        <v>2</v>
      </c>
      <c r="K130">
        <f t="shared" si="4"/>
        <v>2</v>
      </c>
      <c r="L130">
        <f t="shared" si="5"/>
        <v>0</v>
      </c>
    </row>
    <row r="131" spans="1:12" x14ac:dyDescent="0.4">
      <c r="A131" s="1">
        <v>129</v>
      </c>
      <c r="B131" s="2" t="s">
        <v>135</v>
      </c>
      <c r="C131" s="2" t="s">
        <v>333</v>
      </c>
      <c r="D131" s="2" t="s">
        <v>452</v>
      </c>
      <c r="E131" s="2" t="s">
        <v>489</v>
      </c>
      <c r="F131" s="2">
        <v>-0.28712291666666673</v>
      </c>
      <c r="G131" s="2" t="s">
        <v>489</v>
      </c>
      <c r="J131">
        <f t="shared" ref="J131:J194" si="6">IF(LOWER(TRIM(E131))="very positive",2,IF(LOWER(TRIM(E131))="positive",1,IF(LOWER(TRIM(E131))="very negative",-2,IF(LOWER(TRIM(E131))="negative",-1,0))))</f>
        <v>-2</v>
      </c>
      <c r="K131">
        <f t="shared" ref="K131:K194" si="7">IF(LOWER(TRIM(G131))="very positive",2,IF(LOWER(TRIM(G131))="positive",1,IF(LOWER(TRIM(G131))="very negative",-2,IF(LOWER(TRIM(G131))="negative",-1,0))))</f>
        <v>-2</v>
      </c>
      <c r="L131">
        <f t="shared" ref="L131:L194" si="8">J131-K131</f>
        <v>0</v>
      </c>
    </row>
    <row r="132" spans="1:12" x14ac:dyDescent="0.4">
      <c r="A132" s="1">
        <v>130</v>
      </c>
      <c r="B132" s="2" t="s">
        <v>136</v>
      </c>
      <c r="C132" s="2" t="s">
        <v>334</v>
      </c>
      <c r="D132" s="2" t="s">
        <v>453</v>
      </c>
      <c r="E132" s="2" t="s">
        <v>482</v>
      </c>
      <c r="F132" s="2">
        <v>0.33393916666666668</v>
      </c>
      <c r="G132" s="2" t="s">
        <v>482</v>
      </c>
      <c r="J132">
        <f t="shared" si="6"/>
        <v>2</v>
      </c>
      <c r="K132">
        <f t="shared" si="7"/>
        <v>2</v>
      </c>
      <c r="L132">
        <f t="shared" si="8"/>
        <v>0</v>
      </c>
    </row>
    <row r="133" spans="1:12" x14ac:dyDescent="0.4">
      <c r="A133" s="1">
        <v>131</v>
      </c>
      <c r="B133" s="2" t="s">
        <v>137</v>
      </c>
      <c r="C133" s="2"/>
      <c r="D133" s="2" t="s">
        <v>101</v>
      </c>
      <c r="E133" s="2" t="s">
        <v>483</v>
      </c>
      <c r="F133" s="2">
        <v>0.16549</v>
      </c>
      <c r="G133" s="2" t="s">
        <v>483</v>
      </c>
      <c r="J133">
        <f t="shared" si="6"/>
        <v>1</v>
      </c>
      <c r="K133">
        <f t="shared" si="7"/>
        <v>1</v>
      </c>
      <c r="L133">
        <f t="shared" si="8"/>
        <v>0</v>
      </c>
    </row>
    <row r="134" spans="1:12" x14ac:dyDescent="0.4">
      <c r="A134" s="1">
        <v>132</v>
      </c>
      <c r="B134" s="2" t="s">
        <v>138</v>
      </c>
      <c r="C134" s="2"/>
      <c r="D134" s="2" t="s">
        <v>454</v>
      </c>
      <c r="E134" s="2" t="s">
        <v>483</v>
      </c>
      <c r="F134" s="2">
        <v>0.23930166666666669</v>
      </c>
      <c r="G134" s="2" t="s">
        <v>482</v>
      </c>
      <c r="J134">
        <f t="shared" si="6"/>
        <v>1</v>
      </c>
      <c r="K134">
        <f t="shared" si="7"/>
        <v>2</v>
      </c>
      <c r="L134">
        <f t="shared" si="8"/>
        <v>-1</v>
      </c>
    </row>
    <row r="135" spans="1:12" x14ac:dyDescent="0.4">
      <c r="A135" s="1">
        <v>133</v>
      </c>
      <c r="B135" s="2" t="s">
        <v>139</v>
      </c>
      <c r="C135" s="2" t="s">
        <v>335</v>
      </c>
      <c r="D135" s="2" t="s">
        <v>101</v>
      </c>
      <c r="E135" s="2" t="s">
        <v>483</v>
      </c>
      <c r="F135" s="2">
        <v>0.1077583333333333</v>
      </c>
      <c r="G135" s="2" t="s">
        <v>483</v>
      </c>
      <c r="J135">
        <f t="shared" si="6"/>
        <v>1</v>
      </c>
      <c r="K135">
        <f t="shared" si="7"/>
        <v>1</v>
      </c>
      <c r="L135">
        <f t="shared" si="8"/>
        <v>0</v>
      </c>
    </row>
    <row r="136" spans="1:12" x14ac:dyDescent="0.4">
      <c r="A136" s="1">
        <v>134</v>
      </c>
      <c r="B136" s="2" t="s">
        <v>140</v>
      </c>
      <c r="C136" s="2" t="s">
        <v>336</v>
      </c>
      <c r="D136" s="2" t="s">
        <v>414</v>
      </c>
      <c r="E136" s="2" t="s">
        <v>482</v>
      </c>
      <c r="F136" s="2">
        <v>0.13338583333333329</v>
      </c>
      <c r="G136" s="2" t="s">
        <v>483</v>
      </c>
      <c r="J136">
        <f t="shared" si="6"/>
        <v>2</v>
      </c>
      <c r="K136">
        <f t="shared" si="7"/>
        <v>1</v>
      </c>
      <c r="L136">
        <f t="shared" si="8"/>
        <v>1</v>
      </c>
    </row>
    <row r="137" spans="1:12" x14ac:dyDescent="0.4">
      <c r="A137" s="1">
        <v>135</v>
      </c>
      <c r="B137" s="2" t="s">
        <v>141</v>
      </c>
      <c r="C137" s="2" t="s">
        <v>337</v>
      </c>
      <c r="D137" s="2" t="s">
        <v>455</v>
      </c>
      <c r="E137" s="2" t="s">
        <v>482</v>
      </c>
      <c r="F137" s="2">
        <v>0.1970358333333333</v>
      </c>
      <c r="G137" s="2" t="s">
        <v>483</v>
      </c>
      <c r="J137">
        <f t="shared" si="6"/>
        <v>2</v>
      </c>
      <c r="K137">
        <f t="shared" si="7"/>
        <v>1</v>
      </c>
      <c r="L137">
        <f t="shared" si="8"/>
        <v>1</v>
      </c>
    </row>
    <row r="138" spans="1:12" x14ac:dyDescent="0.4">
      <c r="A138" s="1">
        <v>136</v>
      </c>
      <c r="B138" s="2" t="s">
        <v>142</v>
      </c>
      <c r="C138" s="2" t="s">
        <v>338</v>
      </c>
      <c r="D138" s="2" t="s">
        <v>456</v>
      </c>
      <c r="E138" s="2" t="s">
        <v>484</v>
      </c>
      <c r="F138" s="2">
        <v>-4.226583333333328E-2</v>
      </c>
      <c r="G138" s="2" t="s">
        <v>485</v>
      </c>
      <c r="J138">
        <f t="shared" si="6"/>
        <v>-1</v>
      </c>
      <c r="K138">
        <f t="shared" si="7"/>
        <v>0</v>
      </c>
      <c r="L138">
        <f t="shared" si="8"/>
        <v>-1</v>
      </c>
    </row>
    <row r="139" spans="1:12" x14ac:dyDescent="0.4">
      <c r="A139" s="1">
        <v>137</v>
      </c>
      <c r="B139" s="2" t="s">
        <v>143</v>
      </c>
      <c r="C139" s="2" t="s">
        <v>339</v>
      </c>
      <c r="D139" s="2" t="s">
        <v>457</v>
      </c>
      <c r="E139" s="2" t="s">
        <v>483</v>
      </c>
      <c r="F139" s="2">
        <v>0.34600583333333329</v>
      </c>
      <c r="G139" s="2" t="s">
        <v>482</v>
      </c>
      <c r="J139">
        <f t="shared" si="6"/>
        <v>1</v>
      </c>
      <c r="K139">
        <f t="shared" si="7"/>
        <v>2</v>
      </c>
      <c r="L139">
        <f t="shared" si="8"/>
        <v>-1</v>
      </c>
    </row>
    <row r="140" spans="1:12" x14ac:dyDescent="0.4">
      <c r="A140" s="1">
        <v>138</v>
      </c>
      <c r="B140" s="2" t="s">
        <v>144</v>
      </c>
      <c r="C140" s="2" t="s">
        <v>340</v>
      </c>
      <c r="D140" s="2" t="s">
        <v>101</v>
      </c>
      <c r="E140" s="2" t="s">
        <v>483</v>
      </c>
      <c r="F140" s="2">
        <v>0.14851666666666671</v>
      </c>
      <c r="G140" s="2" t="s">
        <v>483</v>
      </c>
      <c r="J140">
        <f t="shared" si="6"/>
        <v>1</v>
      </c>
      <c r="K140">
        <f t="shared" si="7"/>
        <v>1</v>
      </c>
      <c r="L140">
        <f t="shared" si="8"/>
        <v>0</v>
      </c>
    </row>
    <row r="141" spans="1:12" x14ac:dyDescent="0.4">
      <c r="A141" s="1">
        <v>139</v>
      </c>
      <c r="B141" s="2" t="s">
        <v>145</v>
      </c>
      <c r="C141" s="2" t="s">
        <v>341</v>
      </c>
      <c r="D141" s="2" t="s">
        <v>101</v>
      </c>
      <c r="E141" s="2" t="s">
        <v>484</v>
      </c>
      <c r="F141" s="2">
        <v>8.0623333333333339E-2</v>
      </c>
      <c r="G141" s="2" t="s">
        <v>483</v>
      </c>
      <c r="J141">
        <f t="shared" si="6"/>
        <v>-1</v>
      </c>
      <c r="K141">
        <f t="shared" si="7"/>
        <v>1</v>
      </c>
      <c r="L141">
        <f t="shared" si="8"/>
        <v>-2</v>
      </c>
    </row>
    <row r="142" spans="1:12" x14ac:dyDescent="0.4">
      <c r="A142" s="1">
        <v>140</v>
      </c>
      <c r="B142" s="2" t="s">
        <v>146</v>
      </c>
      <c r="C142" s="2" t="s">
        <v>342</v>
      </c>
      <c r="D142" s="2" t="s">
        <v>458</v>
      </c>
      <c r="E142" s="2" t="s">
        <v>485</v>
      </c>
      <c r="F142" s="2">
        <v>0.23505833333333331</v>
      </c>
      <c r="G142" s="2" t="s">
        <v>482</v>
      </c>
      <c r="J142">
        <f t="shared" si="6"/>
        <v>0</v>
      </c>
      <c r="K142">
        <f t="shared" si="7"/>
        <v>2</v>
      </c>
      <c r="L142">
        <f t="shared" si="8"/>
        <v>-2</v>
      </c>
    </row>
    <row r="143" spans="1:12" x14ac:dyDescent="0.4">
      <c r="A143" s="1">
        <v>141</v>
      </c>
      <c r="B143" s="2" t="s">
        <v>147</v>
      </c>
      <c r="C143" s="2" t="s">
        <v>343</v>
      </c>
      <c r="D143" s="2" t="s">
        <v>459</v>
      </c>
      <c r="E143" s="2" t="s">
        <v>482</v>
      </c>
      <c r="F143" s="2">
        <v>0.50915250000000001</v>
      </c>
      <c r="G143" s="2" t="s">
        <v>482</v>
      </c>
      <c r="J143">
        <f t="shared" si="6"/>
        <v>2</v>
      </c>
      <c r="K143">
        <f t="shared" si="7"/>
        <v>2</v>
      </c>
      <c r="L143">
        <f t="shared" si="8"/>
        <v>0</v>
      </c>
    </row>
    <row r="144" spans="1:12" x14ac:dyDescent="0.4">
      <c r="A144" s="1">
        <v>142</v>
      </c>
      <c r="B144" s="2" t="s">
        <v>148</v>
      </c>
      <c r="C144" s="2" t="s">
        <v>344</v>
      </c>
      <c r="D144" s="2" t="s">
        <v>460</v>
      </c>
      <c r="E144" s="2" t="s">
        <v>483</v>
      </c>
      <c r="F144" s="2">
        <v>0.37717666666666672</v>
      </c>
      <c r="G144" s="2" t="s">
        <v>482</v>
      </c>
      <c r="J144">
        <f t="shared" si="6"/>
        <v>1</v>
      </c>
      <c r="K144">
        <f t="shared" si="7"/>
        <v>2</v>
      </c>
      <c r="L144">
        <f t="shared" si="8"/>
        <v>-1</v>
      </c>
    </row>
    <row r="145" spans="1:12" x14ac:dyDescent="0.4">
      <c r="A145" s="1">
        <v>143</v>
      </c>
      <c r="B145" s="2" t="s">
        <v>149</v>
      </c>
      <c r="C145" s="2" t="s">
        <v>345</v>
      </c>
      <c r="D145" s="2" t="s">
        <v>414</v>
      </c>
      <c r="E145" s="2" t="s">
        <v>485</v>
      </c>
      <c r="F145" s="2">
        <v>-1.6750000000000001E-3</v>
      </c>
      <c r="G145" s="2" t="s">
        <v>485</v>
      </c>
      <c r="J145">
        <f t="shared" si="6"/>
        <v>0</v>
      </c>
      <c r="K145">
        <f t="shared" si="7"/>
        <v>0</v>
      </c>
      <c r="L145">
        <f t="shared" si="8"/>
        <v>0</v>
      </c>
    </row>
    <row r="146" spans="1:12" x14ac:dyDescent="0.4">
      <c r="A146" s="1">
        <v>144</v>
      </c>
      <c r="B146" s="2" t="s">
        <v>150</v>
      </c>
      <c r="C146" s="2" t="s">
        <v>346</v>
      </c>
      <c r="D146" s="2" t="s">
        <v>101</v>
      </c>
      <c r="E146" s="2" t="s">
        <v>483</v>
      </c>
      <c r="F146" s="2">
        <v>0.12897500000000001</v>
      </c>
      <c r="G146" s="2" t="s">
        <v>483</v>
      </c>
      <c r="J146">
        <f t="shared" si="6"/>
        <v>1</v>
      </c>
      <c r="K146">
        <f t="shared" si="7"/>
        <v>1</v>
      </c>
      <c r="L146">
        <f t="shared" si="8"/>
        <v>0</v>
      </c>
    </row>
    <row r="147" spans="1:12" x14ac:dyDescent="0.4">
      <c r="A147" s="1">
        <v>145</v>
      </c>
      <c r="B147" s="2" t="s">
        <v>151</v>
      </c>
      <c r="C147" s="2" t="s">
        <v>347</v>
      </c>
      <c r="D147" s="2" t="s">
        <v>461</v>
      </c>
      <c r="E147" s="2" t="s">
        <v>482</v>
      </c>
      <c r="F147" s="2">
        <v>0.3722408333333333</v>
      </c>
      <c r="G147" s="2" t="s">
        <v>482</v>
      </c>
      <c r="J147">
        <f t="shared" si="6"/>
        <v>2</v>
      </c>
      <c r="K147">
        <f t="shared" si="7"/>
        <v>2</v>
      </c>
      <c r="L147">
        <f t="shared" si="8"/>
        <v>0</v>
      </c>
    </row>
    <row r="148" spans="1:12" x14ac:dyDescent="0.4">
      <c r="A148" s="1">
        <v>146</v>
      </c>
      <c r="B148" s="2" t="s">
        <v>152</v>
      </c>
      <c r="C148" s="2" t="s">
        <v>348</v>
      </c>
      <c r="D148" s="2" t="s">
        <v>462</v>
      </c>
      <c r="E148" s="2" t="s">
        <v>482</v>
      </c>
      <c r="F148" s="2">
        <v>0.42947833333333341</v>
      </c>
      <c r="G148" s="2" t="s">
        <v>482</v>
      </c>
      <c r="J148">
        <f t="shared" si="6"/>
        <v>2</v>
      </c>
      <c r="K148">
        <f t="shared" si="7"/>
        <v>2</v>
      </c>
      <c r="L148">
        <f t="shared" si="8"/>
        <v>0</v>
      </c>
    </row>
    <row r="149" spans="1:12" x14ac:dyDescent="0.4">
      <c r="A149" s="1">
        <v>147</v>
      </c>
      <c r="B149" s="2" t="s">
        <v>153</v>
      </c>
      <c r="C149" s="2" t="s">
        <v>349</v>
      </c>
      <c r="D149" s="2" t="s">
        <v>414</v>
      </c>
      <c r="E149" s="2" t="s">
        <v>483</v>
      </c>
      <c r="F149" s="2">
        <v>0.17352999999999999</v>
      </c>
      <c r="G149" s="2" t="s">
        <v>483</v>
      </c>
      <c r="J149">
        <f t="shared" si="6"/>
        <v>1</v>
      </c>
      <c r="K149">
        <f t="shared" si="7"/>
        <v>1</v>
      </c>
      <c r="L149">
        <f t="shared" si="8"/>
        <v>0</v>
      </c>
    </row>
    <row r="150" spans="1:12" x14ac:dyDescent="0.4">
      <c r="A150" s="1">
        <v>148</v>
      </c>
      <c r="B150" s="2" t="s">
        <v>154</v>
      </c>
      <c r="C150" s="2" t="s">
        <v>350</v>
      </c>
      <c r="D150" s="2" t="s">
        <v>101</v>
      </c>
      <c r="E150" s="2" t="s">
        <v>483</v>
      </c>
      <c r="F150" s="2">
        <v>0.30082999999999999</v>
      </c>
      <c r="G150" s="2" t="s">
        <v>482</v>
      </c>
      <c r="J150">
        <f t="shared" si="6"/>
        <v>1</v>
      </c>
      <c r="K150">
        <f t="shared" si="7"/>
        <v>2</v>
      </c>
      <c r="L150">
        <f t="shared" si="8"/>
        <v>-1</v>
      </c>
    </row>
    <row r="151" spans="1:12" x14ac:dyDescent="0.4">
      <c r="A151" s="1">
        <v>149</v>
      </c>
      <c r="B151" s="2" t="s">
        <v>155</v>
      </c>
      <c r="C151" s="2" t="s">
        <v>351</v>
      </c>
      <c r="D151" s="2" t="s">
        <v>101</v>
      </c>
      <c r="E151" s="2" t="s">
        <v>483</v>
      </c>
      <c r="F151" s="2">
        <v>4.4666666666666932E-4</v>
      </c>
      <c r="G151" s="2" t="s">
        <v>485</v>
      </c>
      <c r="J151">
        <f t="shared" si="6"/>
        <v>1</v>
      </c>
      <c r="K151">
        <f t="shared" si="7"/>
        <v>0</v>
      </c>
      <c r="L151">
        <f t="shared" si="8"/>
        <v>1</v>
      </c>
    </row>
    <row r="152" spans="1:12" x14ac:dyDescent="0.4">
      <c r="A152" s="1">
        <v>150</v>
      </c>
      <c r="B152" s="2" t="s">
        <v>156</v>
      </c>
      <c r="C152" s="2"/>
      <c r="D152" s="2" t="s">
        <v>463</v>
      </c>
      <c r="E152" s="2" t="s">
        <v>482</v>
      </c>
      <c r="F152" s="2">
        <v>0.24784416666666659</v>
      </c>
      <c r="G152" s="2" t="s">
        <v>482</v>
      </c>
      <c r="J152">
        <f t="shared" si="6"/>
        <v>2</v>
      </c>
      <c r="K152">
        <f t="shared" si="7"/>
        <v>2</v>
      </c>
      <c r="L152">
        <f t="shared" si="8"/>
        <v>0</v>
      </c>
    </row>
    <row r="153" spans="1:12" x14ac:dyDescent="0.4">
      <c r="A153" s="1">
        <v>151</v>
      </c>
      <c r="B153" s="2" t="s">
        <v>157</v>
      </c>
      <c r="C153" s="2" t="s">
        <v>352</v>
      </c>
      <c r="D153" s="2" t="s">
        <v>101</v>
      </c>
      <c r="E153" s="2" t="s">
        <v>483</v>
      </c>
      <c r="F153" s="2">
        <v>4.0758333333333327E-2</v>
      </c>
      <c r="G153" s="2" t="s">
        <v>485</v>
      </c>
      <c r="J153">
        <f t="shared" si="6"/>
        <v>1</v>
      </c>
      <c r="K153">
        <f t="shared" si="7"/>
        <v>0</v>
      </c>
      <c r="L153">
        <f t="shared" si="8"/>
        <v>1</v>
      </c>
    </row>
    <row r="154" spans="1:12" x14ac:dyDescent="0.4">
      <c r="A154" s="1">
        <v>152</v>
      </c>
      <c r="B154" s="2" t="s">
        <v>158</v>
      </c>
      <c r="C154" s="2" t="s">
        <v>353</v>
      </c>
      <c r="D154" s="2" t="s">
        <v>411</v>
      </c>
      <c r="E154" s="2" t="s">
        <v>483</v>
      </c>
      <c r="F154" s="2">
        <v>0.1764333333333333</v>
      </c>
      <c r="G154" s="2" t="s">
        <v>483</v>
      </c>
      <c r="J154">
        <f t="shared" si="6"/>
        <v>1</v>
      </c>
      <c r="K154">
        <f t="shared" si="7"/>
        <v>1</v>
      </c>
      <c r="L154">
        <f t="shared" si="8"/>
        <v>0</v>
      </c>
    </row>
    <row r="155" spans="1:12" x14ac:dyDescent="0.4">
      <c r="A155" s="1">
        <v>153</v>
      </c>
      <c r="B155" s="2" t="s">
        <v>159</v>
      </c>
      <c r="C155" s="2" t="s">
        <v>354</v>
      </c>
      <c r="D155" s="2" t="s">
        <v>101</v>
      </c>
      <c r="E155" s="2" t="s">
        <v>482</v>
      </c>
      <c r="F155" s="2">
        <v>6.9289166666666666E-2</v>
      </c>
      <c r="G155" s="2" t="s">
        <v>483</v>
      </c>
      <c r="J155">
        <f t="shared" si="6"/>
        <v>2</v>
      </c>
      <c r="K155">
        <f t="shared" si="7"/>
        <v>1</v>
      </c>
      <c r="L155">
        <f t="shared" si="8"/>
        <v>1</v>
      </c>
    </row>
    <row r="156" spans="1:12" x14ac:dyDescent="0.4">
      <c r="A156" s="1">
        <v>154</v>
      </c>
      <c r="B156" s="2" t="s">
        <v>160</v>
      </c>
      <c r="C156" s="2" t="s">
        <v>355</v>
      </c>
      <c r="D156" s="2" t="s">
        <v>101</v>
      </c>
      <c r="E156" s="2" t="s">
        <v>485</v>
      </c>
      <c r="F156" s="2">
        <v>0.111555</v>
      </c>
      <c r="G156" s="2" t="s">
        <v>483</v>
      </c>
      <c r="J156">
        <f t="shared" si="6"/>
        <v>0</v>
      </c>
      <c r="K156">
        <f t="shared" si="7"/>
        <v>1</v>
      </c>
      <c r="L156">
        <f t="shared" si="8"/>
        <v>-1</v>
      </c>
    </row>
    <row r="157" spans="1:12" x14ac:dyDescent="0.4">
      <c r="A157" s="1">
        <v>155</v>
      </c>
      <c r="B157" s="2" t="s">
        <v>161</v>
      </c>
      <c r="C157" s="2" t="s">
        <v>356</v>
      </c>
      <c r="D157" s="2"/>
      <c r="E157" s="2" t="s">
        <v>483</v>
      </c>
      <c r="F157" s="2">
        <v>0.10184</v>
      </c>
      <c r="G157" s="2" t="s">
        <v>483</v>
      </c>
      <c r="J157">
        <f t="shared" si="6"/>
        <v>1</v>
      </c>
      <c r="K157">
        <f t="shared" si="7"/>
        <v>1</v>
      </c>
      <c r="L157">
        <f t="shared" si="8"/>
        <v>0</v>
      </c>
    </row>
    <row r="158" spans="1:12" x14ac:dyDescent="0.4">
      <c r="A158" s="1">
        <v>156</v>
      </c>
      <c r="B158" s="2" t="s">
        <v>162</v>
      </c>
      <c r="C158" s="2" t="s">
        <v>357</v>
      </c>
      <c r="D158" s="2" t="s">
        <v>101</v>
      </c>
      <c r="E158" s="2" t="s">
        <v>482</v>
      </c>
      <c r="F158" s="2">
        <v>0.28922500000000001</v>
      </c>
      <c r="G158" s="2" t="s">
        <v>482</v>
      </c>
      <c r="J158">
        <f t="shared" si="6"/>
        <v>2</v>
      </c>
      <c r="K158">
        <f t="shared" si="7"/>
        <v>2</v>
      </c>
      <c r="L158">
        <f t="shared" si="8"/>
        <v>0</v>
      </c>
    </row>
    <row r="159" spans="1:12" x14ac:dyDescent="0.4">
      <c r="A159" s="1">
        <v>157</v>
      </c>
      <c r="B159" s="2" t="s">
        <v>163</v>
      </c>
      <c r="C159" s="2" t="s">
        <v>358</v>
      </c>
      <c r="D159" s="2" t="s">
        <v>414</v>
      </c>
      <c r="E159" s="2" t="s">
        <v>482</v>
      </c>
      <c r="F159" s="2">
        <v>0.2203741666666667</v>
      </c>
      <c r="G159" s="2" t="s">
        <v>482</v>
      </c>
      <c r="J159">
        <f t="shared" si="6"/>
        <v>2</v>
      </c>
      <c r="K159">
        <f t="shared" si="7"/>
        <v>2</v>
      </c>
      <c r="L159">
        <f t="shared" si="8"/>
        <v>0</v>
      </c>
    </row>
    <row r="160" spans="1:12" x14ac:dyDescent="0.4">
      <c r="A160" s="1">
        <v>158</v>
      </c>
      <c r="B160" s="2" t="s">
        <v>164</v>
      </c>
      <c r="C160" s="2" t="s">
        <v>359</v>
      </c>
      <c r="D160" s="2" t="s">
        <v>101</v>
      </c>
      <c r="E160" s="2" t="s">
        <v>482</v>
      </c>
      <c r="F160" s="2">
        <v>0.15063833333333329</v>
      </c>
      <c r="G160" s="2" t="s">
        <v>483</v>
      </c>
      <c r="J160">
        <f t="shared" si="6"/>
        <v>2</v>
      </c>
      <c r="K160">
        <f t="shared" si="7"/>
        <v>1</v>
      </c>
      <c r="L160">
        <f t="shared" si="8"/>
        <v>1</v>
      </c>
    </row>
    <row r="161" spans="1:12" x14ac:dyDescent="0.4">
      <c r="A161" s="1">
        <v>159</v>
      </c>
      <c r="B161" s="2" t="s">
        <v>165</v>
      </c>
      <c r="C161" s="2" t="s">
        <v>360</v>
      </c>
      <c r="D161" s="2" t="s">
        <v>101</v>
      </c>
      <c r="E161" s="2" t="s">
        <v>482</v>
      </c>
      <c r="F161" s="2">
        <v>0.45465916666666673</v>
      </c>
      <c r="G161" s="2" t="s">
        <v>482</v>
      </c>
      <c r="J161">
        <f t="shared" si="6"/>
        <v>2</v>
      </c>
      <c r="K161">
        <f t="shared" si="7"/>
        <v>2</v>
      </c>
      <c r="L161">
        <f t="shared" si="8"/>
        <v>0</v>
      </c>
    </row>
    <row r="162" spans="1:12" x14ac:dyDescent="0.4">
      <c r="A162" s="1">
        <v>160</v>
      </c>
      <c r="B162" s="2" t="s">
        <v>166</v>
      </c>
      <c r="C162" s="2" t="s">
        <v>361</v>
      </c>
      <c r="D162" s="2" t="s">
        <v>101</v>
      </c>
      <c r="E162" s="2" t="s">
        <v>482</v>
      </c>
      <c r="F162" s="2">
        <v>0.15627750000000001</v>
      </c>
      <c r="G162" s="2" t="s">
        <v>483</v>
      </c>
      <c r="J162">
        <f t="shared" si="6"/>
        <v>2</v>
      </c>
      <c r="K162">
        <f t="shared" si="7"/>
        <v>1</v>
      </c>
      <c r="L162">
        <f t="shared" si="8"/>
        <v>1</v>
      </c>
    </row>
    <row r="163" spans="1:12" x14ac:dyDescent="0.4">
      <c r="A163" s="1">
        <v>161</v>
      </c>
      <c r="B163" s="2" t="s">
        <v>167</v>
      </c>
      <c r="C163" s="2" t="s">
        <v>362</v>
      </c>
      <c r="D163" s="2" t="s">
        <v>464</v>
      </c>
      <c r="E163" s="2" t="s">
        <v>482</v>
      </c>
      <c r="F163" s="2">
        <v>0.40306083333333331</v>
      </c>
      <c r="G163" s="2" t="s">
        <v>482</v>
      </c>
      <c r="J163">
        <f t="shared" si="6"/>
        <v>2</v>
      </c>
      <c r="K163">
        <f t="shared" si="7"/>
        <v>2</v>
      </c>
      <c r="L163">
        <f t="shared" si="8"/>
        <v>0</v>
      </c>
    </row>
    <row r="164" spans="1:12" x14ac:dyDescent="0.4">
      <c r="A164" s="1">
        <v>162</v>
      </c>
      <c r="B164" s="2" t="s">
        <v>168</v>
      </c>
      <c r="C164" s="2" t="s">
        <v>363</v>
      </c>
      <c r="D164" s="2" t="s">
        <v>101</v>
      </c>
      <c r="E164" s="2" t="s">
        <v>483</v>
      </c>
      <c r="F164" s="2">
        <v>0.30585499999999999</v>
      </c>
      <c r="G164" s="2" t="s">
        <v>482</v>
      </c>
      <c r="J164">
        <f t="shared" si="6"/>
        <v>1</v>
      </c>
      <c r="K164">
        <f t="shared" si="7"/>
        <v>2</v>
      </c>
      <c r="L164">
        <f t="shared" si="8"/>
        <v>-1</v>
      </c>
    </row>
    <row r="165" spans="1:12" x14ac:dyDescent="0.4">
      <c r="A165" s="1">
        <v>163</v>
      </c>
      <c r="B165" s="2" t="s">
        <v>169</v>
      </c>
      <c r="C165" s="2" t="s">
        <v>364</v>
      </c>
      <c r="D165" s="2" t="s">
        <v>414</v>
      </c>
      <c r="E165" s="2" t="s">
        <v>483</v>
      </c>
      <c r="F165" s="2">
        <v>0.14779083333333329</v>
      </c>
      <c r="G165" s="2" t="s">
        <v>483</v>
      </c>
      <c r="J165">
        <f t="shared" si="6"/>
        <v>1</v>
      </c>
      <c r="K165">
        <f t="shared" si="7"/>
        <v>1</v>
      </c>
      <c r="L165">
        <f t="shared" si="8"/>
        <v>0</v>
      </c>
    </row>
    <row r="166" spans="1:12" x14ac:dyDescent="0.4">
      <c r="A166" s="1">
        <v>164</v>
      </c>
      <c r="B166" s="2" t="s">
        <v>170</v>
      </c>
      <c r="C166" s="2" t="s">
        <v>365</v>
      </c>
      <c r="D166" s="2" t="s">
        <v>101</v>
      </c>
      <c r="E166" s="2" t="s">
        <v>482</v>
      </c>
      <c r="F166" s="2">
        <v>0.19307166666666661</v>
      </c>
      <c r="G166" s="2" t="s">
        <v>483</v>
      </c>
      <c r="J166">
        <f t="shared" si="6"/>
        <v>2</v>
      </c>
      <c r="K166">
        <f t="shared" si="7"/>
        <v>1</v>
      </c>
      <c r="L166">
        <f t="shared" si="8"/>
        <v>1</v>
      </c>
    </row>
    <row r="167" spans="1:12" x14ac:dyDescent="0.4">
      <c r="A167" s="1">
        <v>165</v>
      </c>
      <c r="B167" s="2" t="s">
        <v>171</v>
      </c>
      <c r="C167" s="2" t="s">
        <v>366</v>
      </c>
      <c r="D167" s="2" t="s">
        <v>414</v>
      </c>
      <c r="E167" s="2" t="s">
        <v>482</v>
      </c>
      <c r="F167" s="2">
        <v>0.29625166666666658</v>
      </c>
      <c r="G167" s="2" t="s">
        <v>482</v>
      </c>
      <c r="J167">
        <f t="shared" si="6"/>
        <v>2</v>
      </c>
      <c r="K167">
        <f t="shared" si="7"/>
        <v>2</v>
      </c>
      <c r="L167">
        <f t="shared" si="8"/>
        <v>0</v>
      </c>
    </row>
    <row r="168" spans="1:12" x14ac:dyDescent="0.4">
      <c r="A168" s="1">
        <v>166</v>
      </c>
      <c r="B168" s="2" t="s">
        <v>172</v>
      </c>
      <c r="C168" s="2" t="s">
        <v>367</v>
      </c>
      <c r="D168" s="2" t="s">
        <v>411</v>
      </c>
      <c r="E168" s="2" t="s">
        <v>482</v>
      </c>
      <c r="F168" s="2">
        <v>0.23718</v>
      </c>
      <c r="G168" s="2" t="s">
        <v>482</v>
      </c>
      <c r="J168">
        <f t="shared" si="6"/>
        <v>2</v>
      </c>
      <c r="K168">
        <f t="shared" si="7"/>
        <v>2</v>
      </c>
      <c r="L168">
        <f t="shared" si="8"/>
        <v>0</v>
      </c>
    </row>
    <row r="169" spans="1:12" x14ac:dyDescent="0.4">
      <c r="A169" s="1">
        <v>167</v>
      </c>
      <c r="B169" s="2" t="s">
        <v>173</v>
      </c>
      <c r="C169" s="2" t="s">
        <v>368</v>
      </c>
      <c r="D169" s="2" t="s">
        <v>414</v>
      </c>
      <c r="E169" s="2" t="s">
        <v>482</v>
      </c>
      <c r="F169" s="2">
        <v>0.21780583333333331</v>
      </c>
      <c r="G169" s="2" t="s">
        <v>482</v>
      </c>
      <c r="J169">
        <f t="shared" si="6"/>
        <v>2</v>
      </c>
      <c r="K169">
        <f t="shared" si="7"/>
        <v>2</v>
      </c>
      <c r="L169">
        <f t="shared" si="8"/>
        <v>0</v>
      </c>
    </row>
    <row r="170" spans="1:12" x14ac:dyDescent="0.4">
      <c r="A170" s="1">
        <v>168</v>
      </c>
      <c r="B170" s="2" t="s">
        <v>174</v>
      </c>
      <c r="C170" s="2" t="s">
        <v>369</v>
      </c>
      <c r="D170" s="2" t="s">
        <v>101</v>
      </c>
      <c r="E170" s="2" t="s">
        <v>485</v>
      </c>
      <c r="F170" s="2">
        <v>0.12897500000000001</v>
      </c>
      <c r="G170" s="2" t="s">
        <v>483</v>
      </c>
      <c r="J170">
        <f t="shared" si="6"/>
        <v>0</v>
      </c>
      <c r="K170">
        <f t="shared" si="7"/>
        <v>1</v>
      </c>
      <c r="L170">
        <f t="shared" si="8"/>
        <v>-1</v>
      </c>
    </row>
    <row r="171" spans="1:12" x14ac:dyDescent="0.4">
      <c r="A171" s="1">
        <v>169</v>
      </c>
      <c r="B171" s="2" t="s">
        <v>175</v>
      </c>
      <c r="C171" s="2" t="s">
        <v>370</v>
      </c>
      <c r="D171" s="2" t="s">
        <v>414</v>
      </c>
      <c r="E171" s="2" t="s">
        <v>483</v>
      </c>
      <c r="F171" s="2">
        <v>0.25828499999999999</v>
      </c>
      <c r="G171" s="2" t="s">
        <v>482</v>
      </c>
      <c r="J171">
        <f t="shared" si="6"/>
        <v>1</v>
      </c>
      <c r="K171">
        <f t="shared" si="7"/>
        <v>2</v>
      </c>
      <c r="L171">
        <f t="shared" si="8"/>
        <v>-1</v>
      </c>
    </row>
    <row r="172" spans="1:12" x14ac:dyDescent="0.4">
      <c r="A172" s="1">
        <v>170</v>
      </c>
      <c r="B172" s="2" t="s">
        <v>176</v>
      </c>
      <c r="C172" s="2" t="s">
        <v>371</v>
      </c>
      <c r="D172" s="2" t="s">
        <v>465</v>
      </c>
      <c r="E172" s="2" t="s">
        <v>482</v>
      </c>
      <c r="F172" s="2">
        <v>0.1200975</v>
      </c>
      <c r="G172" s="2" t="s">
        <v>483</v>
      </c>
      <c r="J172">
        <f t="shared" si="6"/>
        <v>2</v>
      </c>
      <c r="K172">
        <f t="shared" si="7"/>
        <v>1</v>
      </c>
      <c r="L172">
        <f t="shared" si="8"/>
        <v>1</v>
      </c>
    </row>
    <row r="173" spans="1:12" x14ac:dyDescent="0.4">
      <c r="A173" s="1">
        <v>171</v>
      </c>
      <c r="B173" s="2" t="s">
        <v>177</v>
      </c>
      <c r="C173" s="2" t="s">
        <v>372</v>
      </c>
      <c r="D173" s="2" t="s">
        <v>414</v>
      </c>
      <c r="E173" s="2" t="s">
        <v>483</v>
      </c>
      <c r="F173" s="2">
        <v>0.1094333333333333</v>
      </c>
      <c r="G173" s="2" t="s">
        <v>483</v>
      </c>
      <c r="J173">
        <f t="shared" si="6"/>
        <v>1</v>
      </c>
      <c r="K173">
        <f t="shared" si="7"/>
        <v>1</v>
      </c>
      <c r="L173">
        <f t="shared" si="8"/>
        <v>0</v>
      </c>
    </row>
    <row r="174" spans="1:12" x14ac:dyDescent="0.4">
      <c r="A174" s="1">
        <v>172</v>
      </c>
      <c r="B174" s="2" t="s">
        <v>178</v>
      </c>
      <c r="C174" s="2" t="s">
        <v>373</v>
      </c>
      <c r="D174" s="2" t="s">
        <v>101</v>
      </c>
      <c r="E174" s="2" t="s">
        <v>483</v>
      </c>
      <c r="F174" s="2">
        <v>0.12897500000000001</v>
      </c>
      <c r="G174" s="2" t="s">
        <v>483</v>
      </c>
      <c r="J174">
        <f t="shared" si="6"/>
        <v>1</v>
      </c>
      <c r="K174">
        <f t="shared" si="7"/>
        <v>1</v>
      </c>
      <c r="L174">
        <f t="shared" si="8"/>
        <v>0</v>
      </c>
    </row>
    <row r="175" spans="1:12" x14ac:dyDescent="0.4">
      <c r="A175" s="1">
        <v>173</v>
      </c>
      <c r="B175" s="2" t="s">
        <v>179</v>
      </c>
      <c r="C175" s="2" t="s">
        <v>374</v>
      </c>
      <c r="D175" s="2" t="s">
        <v>466</v>
      </c>
      <c r="E175" s="2" t="s">
        <v>483</v>
      </c>
      <c r="F175" s="2">
        <v>0.111555</v>
      </c>
      <c r="G175" s="2" t="s">
        <v>483</v>
      </c>
      <c r="J175">
        <f t="shared" si="6"/>
        <v>1</v>
      </c>
      <c r="K175">
        <f t="shared" si="7"/>
        <v>1</v>
      </c>
      <c r="L175">
        <f t="shared" si="8"/>
        <v>0</v>
      </c>
    </row>
    <row r="176" spans="1:12" x14ac:dyDescent="0.4">
      <c r="A176" s="1">
        <v>174</v>
      </c>
      <c r="B176" s="2" t="s">
        <v>180</v>
      </c>
      <c r="C176" s="2" t="s">
        <v>375</v>
      </c>
      <c r="D176" s="2" t="s">
        <v>101</v>
      </c>
      <c r="E176" s="2" t="s">
        <v>483</v>
      </c>
      <c r="F176" s="2">
        <v>0.1077583333333333</v>
      </c>
      <c r="G176" s="2" t="s">
        <v>483</v>
      </c>
      <c r="J176">
        <f t="shared" si="6"/>
        <v>1</v>
      </c>
      <c r="K176">
        <f t="shared" si="7"/>
        <v>1</v>
      </c>
      <c r="L176">
        <f t="shared" si="8"/>
        <v>0</v>
      </c>
    </row>
    <row r="177" spans="1:12" x14ac:dyDescent="0.4">
      <c r="A177" s="1">
        <v>175</v>
      </c>
      <c r="B177" s="2" t="s">
        <v>181</v>
      </c>
      <c r="C177" s="2" t="s">
        <v>376</v>
      </c>
      <c r="D177" s="2" t="s">
        <v>414</v>
      </c>
      <c r="E177" s="2" t="s">
        <v>483</v>
      </c>
      <c r="F177" s="2">
        <v>0.31044166666666673</v>
      </c>
      <c r="G177" s="2" t="s">
        <v>482</v>
      </c>
      <c r="J177">
        <f t="shared" si="6"/>
        <v>1</v>
      </c>
      <c r="K177">
        <f t="shared" si="7"/>
        <v>2</v>
      </c>
      <c r="L177">
        <f t="shared" si="8"/>
        <v>-1</v>
      </c>
    </row>
    <row r="178" spans="1:12" x14ac:dyDescent="0.4">
      <c r="A178" s="1">
        <v>176</v>
      </c>
      <c r="B178" s="2" t="s">
        <v>182</v>
      </c>
      <c r="C178" s="2" t="s">
        <v>377</v>
      </c>
      <c r="D178" s="2" t="s">
        <v>467</v>
      </c>
      <c r="E178" s="2" t="s">
        <v>483</v>
      </c>
      <c r="F178" s="2">
        <v>0.199875</v>
      </c>
      <c r="G178" s="2" t="s">
        <v>483</v>
      </c>
      <c r="J178">
        <f t="shared" si="6"/>
        <v>1</v>
      </c>
      <c r="K178">
        <f t="shared" si="7"/>
        <v>1</v>
      </c>
      <c r="L178">
        <f t="shared" si="8"/>
        <v>0</v>
      </c>
    </row>
    <row r="179" spans="1:12" x14ac:dyDescent="0.4">
      <c r="A179" s="1">
        <v>177</v>
      </c>
      <c r="B179" s="2" t="s">
        <v>183</v>
      </c>
      <c r="C179" s="2" t="s">
        <v>378</v>
      </c>
      <c r="D179" s="2" t="s">
        <v>101</v>
      </c>
      <c r="E179" s="2" t="s">
        <v>483</v>
      </c>
      <c r="F179" s="2">
        <v>0.22757666666666659</v>
      </c>
      <c r="G179" s="2" t="s">
        <v>482</v>
      </c>
      <c r="J179">
        <f t="shared" si="6"/>
        <v>1</v>
      </c>
      <c r="K179">
        <f t="shared" si="7"/>
        <v>2</v>
      </c>
      <c r="L179">
        <f t="shared" si="8"/>
        <v>-1</v>
      </c>
    </row>
    <row r="180" spans="1:12" x14ac:dyDescent="0.4">
      <c r="A180" s="1">
        <v>178</v>
      </c>
      <c r="B180" s="2" t="s">
        <v>184</v>
      </c>
      <c r="C180" s="2" t="s">
        <v>379</v>
      </c>
      <c r="D180" s="2" t="s">
        <v>101</v>
      </c>
      <c r="E180" s="2" t="s">
        <v>485</v>
      </c>
      <c r="F180" s="2">
        <v>0.1350608333333333</v>
      </c>
      <c r="G180" s="2" t="s">
        <v>483</v>
      </c>
      <c r="J180">
        <f t="shared" si="6"/>
        <v>0</v>
      </c>
      <c r="K180">
        <f t="shared" si="7"/>
        <v>1</v>
      </c>
      <c r="L180">
        <f t="shared" si="8"/>
        <v>-1</v>
      </c>
    </row>
    <row r="181" spans="1:12" x14ac:dyDescent="0.4">
      <c r="A181" s="1">
        <v>179</v>
      </c>
      <c r="B181" s="2" t="s">
        <v>185</v>
      </c>
      <c r="C181" s="2" t="s">
        <v>380</v>
      </c>
      <c r="D181" s="2" t="s">
        <v>414</v>
      </c>
      <c r="E181" s="2" t="s">
        <v>483</v>
      </c>
      <c r="F181" s="2">
        <v>0.10653</v>
      </c>
      <c r="G181" s="2" t="s">
        <v>483</v>
      </c>
      <c r="J181">
        <f t="shared" si="6"/>
        <v>1</v>
      </c>
      <c r="K181">
        <f t="shared" si="7"/>
        <v>1</v>
      </c>
      <c r="L181">
        <f t="shared" si="8"/>
        <v>0</v>
      </c>
    </row>
    <row r="182" spans="1:12" x14ac:dyDescent="0.4">
      <c r="A182" s="1">
        <v>180</v>
      </c>
      <c r="B182" s="2" t="s">
        <v>186</v>
      </c>
      <c r="C182" s="2" t="s">
        <v>381</v>
      </c>
      <c r="D182" s="2" t="s">
        <v>101</v>
      </c>
      <c r="E182" s="2" t="s">
        <v>483</v>
      </c>
      <c r="F182" s="2">
        <v>0.1980966666666667</v>
      </c>
      <c r="G182" s="2" t="s">
        <v>483</v>
      </c>
      <c r="J182">
        <f t="shared" si="6"/>
        <v>1</v>
      </c>
      <c r="K182">
        <f t="shared" si="7"/>
        <v>1</v>
      </c>
      <c r="L182">
        <f t="shared" si="8"/>
        <v>0</v>
      </c>
    </row>
    <row r="183" spans="1:12" x14ac:dyDescent="0.4">
      <c r="A183" s="1">
        <v>181</v>
      </c>
      <c r="B183" s="2" t="s">
        <v>187</v>
      </c>
      <c r="C183" s="2" t="s">
        <v>382</v>
      </c>
      <c r="D183" s="2" t="s">
        <v>414</v>
      </c>
      <c r="E183" s="2" t="s">
        <v>482</v>
      </c>
      <c r="F183" s="2">
        <v>0.4020083333333333</v>
      </c>
      <c r="G183" s="2" t="s">
        <v>482</v>
      </c>
      <c r="J183">
        <f t="shared" si="6"/>
        <v>2</v>
      </c>
      <c r="K183">
        <f t="shared" si="7"/>
        <v>2</v>
      </c>
      <c r="L183">
        <f t="shared" si="8"/>
        <v>0</v>
      </c>
    </row>
    <row r="184" spans="1:12" x14ac:dyDescent="0.4">
      <c r="A184" s="1">
        <v>182</v>
      </c>
      <c r="B184" s="2" t="s">
        <v>188</v>
      </c>
      <c r="C184" s="2" t="s">
        <v>383</v>
      </c>
      <c r="D184" s="2" t="s">
        <v>468</v>
      </c>
      <c r="E184" s="2" t="s">
        <v>489</v>
      </c>
      <c r="F184" s="2">
        <v>-5.2315833333333298E-2</v>
      </c>
      <c r="G184" s="2" t="s">
        <v>484</v>
      </c>
      <c r="J184">
        <f t="shared" si="6"/>
        <v>-2</v>
      </c>
      <c r="K184">
        <f t="shared" si="7"/>
        <v>-1</v>
      </c>
      <c r="L184">
        <f t="shared" si="8"/>
        <v>-1</v>
      </c>
    </row>
    <row r="185" spans="1:12" x14ac:dyDescent="0.4">
      <c r="A185" s="1">
        <v>183</v>
      </c>
      <c r="B185" s="2" t="s">
        <v>189</v>
      </c>
      <c r="C185" s="2" t="s">
        <v>384</v>
      </c>
      <c r="D185" s="2" t="s">
        <v>101</v>
      </c>
      <c r="E185" s="2" t="s">
        <v>482</v>
      </c>
      <c r="F185" s="2">
        <v>0.17749416666666659</v>
      </c>
      <c r="G185" s="2" t="s">
        <v>483</v>
      </c>
      <c r="J185">
        <f t="shared" si="6"/>
        <v>2</v>
      </c>
      <c r="K185">
        <f t="shared" si="7"/>
        <v>1</v>
      </c>
      <c r="L185">
        <f t="shared" si="8"/>
        <v>1</v>
      </c>
    </row>
    <row r="186" spans="1:12" x14ac:dyDescent="0.4">
      <c r="A186" s="1">
        <v>184</v>
      </c>
      <c r="B186" s="2" t="s">
        <v>190</v>
      </c>
      <c r="C186" s="2" t="s">
        <v>385</v>
      </c>
      <c r="D186" s="2" t="s">
        <v>101</v>
      </c>
      <c r="E186" s="2" t="s">
        <v>483</v>
      </c>
      <c r="F186" s="2">
        <v>0.14438500000000001</v>
      </c>
      <c r="G186" s="2" t="s">
        <v>483</v>
      </c>
      <c r="J186">
        <f t="shared" si="6"/>
        <v>1</v>
      </c>
      <c r="K186">
        <f t="shared" si="7"/>
        <v>1</v>
      </c>
      <c r="L186">
        <f t="shared" si="8"/>
        <v>0</v>
      </c>
    </row>
    <row r="187" spans="1:12" x14ac:dyDescent="0.4">
      <c r="A187" s="1">
        <v>185</v>
      </c>
      <c r="B187" s="2" t="s">
        <v>191</v>
      </c>
      <c r="C187" s="2" t="s">
        <v>386</v>
      </c>
      <c r="D187" s="2" t="s">
        <v>101</v>
      </c>
      <c r="E187" s="2" t="s">
        <v>485</v>
      </c>
      <c r="F187" s="2">
        <v>1.786666666666667E-2</v>
      </c>
      <c r="G187" s="2" t="s">
        <v>485</v>
      </c>
      <c r="J187">
        <f t="shared" si="6"/>
        <v>0</v>
      </c>
      <c r="K187">
        <f t="shared" si="7"/>
        <v>0</v>
      </c>
      <c r="L187">
        <f t="shared" si="8"/>
        <v>0</v>
      </c>
    </row>
    <row r="188" spans="1:12" x14ac:dyDescent="0.4">
      <c r="A188" s="1">
        <v>186</v>
      </c>
      <c r="B188" s="2" t="s">
        <v>192</v>
      </c>
      <c r="C188" s="2"/>
      <c r="D188" s="2" t="s">
        <v>414</v>
      </c>
      <c r="E188" s="2" t="s">
        <v>483</v>
      </c>
      <c r="F188" s="2">
        <v>0.16973333333333329</v>
      </c>
      <c r="G188" s="2" t="s">
        <v>483</v>
      </c>
      <c r="J188">
        <f t="shared" si="6"/>
        <v>1</v>
      </c>
      <c r="K188">
        <f t="shared" si="7"/>
        <v>1</v>
      </c>
      <c r="L188">
        <f t="shared" si="8"/>
        <v>0</v>
      </c>
    </row>
    <row r="189" spans="1:12" x14ac:dyDescent="0.4">
      <c r="A189" s="1">
        <v>187</v>
      </c>
      <c r="B189" s="2" t="s">
        <v>193</v>
      </c>
      <c r="C189" s="2" t="s">
        <v>387</v>
      </c>
      <c r="D189" s="2" t="s">
        <v>469</v>
      </c>
      <c r="E189" s="2" t="s">
        <v>484</v>
      </c>
      <c r="F189" s="2">
        <v>2.6018333333333341E-2</v>
      </c>
      <c r="G189" s="2" t="s">
        <v>485</v>
      </c>
      <c r="J189">
        <f t="shared" si="6"/>
        <v>-1</v>
      </c>
      <c r="K189">
        <f t="shared" si="7"/>
        <v>0</v>
      </c>
      <c r="L189">
        <f t="shared" si="8"/>
        <v>-1</v>
      </c>
    </row>
    <row r="190" spans="1:12" x14ac:dyDescent="0.4">
      <c r="A190" s="1">
        <v>188</v>
      </c>
      <c r="B190" s="2" t="s">
        <v>194</v>
      </c>
      <c r="C190" s="2" t="s">
        <v>388</v>
      </c>
      <c r="D190" s="2" t="s">
        <v>470</v>
      </c>
      <c r="E190" s="2" t="s">
        <v>483</v>
      </c>
      <c r="F190" s="2">
        <v>0.22618083333333339</v>
      </c>
      <c r="G190" s="2" t="s">
        <v>482</v>
      </c>
      <c r="J190">
        <f t="shared" si="6"/>
        <v>1</v>
      </c>
      <c r="K190">
        <f t="shared" si="7"/>
        <v>2</v>
      </c>
      <c r="L190">
        <f t="shared" si="8"/>
        <v>-1</v>
      </c>
    </row>
    <row r="191" spans="1:12" x14ac:dyDescent="0.4">
      <c r="A191" s="1">
        <v>189</v>
      </c>
      <c r="B191" s="2" t="s">
        <v>195</v>
      </c>
      <c r="C191" s="2" t="s">
        <v>389</v>
      </c>
      <c r="D191" s="2" t="s">
        <v>471</v>
      </c>
      <c r="E191" s="2" t="s">
        <v>484</v>
      </c>
      <c r="F191" s="2">
        <v>0.175205</v>
      </c>
      <c r="G191" s="2" t="s">
        <v>483</v>
      </c>
      <c r="J191">
        <f t="shared" si="6"/>
        <v>-1</v>
      </c>
      <c r="K191">
        <f t="shared" si="7"/>
        <v>1</v>
      </c>
      <c r="L191">
        <f t="shared" si="8"/>
        <v>-2</v>
      </c>
    </row>
    <row r="192" spans="1:12" x14ac:dyDescent="0.4">
      <c r="A192" s="1">
        <v>190</v>
      </c>
      <c r="B192" s="2" t="s">
        <v>196</v>
      </c>
      <c r="C192" s="2" t="s">
        <v>390</v>
      </c>
      <c r="D192" s="2" t="s">
        <v>101</v>
      </c>
      <c r="E192" s="2" t="s">
        <v>482</v>
      </c>
      <c r="F192" s="2">
        <v>0.1056366666666667</v>
      </c>
      <c r="G192" s="2" t="s">
        <v>483</v>
      </c>
      <c r="J192">
        <f t="shared" si="6"/>
        <v>2</v>
      </c>
      <c r="K192">
        <f t="shared" si="7"/>
        <v>1</v>
      </c>
      <c r="L192">
        <f t="shared" si="8"/>
        <v>1</v>
      </c>
    </row>
    <row r="193" spans="1:12" x14ac:dyDescent="0.4">
      <c r="A193" s="1">
        <v>191</v>
      </c>
      <c r="B193" s="2" t="s">
        <v>197</v>
      </c>
      <c r="C193" s="2" t="s">
        <v>391</v>
      </c>
      <c r="D193" s="2" t="s">
        <v>472</v>
      </c>
      <c r="E193" s="2" t="s">
        <v>482</v>
      </c>
      <c r="F193" s="2">
        <v>0.23946916666666659</v>
      </c>
      <c r="G193" s="2" t="s">
        <v>482</v>
      </c>
      <c r="J193">
        <f t="shared" si="6"/>
        <v>2</v>
      </c>
      <c r="K193">
        <f t="shared" si="7"/>
        <v>2</v>
      </c>
      <c r="L193">
        <f t="shared" si="8"/>
        <v>0</v>
      </c>
    </row>
    <row r="194" spans="1:12" x14ac:dyDescent="0.4">
      <c r="A194" s="1">
        <v>192</v>
      </c>
      <c r="B194" s="2" t="s">
        <v>198</v>
      </c>
      <c r="C194" s="2" t="s">
        <v>392</v>
      </c>
      <c r="D194" s="2" t="s">
        <v>473</v>
      </c>
      <c r="E194" s="2" t="s">
        <v>482</v>
      </c>
      <c r="F194" s="2">
        <v>0.42261083333333332</v>
      </c>
      <c r="G194" s="2" t="s">
        <v>482</v>
      </c>
      <c r="J194">
        <f t="shared" si="6"/>
        <v>2</v>
      </c>
      <c r="K194">
        <f t="shared" si="7"/>
        <v>2</v>
      </c>
      <c r="L194">
        <f t="shared" si="8"/>
        <v>0</v>
      </c>
    </row>
    <row r="195" spans="1:12" x14ac:dyDescent="0.4">
      <c r="A195" s="1">
        <v>193</v>
      </c>
      <c r="B195" s="2" t="s">
        <v>199</v>
      </c>
      <c r="C195" s="2" t="s">
        <v>393</v>
      </c>
      <c r="D195" s="2" t="s">
        <v>414</v>
      </c>
      <c r="E195" s="2" t="s">
        <v>482</v>
      </c>
      <c r="F195" s="2">
        <v>0.38140583333333328</v>
      </c>
      <c r="G195" s="2" t="s">
        <v>482</v>
      </c>
      <c r="J195">
        <f t="shared" ref="J195:J215" si="9">IF(LOWER(TRIM(E195))="very positive",2,IF(LOWER(TRIM(E195))="positive",1,IF(LOWER(TRIM(E195))="very negative",-2,IF(LOWER(TRIM(E195))="negative",-1,0))))</f>
        <v>2</v>
      </c>
      <c r="K195">
        <f t="shared" ref="K195:K215" si="10">IF(LOWER(TRIM(G195))="very positive",2,IF(LOWER(TRIM(G195))="positive",1,IF(LOWER(TRIM(G195))="very negative",-2,IF(LOWER(TRIM(G195))="negative",-1,0))))</f>
        <v>2</v>
      </c>
      <c r="L195">
        <f t="shared" ref="L195:L215" si="11">J195-K195</f>
        <v>0</v>
      </c>
    </row>
    <row r="196" spans="1:12" x14ac:dyDescent="0.4">
      <c r="A196" s="1">
        <v>194</v>
      </c>
      <c r="B196" s="2" t="s">
        <v>200</v>
      </c>
      <c r="C196" s="2" t="s">
        <v>394</v>
      </c>
      <c r="D196" s="2" t="s">
        <v>101</v>
      </c>
      <c r="E196" s="2" t="s">
        <v>483</v>
      </c>
      <c r="F196" s="2">
        <v>0.1468416666666667</v>
      </c>
      <c r="G196" s="2" t="s">
        <v>483</v>
      </c>
      <c r="J196">
        <f t="shared" si="9"/>
        <v>1</v>
      </c>
      <c r="K196">
        <f t="shared" si="10"/>
        <v>1</v>
      </c>
      <c r="L196">
        <f t="shared" si="11"/>
        <v>0</v>
      </c>
    </row>
    <row r="197" spans="1:12" x14ac:dyDescent="0.4">
      <c r="A197" s="1">
        <v>195</v>
      </c>
      <c r="B197" s="2" t="s">
        <v>201</v>
      </c>
      <c r="C197" s="2" t="s">
        <v>395</v>
      </c>
      <c r="D197" s="2" t="s">
        <v>414</v>
      </c>
      <c r="E197" s="2" t="s">
        <v>483</v>
      </c>
      <c r="F197" s="2">
        <v>0.23628666666666659</v>
      </c>
      <c r="G197" s="2" t="s">
        <v>482</v>
      </c>
      <c r="J197">
        <f t="shared" si="9"/>
        <v>1</v>
      </c>
      <c r="K197">
        <f t="shared" si="10"/>
        <v>2</v>
      </c>
      <c r="L197">
        <f t="shared" si="11"/>
        <v>-1</v>
      </c>
    </row>
    <row r="198" spans="1:12" x14ac:dyDescent="0.4">
      <c r="A198" s="1">
        <v>196</v>
      </c>
      <c r="B198" s="2" t="s">
        <v>202</v>
      </c>
      <c r="C198" s="2" t="s">
        <v>396</v>
      </c>
      <c r="D198" s="2" t="s">
        <v>101</v>
      </c>
      <c r="E198" s="2" t="s">
        <v>483</v>
      </c>
      <c r="F198" s="2">
        <v>0.2614116666666666</v>
      </c>
      <c r="G198" s="2" t="s">
        <v>482</v>
      </c>
      <c r="J198">
        <f t="shared" si="9"/>
        <v>1</v>
      </c>
      <c r="K198">
        <f t="shared" si="10"/>
        <v>2</v>
      </c>
      <c r="L198">
        <f t="shared" si="11"/>
        <v>-1</v>
      </c>
    </row>
    <row r="199" spans="1:12" x14ac:dyDescent="0.4">
      <c r="A199" s="1">
        <v>197</v>
      </c>
      <c r="B199" s="2" t="s">
        <v>203</v>
      </c>
      <c r="C199" s="2" t="s">
        <v>397</v>
      </c>
      <c r="D199" s="2"/>
      <c r="E199" s="2" t="s">
        <v>482</v>
      </c>
      <c r="F199" s="2">
        <v>0.1039616666666667</v>
      </c>
      <c r="G199" s="2" t="s">
        <v>483</v>
      </c>
      <c r="J199">
        <f t="shared" si="9"/>
        <v>2</v>
      </c>
      <c r="K199">
        <f t="shared" si="10"/>
        <v>1</v>
      </c>
      <c r="L199">
        <f t="shared" si="11"/>
        <v>1</v>
      </c>
    </row>
    <row r="200" spans="1:12" x14ac:dyDescent="0.4">
      <c r="A200" s="1">
        <v>198</v>
      </c>
      <c r="B200" s="2" t="s">
        <v>204</v>
      </c>
      <c r="C200" s="2" t="s">
        <v>398</v>
      </c>
      <c r="D200" s="2" t="s">
        <v>101</v>
      </c>
      <c r="E200" s="2" t="s">
        <v>482</v>
      </c>
      <c r="F200" s="2">
        <v>0.19943666666666671</v>
      </c>
      <c r="G200" s="2" t="s">
        <v>483</v>
      </c>
      <c r="J200">
        <f t="shared" si="9"/>
        <v>2</v>
      </c>
      <c r="K200">
        <f t="shared" si="10"/>
        <v>1</v>
      </c>
      <c r="L200">
        <f t="shared" si="11"/>
        <v>1</v>
      </c>
    </row>
    <row r="201" spans="1:12" x14ac:dyDescent="0.4">
      <c r="A201" s="1">
        <v>199</v>
      </c>
      <c r="B201" s="2" t="s">
        <v>205</v>
      </c>
      <c r="C201" s="2"/>
      <c r="D201" s="2"/>
      <c r="E201" s="2" t="s">
        <v>483</v>
      </c>
      <c r="F201" s="2">
        <v>0.19095000000000001</v>
      </c>
      <c r="G201" s="2" t="s">
        <v>483</v>
      </c>
      <c r="J201">
        <f t="shared" si="9"/>
        <v>1</v>
      </c>
      <c r="K201">
        <f t="shared" si="10"/>
        <v>1</v>
      </c>
      <c r="L201">
        <f t="shared" si="11"/>
        <v>0</v>
      </c>
    </row>
    <row r="202" spans="1:12" x14ac:dyDescent="0.4">
      <c r="A202" s="1">
        <v>200</v>
      </c>
      <c r="B202" s="2" t="s">
        <v>206</v>
      </c>
      <c r="C202" s="2" t="s">
        <v>399</v>
      </c>
      <c r="D202" s="2" t="s">
        <v>474</v>
      </c>
      <c r="E202" s="2" t="s">
        <v>484</v>
      </c>
      <c r="F202" s="2">
        <v>0.17581916666666661</v>
      </c>
      <c r="G202" s="2" t="s">
        <v>483</v>
      </c>
      <c r="J202">
        <f t="shared" si="9"/>
        <v>-1</v>
      </c>
      <c r="K202">
        <f t="shared" si="10"/>
        <v>1</v>
      </c>
      <c r="L202">
        <f t="shared" si="11"/>
        <v>-2</v>
      </c>
    </row>
    <row r="203" spans="1:12" x14ac:dyDescent="0.4">
      <c r="A203" s="1">
        <v>201</v>
      </c>
      <c r="B203" s="2" t="s">
        <v>207</v>
      </c>
      <c r="C203" s="2" t="s">
        <v>400</v>
      </c>
      <c r="D203" s="2" t="s">
        <v>101</v>
      </c>
      <c r="E203" s="2" t="s">
        <v>483</v>
      </c>
      <c r="F203" s="2">
        <v>0.35622999999999999</v>
      </c>
      <c r="G203" s="2" t="s">
        <v>482</v>
      </c>
      <c r="J203">
        <f t="shared" si="9"/>
        <v>1</v>
      </c>
      <c r="K203">
        <f t="shared" si="10"/>
        <v>2</v>
      </c>
      <c r="L203">
        <f t="shared" si="11"/>
        <v>-1</v>
      </c>
    </row>
    <row r="204" spans="1:12" x14ac:dyDescent="0.4">
      <c r="A204" s="1">
        <v>202</v>
      </c>
      <c r="B204" s="2" t="s">
        <v>208</v>
      </c>
      <c r="C204" s="2" t="s">
        <v>401</v>
      </c>
      <c r="D204" s="2" t="s">
        <v>101</v>
      </c>
      <c r="E204" s="2" t="s">
        <v>482</v>
      </c>
      <c r="F204" s="2">
        <v>9.6368333333333348E-2</v>
      </c>
      <c r="G204" s="2" t="s">
        <v>483</v>
      </c>
      <c r="J204">
        <f t="shared" si="9"/>
        <v>2</v>
      </c>
      <c r="K204">
        <f t="shared" si="10"/>
        <v>1</v>
      </c>
      <c r="L204">
        <f t="shared" si="11"/>
        <v>1</v>
      </c>
    </row>
    <row r="205" spans="1:12" x14ac:dyDescent="0.4">
      <c r="A205" s="1">
        <v>203</v>
      </c>
      <c r="B205" s="2" t="s">
        <v>209</v>
      </c>
      <c r="C205" s="2" t="s">
        <v>402</v>
      </c>
      <c r="D205" s="2" t="s">
        <v>475</v>
      </c>
      <c r="E205" s="2" t="s">
        <v>482</v>
      </c>
      <c r="F205" s="2">
        <v>0.33712166666666671</v>
      </c>
      <c r="G205" s="2" t="s">
        <v>482</v>
      </c>
      <c r="J205">
        <f t="shared" si="9"/>
        <v>2</v>
      </c>
      <c r="K205">
        <f t="shared" si="10"/>
        <v>2</v>
      </c>
      <c r="L205">
        <f t="shared" si="11"/>
        <v>0</v>
      </c>
    </row>
    <row r="206" spans="1:12" x14ac:dyDescent="0.4">
      <c r="A206" s="1">
        <v>204</v>
      </c>
      <c r="B206" s="2" t="s">
        <v>210</v>
      </c>
      <c r="C206" s="2" t="s">
        <v>403</v>
      </c>
      <c r="D206" s="2" t="s">
        <v>476</v>
      </c>
      <c r="E206" s="2" t="s">
        <v>482</v>
      </c>
      <c r="F206" s="2">
        <v>0.17537249999999999</v>
      </c>
      <c r="G206" s="2" t="s">
        <v>483</v>
      </c>
      <c r="J206">
        <f t="shared" si="9"/>
        <v>2</v>
      </c>
      <c r="K206">
        <f t="shared" si="10"/>
        <v>1</v>
      </c>
      <c r="L206">
        <f t="shared" si="11"/>
        <v>1</v>
      </c>
    </row>
    <row r="207" spans="1:12" x14ac:dyDescent="0.4">
      <c r="A207" s="1">
        <v>205</v>
      </c>
      <c r="B207" s="2" t="s">
        <v>211</v>
      </c>
      <c r="C207" s="2" t="s">
        <v>404</v>
      </c>
      <c r="D207" s="2" t="s">
        <v>101</v>
      </c>
      <c r="E207" s="2" t="s">
        <v>482</v>
      </c>
      <c r="F207" s="2">
        <v>0.21138499999999999</v>
      </c>
      <c r="G207" s="2" t="s">
        <v>482</v>
      </c>
      <c r="J207">
        <f t="shared" si="9"/>
        <v>2</v>
      </c>
      <c r="K207">
        <f t="shared" si="10"/>
        <v>2</v>
      </c>
      <c r="L207">
        <f t="shared" si="11"/>
        <v>0</v>
      </c>
    </row>
    <row r="208" spans="1:12" x14ac:dyDescent="0.4">
      <c r="A208" s="1">
        <v>206</v>
      </c>
      <c r="B208" s="2" t="s">
        <v>212</v>
      </c>
      <c r="C208" s="2" t="s">
        <v>316</v>
      </c>
      <c r="D208" s="2" t="s">
        <v>414</v>
      </c>
      <c r="E208" s="2" t="s">
        <v>483</v>
      </c>
      <c r="F208" s="2">
        <v>6.3649999999999998E-2</v>
      </c>
      <c r="G208" s="2" t="s">
        <v>483</v>
      </c>
      <c r="J208">
        <f t="shared" si="9"/>
        <v>1</v>
      </c>
      <c r="K208">
        <f t="shared" si="10"/>
        <v>1</v>
      </c>
      <c r="L208">
        <f t="shared" si="11"/>
        <v>0</v>
      </c>
    </row>
    <row r="209" spans="1:12" x14ac:dyDescent="0.4">
      <c r="A209" s="1">
        <v>207</v>
      </c>
      <c r="B209" s="2" t="s">
        <v>213</v>
      </c>
      <c r="C209" s="2"/>
      <c r="D209" s="2"/>
      <c r="E209" s="2" t="s">
        <v>485</v>
      </c>
      <c r="F209" s="2">
        <v>2.1216666666666661E-2</v>
      </c>
      <c r="G209" s="2" t="s">
        <v>485</v>
      </c>
      <c r="J209">
        <f t="shared" si="9"/>
        <v>0</v>
      </c>
      <c r="K209">
        <f t="shared" si="10"/>
        <v>0</v>
      </c>
      <c r="L209">
        <f t="shared" si="11"/>
        <v>0</v>
      </c>
    </row>
    <row r="210" spans="1:12" x14ac:dyDescent="0.4">
      <c r="A210" s="1">
        <v>208</v>
      </c>
      <c r="B210" s="2" t="s">
        <v>214</v>
      </c>
      <c r="C210" s="2" t="s">
        <v>405</v>
      </c>
      <c r="D210" s="2" t="s">
        <v>477</v>
      </c>
      <c r="E210" s="2" t="s">
        <v>482</v>
      </c>
      <c r="F210" s="2">
        <v>0.39423916666666659</v>
      </c>
      <c r="G210" s="2" t="s">
        <v>482</v>
      </c>
      <c r="J210">
        <f t="shared" si="9"/>
        <v>2</v>
      </c>
      <c r="K210">
        <f t="shared" si="10"/>
        <v>2</v>
      </c>
      <c r="L210">
        <f t="shared" si="11"/>
        <v>0</v>
      </c>
    </row>
    <row r="211" spans="1:12" x14ac:dyDescent="0.4">
      <c r="A211" s="1">
        <v>209</v>
      </c>
      <c r="B211" s="2" t="s">
        <v>215</v>
      </c>
      <c r="C211" s="2" t="s">
        <v>406</v>
      </c>
      <c r="D211" s="2" t="s">
        <v>414</v>
      </c>
      <c r="E211" s="2" t="s">
        <v>484</v>
      </c>
      <c r="F211" s="2">
        <v>-1.998833333333333E-2</v>
      </c>
      <c r="G211" s="2" t="s">
        <v>485</v>
      </c>
      <c r="J211">
        <f t="shared" si="9"/>
        <v>-1</v>
      </c>
      <c r="K211">
        <f t="shared" si="10"/>
        <v>0</v>
      </c>
      <c r="L211">
        <f t="shared" si="11"/>
        <v>-1</v>
      </c>
    </row>
    <row r="212" spans="1:12" x14ac:dyDescent="0.4">
      <c r="A212" s="1">
        <v>210</v>
      </c>
      <c r="B212" s="2" t="s">
        <v>216</v>
      </c>
      <c r="C212" s="2" t="s">
        <v>407</v>
      </c>
      <c r="D212" s="2" t="s">
        <v>478</v>
      </c>
      <c r="E212" s="2" t="s">
        <v>483</v>
      </c>
      <c r="F212" s="2">
        <v>0.142375</v>
      </c>
      <c r="G212" s="2" t="s">
        <v>483</v>
      </c>
      <c r="J212">
        <f t="shared" si="9"/>
        <v>1</v>
      </c>
      <c r="K212">
        <f t="shared" si="10"/>
        <v>1</v>
      </c>
      <c r="L212">
        <f t="shared" si="11"/>
        <v>0</v>
      </c>
    </row>
    <row r="213" spans="1:12" x14ac:dyDescent="0.4">
      <c r="A213" s="1">
        <v>211</v>
      </c>
      <c r="B213" s="2" t="s">
        <v>217</v>
      </c>
      <c r="C213" s="2" t="s">
        <v>408</v>
      </c>
      <c r="D213" s="2" t="s">
        <v>414</v>
      </c>
      <c r="E213" s="2" t="s">
        <v>483</v>
      </c>
      <c r="F213" s="2">
        <v>2.166333333333334E-2</v>
      </c>
      <c r="G213" s="2" t="s">
        <v>485</v>
      </c>
      <c r="J213">
        <f t="shared" si="9"/>
        <v>1</v>
      </c>
      <c r="K213">
        <f t="shared" si="10"/>
        <v>0</v>
      </c>
      <c r="L213">
        <f t="shared" si="11"/>
        <v>1</v>
      </c>
    </row>
    <row r="214" spans="1:12" x14ac:dyDescent="0.4">
      <c r="A214" s="1">
        <v>212</v>
      </c>
      <c r="B214" s="2" t="s">
        <v>218</v>
      </c>
      <c r="C214" s="2" t="s">
        <v>409</v>
      </c>
      <c r="D214" s="2"/>
      <c r="E214" s="2" t="s">
        <v>485</v>
      </c>
      <c r="F214" s="2">
        <v>1.8201666666666661E-2</v>
      </c>
      <c r="G214" s="2" t="s">
        <v>485</v>
      </c>
      <c r="J214">
        <f t="shared" si="9"/>
        <v>0</v>
      </c>
      <c r="K214">
        <f t="shared" si="10"/>
        <v>0</v>
      </c>
      <c r="L214">
        <f t="shared" si="11"/>
        <v>0</v>
      </c>
    </row>
    <row r="215" spans="1:12" x14ac:dyDescent="0.4">
      <c r="A215" s="1">
        <v>213</v>
      </c>
      <c r="B215" s="2" t="s">
        <v>219</v>
      </c>
      <c r="C215" s="2"/>
      <c r="D215" s="2" t="s">
        <v>479</v>
      </c>
      <c r="E215" s="2" t="s">
        <v>482</v>
      </c>
      <c r="F215" s="2">
        <v>0.40992833333333339</v>
      </c>
      <c r="G215" s="2" t="s">
        <v>482</v>
      </c>
      <c r="J215">
        <f t="shared" si="9"/>
        <v>2</v>
      </c>
      <c r="K215">
        <f t="shared" si="10"/>
        <v>2</v>
      </c>
      <c r="L215">
        <f t="shared" si="11"/>
        <v>0</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Hubal</cp:lastModifiedBy>
  <dcterms:created xsi:type="dcterms:W3CDTF">2022-12-29T17:35:44Z</dcterms:created>
  <dcterms:modified xsi:type="dcterms:W3CDTF">2022-12-29T17:56:36Z</dcterms:modified>
</cp:coreProperties>
</file>