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evin\Dropbox\QrCodesCSCI480\"/>
    </mc:Choice>
  </mc:AlternateContent>
  <bookViews>
    <workbookView xWindow="0" yWindow="0" windowWidth="23970" windowHeight="10260"/>
  </bookViews>
  <sheets>
    <sheet name="Burn Down Chart Table" sheetId="1" r:id="rId1"/>
    <sheet name="Burn Down Chart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4" i="1"/>
  <c r="AC3" i="1"/>
  <c r="AC2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</calcChain>
</file>

<file path=xl/sharedStrings.xml><?xml version="1.0" encoding="utf-8"?>
<sst xmlns="http://schemas.openxmlformats.org/spreadsheetml/2006/main" count="53" uniqueCount="53">
  <si>
    <t>PROJECT</t>
  </si>
  <si>
    <t>TASK</t>
  </si>
  <si>
    <t>Estimated Remaining Hours</t>
  </si>
  <si>
    <t>Actual Remaining Hours</t>
  </si>
  <si>
    <t>Hours Spent Day 15</t>
  </si>
  <si>
    <t>Hours Spent Day 14</t>
  </si>
  <si>
    <t>Hours Spent Day 13</t>
  </si>
  <si>
    <t>Hours Spent Day 12</t>
  </si>
  <si>
    <t>Hours Spent Day 11</t>
  </si>
  <si>
    <t>Hours Spent Day 10</t>
  </si>
  <si>
    <t>Hours Spent Day 9</t>
  </si>
  <si>
    <t>Hours Spent Day 8</t>
  </si>
  <si>
    <t>Hours Spent Day 7</t>
  </si>
  <si>
    <t>Hours Spent Day 6</t>
  </si>
  <si>
    <t>Hours Spent Day 5</t>
  </si>
  <si>
    <t>Hours Spent Day 4</t>
  </si>
  <si>
    <t>Hours Spent Day 3</t>
  </si>
  <si>
    <t>Hours Spent Day 2</t>
  </si>
  <si>
    <t>Hours Spent Day 1</t>
  </si>
  <si>
    <t>Start Hours</t>
  </si>
  <si>
    <t>TOTAL HOURS LEFT</t>
  </si>
  <si>
    <t>Group members install Xampp</t>
  </si>
  <si>
    <t>Group members install bootstrap functionality</t>
  </si>
  <si>
    <t>Set up database via phpmyadmin</t>
  </si>
  <si>
    <t>Set up user table.</t>
  </si>
  <si>
    <t>Add admin user and password info.</t>
  </si>
  <si>
    <t>Create session functionality</t>
  </si>
  <si>
    <t>Set up html log-in page</t>
  </si>
  <si>
    <t>Set up html welcome/test page(dashboard)</t>
  </si>
  <si>
    <t>Set up html log out page</t>
  </si>
  <si>
    <t>Link css style sheets</t>
  </si>
  <si>
    <t>Develop style and UI</t>
  </si>
  <si>
    <t>Create Item database</t>
  </si>
  <si>
    <t>Add attributes: Item title, description, image, tag, QR code</t>
  </si>
  <si>
    <t>Create form on welcome page/dashboard with submit button and test</t>
  </si>
  <si>
    <t>Create functionality to query items from dashboard</t>
  </si>
  <si>
    <t>Create button/ buttons to remove</t>
  </si>
  <si>
    <t>Test functinality</t>
  </si>
  <si>
    <t>Hours Spent Day 16</t>
  </si>
  <si>
    <t>Hours Spent Day 17</t>
  </si>
  <si>
    <t>Hours Spent Day 18</t>
  </si>
  <si>
    <t>Hours Spent Day 19</t>
  </si>
  <si>
    <t>Hours Spent Day 20</t>
  </si>
  <si>
    <t>Hours Spent Day 21</t>
  </si>
  <si>
    <t>Hours Spent Day 22</t>
  </si>
  <si>
    <t>Hours Spent Day 23</t>
  </si>
  <si>
    <t>Hours Spent Day 24</t>
  </si>
  <si>
    <t>Hours Spent Day 25</t>
  </si>
  <si>
    <t>Code in php</t>
  </si>
  <si>
    <t>Add functionality</t>
  </si>
  <si>
    <t>Test</t>
  </si>
  <si>
    <t>Research and choose best template program</t>
  </si>
  <si>
    <t>Research best way to interface with our web application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</si>
</sst>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/>
    <xf numFmtId="0" fontId="0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0" borderId="2" xfId="0" applyBorder="1"/>
    <xf numFmtId="0" fontId="6" fillId="0" borderId="5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3" fillId="0" borderId="0" xfId="0" applyFont="1" applyFill="1" applyBorder="1"/>
    <xf numFmtId="1" fontId="2" fillId="0" borderId="3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0" borderId="6" xfId="0" applyBorder="1"/>
    <xf numFmtId="0" fontId="5" fillId="0" borderId="6" xfId="0" applyFont="1" applyFill="1" applyBorder="1" applyAlignment="1">
      <alignment vertical="center" wrapText="1"/>
    </xf>
    <xf numFmtId="0" fontId="0" fillId="0" borderId="3" xfId="0" applyBorder="1"/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</a:p>
          <a:p>
            <a:pPr>
              <a:defRPr/>
            </a:pPr>
            <a:r>
              <a:rPr lang="en-US" baseline="0"/>
              <a:t>Milestone 1</a:t>
            </a:r>
          </a:p>
        </c:rich>
      </c:tx>
      <c:layout>
        <c:manualLayout>
          <c:xMode val="edge"/>
          <c:yMode val="edge"/>
          <c:x val="0.40397489077584298"/>
          <c:y val="1.7080912416612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'Burn Down Chart Table'!$C$30:$AA$30</c:f>
              <c:numCache>
                <c:formatCode>0</c:formatCode>
                <c:ptCount val="25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>
              <a:outerShdw blurRad="177800" dist="50800" dir="5400000" sx="74000" sy="74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val>
            <c:numRef>
              <c:f>'Burn Down Chart Table'!$C$31:$AA$31</c:f>
              <c:numCache>
                <c:formatCode>0</c:formatCode>
                <c:ptCount val="25"/>
                <c:pt idx="0" formatCode="General">
                  <c:v>49</c:v>
                </c:pt>
                <c:pt idx="1">
                  <c:v>46.958333333333336</c:v>
                </c:pt>
                <c:pt idx="2">
                  <c:v>44.916666666666671</c:v>
                </c:pt>
                <c:pt idx="3">
                  <c:v>42.875000000000007</c:v>
                </c:pt>
                <c:pt idx="4">
                  <c:v>40.833333333333343</c:v>
                </c:pt>
                <c:pt idx="5">
                  <c:v>38.791666666666679</c:v>
                </c:pt>
                <c:pt idx="6">
                  <c:v>36.750000000000014</c:v>
                </c:pt>
                <c:pt idx="7">
                  <c:v>34.70833333333335</c:v>
                </c:pt>
                <c:pt idx="8">
                  <c:v>32.666666666666686</c:v>
                </c:pt>
                <c:pt idx="9">
                  <c:v>30.625000000000018</c:v>
                </c:pt>
                <c:pt idx="10">
                  <c:v>28.58333333333335</c:v>
                </c:pt>
                <c:pt idx="11">
                  <c:v>26.541666666666682</c:v>
                </c:pt>
                <c:pt idx="12">
                  <c:v>24.500000000000014</c:v>
                </c:pt>
                <c:pt idx="13">
                  <c:v>22.458333333333346</c:v>
                </c:pt>
                <c:pt idx="14">
                  <c:v>20.416666666666679</c:v>
                </c:pt>
                <c:pt idx="15">
                  <c:v>18.375000000000011</c:v>
                </c:pt>
                <c:pt idx="16">
                  <c:v>16.333333333333343</c:v>
                </c:pt>
                <c:pt idx="17">
                  <c:v>14.291666666666677</c:v>
                </c:pt>
                <c:pt idx="18">
                  <c:v>12.250000000000011</c:v>
                </c:pt>
                <c:pt idx="19">
                  <c:v>10.208333333333345</c:v>
                </c:pt>
                <c:pt idx="20">
                  <c:v>8.1666666666666785</c:v>
                </c:pt>
                <c:pt idx="21">
                  <c:v>6.1250000000000124</c:v>
                </c:pt>
                <c:pt idx="22">
                  <c:v>4.0833333333333464</c:v>
                </c:pt>
                <c:pt idx="23">
                  <c:v>2.0416666666666798</c:v>
                </c:pt>
                <c:pt idx="24">
                  <c:v>1.3322676295501878E-14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193936"/>
        <c:axId val="351195112"/>
      </c:lineChart>
      <c:catAx>
        <c:axId val="35119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Left</a:t>
                </a:r>
              </a:p>
            </c:rich>
          </c:tx>
          <c:layout>
            <c:manualLayout>
              <c:xMode val="edge"/>
              <c:yMode val="edge"/>
              <c:x val="0.461486864373303"/>
              <c:y val="0.8277776268592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95112"/>
        <c:crosses val="autoZero"/>
        <c:auto val="1"/>
        <c:lblAlgn val="ctr"/>
        <c:lblOffset val="100"/>
        <c:noMultiLvlLbl val="0"/>
      </c:catAx>
      <c:valAx>
        <c:axId val="3511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Left</a:t>
                </a:r>
              </a:p>
              <a:p>
                <a:pPr>
                  <a:defRPr/>
                </a:pPr>
                <a:r>
                  <a:rPr lang="en-US" baseline="0"/>
                  <a:t>(in 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topLeftCell="A10" workbookViewId="0">
      <selection activeCell="C18" sqref="C18"/>
    </sheetView>
  </sheetViews>
  <sheetFormatPr defaultColWidth="8.85546875" defaultRowHeight="15" x14ac:dyDescent="0.25"/>
  <cols>
    <col min="1" max="1" width="18.42578125" customWidth="1"/>
    <col min="2" max="2" width="23.7109375" customWidth="1"/>
    <col min="3" max="19" width="7.28515625" customWidth="1"/>
  </cols>
  <sheetData>
    <row r="1" spans="1:29" ht="45" x14ac:dyDescent="0.25">
      <c r="A1" s="9" t="s">
        <v>0</v>
      </c>
      <c r="B1" s="10" t="s">
        <v>1</v>
      </c>
      <c r="C1" s="8" t="s">
        <v>19</v>
      </c>
      <c r="D1" s="8" t="s">
        <v>18</v>
      </c>
      <c r="E1" s="8" t="s">
        <v>17</v>
      </c>
      <c r="F1" s="8" t="s">
        <v>16</v>
      </c>
      <c r="G1" s="8" t="s">
        <v>15</v>
      </c>
      <c r="H1" s="8" t="s">
        <v>14</v>
      </c>
      <c r="I1" s="8" t="s">
        <v>13</v>
      </c>
      <c r="J1" s="8" t="s">
        <v>12</v>
      </c>
      <c r="K1" s="8" t="s">
        <v>11</v>
      </c>
      <c r="L1" s="8" t="s">
        <v>10</v>
      </c>
      <c r="M1" s="8" t="s">
        <v>9</v>
      </c>
      <c r="N1" s="8" t="s">
        <v>8</v>
      </c>
      <c r="O1" s="8" t="s">
        <v>7</v>
      </c>
      <c r="P1" s="8" t="s">
        <v>6</v>
      </c>
      <c r="Q1" s="8" t="s">
        <v>5</v>
      </c>
      <c r="R1" s="8" t="s">
        <v>4</v>
      </c>
      <c r="S1" s="8" t="s">
        <v>38</v>
      </c>
      <c r="T1" s="8" t="s">
        <v>39</v>
      </c>
      <c r="U1" s="8" t="s">
        <v>40</v>
      </c>
      <c r="V1" s="8" t="s">
        <v>41</v>
      </c>
      <c r="W1" s="8" t="s">
        <v>42</v>
      </c>
      <c r="X1" s="8" t="s">
        <v>43</v>
      </c>
      <c r="Y1" s="8" t="s">
        <v>44</v>
      </c>
      <c r="Z1" s="8" t="s">
        <v>45</v>
      </c>
      <c r="AA1" s="8" t="s">
        <v>46</v>
      </c>
      <c r="AB1" s="8" t="s">
        <v>47</v>
      </c>
      <c r="AC1" s="8" t="s">
        <v>20</v>
      </c>
    </row>
    <row r="2" spans="1:29" ht="30" x14ac:dyDescent="0.25">
      <c r="A2" s="6"/>
      <c r="B2" s="7" t="s">
        <v>21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3">
        <f>(C2 - SUM(D2:AB2))</f>
        <v>1</v>
      </c>
    </row>
    <row r="3" spans="1:29" ht="30" x14ac:dyDescent="0.25">
      <c r="A3" s="17"/>
      <c r="B3" s="7" t="s">
        <v>22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3">
        <f>C3-(SUM(D3:AB3))</f>
        <v>1</v>
      </c>
    </row>
    <row r="4" spans="1:29" ht="30" x14ac:dyDescent="0.25">
      <c r="A4" s="17"/>
      <c r="B4" s="7" t="s">
        <v>23</v>
      </c>
      <c r="C4" s="4">
        <v>2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3">
        <f>C4-(SUM(D4:AB4))</f>
        <v>2</v>
      </c>
    </row>
    <row r="5" spans="1:29" x14ac:dyDescent="0.25">
      <c r="A5" s="17"/>
      <c r="B5" s="7" t="s">
        <v>24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3">
        <f t="shared" ref="AC5:AC28" si="0">C5-(SUM(D5:AB5))</f>
        <v>1</v>
      </c>
    </row>
    <row r="6" spans="1:29" ht="30" x14ac:dyDescent="0.25">
      <c r="A6" s="22"/>
      <c r="B6" s="7" t="s">
        <v>25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3">
        <f t="shared" si="0"/>
        <v>1</v>
      </c>
    </row>
    <row r="7" spans="1:29" ht="30" x14ac:dyDescent="0.25">
      <c r="A7" s="18"/>
      <c r="B7" s="7" t="s">
        <v>26</v>
      </c>
      <c r="C7" s="4">
        <v>2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3">
        <f t="shared" si="0"/>
        <v>2</v>
      </c>
    </row>
    <row r="8" spans="1:29" x14ac:dyDescent="0.25">
      <c r="A8" s="17"/>
      <c r="B8" s="7" t="s">
        <v>27</v>
      </c>
      <c r="C8" s="4">
        <v>3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3">
        <f t="shared" si="0"/>
        <v>3</v>
      </c>
    </row>
    <row r="9" spans="1:29" ht="45" x14ac:dyDescent="0.25">
      <c r="A9" s="17"/>
      <c r="B9" s="7" t="s">
        <v>28</v>
      </c>
      <c r="C9" s="4">
        <v>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3">
        <f t="shared" si="0"/>
        <v>2</v>
      </c>
    </row>
    <row r="10" spans="1:29" x14ac:dyDescent="0.25">
      <c r="A10" s="19"/>
      <c r="B10" s="7" t="s">
        <v>29</v>
      </c>
      <c r="C10" s="4">
        <v>2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3">
        <f t="shared" si="0"/>
        <v>2</v>
      </c>
    </row>
    <row r="11" spans="1:29" x14ac:dyDescent="0.25">
      <c r="A11" s="20"/>
      <c r="B11" s="21" t="s">
        <v>30</v>
      </c>
      <c r="C11" s="4">
        <v>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3">
        <f t="shared" si="0"/>
        <v>2</v>
      </c>
    </row>
    <row r="12" spans="1:29" x14ac:dyDescent="0.25">
      <c r="A12" s="20"/>
      <c r="B12" s="21" t="s">
        <v>31</v>
      </c>
      <c r="C12" s="4">
        <v>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3">
        <f t="shared" si="0"/>
        <v>3</v>
      </c>
    </row>
    <row r="13" spans="1:29" x14ac:dyDescent="0.25">
      <c r="A13" s="20"/>
      <c r="B13" s="21" t="s">
        <v>32</v>
      </c>
      <c r="C13" s="4">
        <v>2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3">
        <f t="shared" si="0"/>
        <v>2</v>
      </c>
    </row>
    <row r="14" spans="1:29" ht="45" x14ac:dyDescent="0.25">
      <c r="A14" s="20"/>
      <c r="B14" s="21" t="s">
        <v>33</v>
      </c>
      <c r="C14" s="4">
        <v>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3">
        <f t="shared" si="0"/>
        <v>3</v>
      </c>
    </row>
    <row r="15" spans="1:29" ht="45" x14ac:dyDescent="0.25">
      <c r="A15" s="20"/>
      <c r="B15" s="21" t="s">
        <v>34</v>
      </c>
      <c r="C15" s="4">
        <v>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3">
        <f t="shared" si="0"/>
        <v>2</v>
      </c>
    </row>
    <row r="16" spans="1:29" ht="45" x14ac:dyDescent="0.25">
      <c r="A16" s="20"/>
      <c r="B16" s="21" t="s">
        <v>35</v>
      </c>
      <c r="C16" s="4">
        <v>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3">
        <f t="shared" si="0"/>
        <v>5</v>
      </c>
    </row>
    <row r="17" spans="1:29" ht="30" x14ac:dyDescent="0.25">
      <c r="A17" s="20"/>
      <c r="B17" s="21" t="s">
        <v>36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3">
        <f t="shared" si="0"/>
        <v>1</v>
      </c>
    </row>
    <row r="18" spans="1:29" x14ac:dyDescent="0.25">
      <c r="A18" s="20"/>
      <c r="B18" s="21" t="s">
        <v>37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3">
        <f t="shared" si="0"/>
        <v>1</v>
      </c>
    </row>
    <row r="19" spans="1:29" x14ac:dyDescent="0.25">
      <c r="A19" s="20"/>
      <c r="B19" s="21" t="s">
        <v>48</v>
      </c>
      <c r="C19" s="4">
        <v>3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3">
        <f t="shared" si="0"/>
        <v>3</v>
      </c>
    </row>
    <row r="20" spans="1:29" x14ac:dyDescent="0.25">
      <c r="A20" s="20"/>
      <c r="B20" s="21" t="s">
        <v>49</v>
      </c>
      <c r="C20" s="4">
        <v>3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3">
        <f t="shared" si="0"/>
        <v>3</v>
      </c>
    </row>
    <row r="21" spans="1:29" x14ac:dyDescent="0.25">
      <c r="A21" s="20"/>
      <c r="B21" s="21" t="s">
        <v>50</v>
      </c>
      <c r="C21" s="4">
        <v>2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3">
        <f t="shared" si="0"/>
        <v>2</v>
      </c>
    </row>
    <row r="22" spans="1:29" ht="30" x14ac:dyDescent="0.25">
      <c r="A22" s="20"/>
      <c r="B22" s="21" t="s">
        <v>51</v>
      </c>
      <c r="C22" s="4">
        <v>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3">
        <f t="shared" si="0"/>
        <v>3</v>
      </c>
    </row>
    <row r="23" spans="1:29" ht="45" x14ac:dyDescent="0.25">
      <c r="A23" s="20"/>
      <c r="B23" s="21" t="s">
        <v>52</v>
      </c>
      <c r="C23" s="4">
        <v>4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3">
        <f t="shared" si="0"/>
        <v>4</v>
      </c>
    </row>
    <row r="24" spans="1:29" x14ac:dyDescent="0.25">
      <c r="A24" s="20"/>
      <c r="B24" s="21"/>
      <c r="C24" s="4"/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3">
        <f t="shared" si="0"/>
        <v>0</v>
      </c>
    </row>
    <row r="25" spans="1:29" x14ac:dyDescent="0.25">
      <c r="A25" s="20"/>
      <c r="B25" s="21"/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3">
        <f t="shared" si="0"/>
        <v>0</v>
      </c>
    </row>
    <row r="26" spans="1:29" x14ac:dyDescent="0.25">
      <c r="A26" s="20"/>
      <c r="B26" s="21"/>
      <c r="C26" s="4"/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3">
        <f t="shared" si="0"/>
        <v>0</v>
      </c>
    </row>
    <row r="27" spans="1:29" x14ac:dyDescent="0.25">
      <c r="A27" s="20"/>
      <c r="B27" s="21"/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3">
        <f t="shared" si="0"/>
        <v>0</v>
      </c>
    </row>
    <row r="28" spans="1:29" x14ac:dyDescent="0.25">
      <c r="A28" s="20"/>
      <c r="B28" s="21"/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3">
        <f t="shared" si="0"/>
        <v>0</v>
      </c>
    </row>
    <row r="29" spans="1:29" x14ac:dyDescent="0.25">
      <c r="A29" s="16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x14ac:dyDescent="0.25">
      <c r="A30" s="11"/>
      <c r="B30" s="5" t="s">
        <v>3</v>
      </c>
      <c r="C30" s="12">
        <f>SUM(C2:C28)</f>
        <v>49</v>
      </c>
      <c r="D30" s="12">
        <f t="shared" ref="D30:AB30" si="1">C30-SUM(D2:D28)</f>
        <v>49</v>
      </c>
      <c r="E30" s="12">
        <f t="shared" si="1"/>
        <v>49</v>
      </c>
      <c r="F30" s="12">
        <f t="shared" si="1"/>
        <v>49</v>
      </c>
      <c r="G30" s="12">
        <f t="shared" si="1"/>
        <v>49</v>
      </c>
      <c r="H30" s="12">
        <f t="shared" si="1"/>
        <v>49</v>
      </c>
      <c r="I30" s="12">
        <f t="shared" si="1"/>
        <v>49</v>
      </c>
      <c r="J30" s="12">
        <f t="shared" si="1"/>
        <v>49</v>
      </c>
      <c r="K30" s="12">
        <f t="shared" si="1"/>
        <v>49</v>
      </c>
      <c r="L30" s="12">
        <f t="shared" si="1"/>
        <v>49</v>
      </c>
      <c r="M30" s="12">
        <f t="shared" si="1"/>
        <v>49</v>
      </c>
      <c r="N30" s="12">
        <f t="shared" si="1"/>
        <v>49</v>
      </c>
      <c r="O30" s="12">
        <f t="shared" si="1"/>
        <v>49</v>
      </c>
      <c r="P30" s="12">
        <f t="shared" si="1"/>
        <v>49</v>
      </c>
      <c r="Q30" s="12">
        <f t="shared" si="1"/>
        <v>49</v>
      </c>
      <c r="R30" s="12">
        <f t="shared" si="1"/>
        <v>49</v>
      </c>
      <c r="S30" s="12">
        <f t="shared" si="1"/>
        <v>49</v>
      </c>
      <c r="T30" s="12">
        <f t="shared" si="1"/>
        <v>49</v>
      </c>
      <c r="U30" s="12">
        <f t="shared" si="1"/>
        <v>49</v>
      </c>
      <c r="V30" s="12">
        <f t="shared" si="1"/>
        <v>49</v>
      </c>
      <c r="W30" s="12">
        <f t="shared" si="1"/>
        <v>49</v>
      </c>
      <c r="X30" s="12">
        <f t="shared" si="1"/>
        <v>49</v>
      </c>
      <c r="Y30" s="12">
        <f t="shared" si="1"/>
        <v>49</v>
      </c>
      <c r="Z30" s="12">
        <f t="shared" si="1"/>
        <v>49</v>
      </c>
      <c r="AA30" s="12">
        <f t="shared" si="1"/>
        <v>49</v>
      </c>
      <c r="AB30" s="12">
        <f t="shared" si="1"/>
        <v>49</v>
      </c>
      <c r="AC30" s="12">
        <f>SUM(AC2:AC28)</f>
        <v>49</v>
      </c>
    </row>
    <row r="31" spans="1:29" x14ac:dyDescent="0.25">
      <c r="A31" s="11"/>
      <c r="B31" s="5" t="s">
        <v>2</v>
      </c>
      <c r="C31" s="1">
        <f>SUM(C2:C28)</f>
        <v>49</v>
      </c>
      <c r="D31" s="2">
        <f>C31-($C$31/24)</f>
        <v>46.958333333333336</v>
      </c>
      <c r="E31" s="2">
        <f t="shared" ref="E31:AB31" si="2">D31-($C$31/24)</f>
        <v>44.916666666666671</v>
      </c>
      <c r="F31" s="2">
        <f t="shared" si="2"/>
        <v>42.875000000000007</v>
      </c>
      <c r="G31" s="2">
        <f t="shared" si="2"/>
        <v>40.833333333333343</v>
      </c>
      <c r="H31" s="2">
        <f t="shared" si="2"/>
        <v>38.791666666666679</v>
      </c>
      <c r="I31" s="2">
        <f t="shared" si="2"/>
        <v>36.750000000000014</v>
      </c>
      <c r="J31" s="2">
        <f t="shared" si="2"/>
        <v>34.70833333333335</v>
      </c>
      <c r="K31" s="2">
        <f t="shared" si="2"/>
        <v>32.666666666666686</v>
      </c>
      <c r="L31" s="2">
        <f t="shared" si="2"/>
        <v>30.625000000000018</v>
      </c>
      <c r="M31" s="2">
        <f t="shared" si="2"/>
        <v>28.58333333333335</v>
      </c>
      <c r="N31" s="2">
        <f t="shared" si="2"/>
        <v>26.541666666666682</v>
      </c>
      <c r="O31" s="2">
        <f t="shared" si="2"/>
        <v>24.500000000000014</v>
      </c>
      <c r="P31" s="2">
        <f t="shared" si="2"/>
        <v>22.458333333333346</v>
      </c>
      <c r="Q31" s="2">
        <f t="shared" si="2"/>
        <v>20.416666666666679</v>
      </c>
      <c r="R31" s="2">
        <f t="shared" si="2"/>
        <v>18.375000000000011</v>
      </c>
      <c r="S31" s="2">
        <f t="shared" si="2"/>
        <v>16.333333333333343</v>
      </c>
      <c r="T31" s="2">
        <f t="shared" si="2"/>
        <v>14.291666666666677</v>
      </c>
      <c r="U31" s="2">
        <f t="shared" si="2"/>
        <v>12.250000000000011</v>
      </c>
      <c r="V31" s="2">
        <f t="shared" si="2"/>
        <v>10.208333333333345</v>
      </c>
      <c r="W31" s="2">
        <f t="shared" si="2"/>
        <v>8.1666666666666785</v>
      </c>
      <c r="X31" s="2">
        <f t="shared" si="2"/>
        <v>6.1250000000000124</v>
      </c>
      <c r="Y31" s="2">
        <f t="shared" si="2"/>
        <v>4.0833333333333464</v>
      </c>
      <c r="Z31" s="2">
        <f t="shared" si="2"/>
        <v>2.0416666666666798</v>
      </c>
      <c r="AA31" s="2">
        <f t="shared" si="2"/>
        <v>1.3322676295501878E-14</v>
      </c>
      <c r="AB31" s="2">
        <f t="shared" si="2"/>
        <v>-2.0416666666666532</v>
      </c>
      <c r="AC31" s="2">
        <f>AB31-($C$31/24)</f>
        <v>-4.0833333333333197</v>
      </c>
    </row>
  </sheetData>
  <dataValidations count="2">
    <dataValidation type="whole" operator="greaterThan" allowBlank="1" showInputMessage="1" showErrorMessage="1" sqref="AC3:AC28">
      <formula1>0</formula1>
    </dataValidation>
    <dataValidation type="whole" operator="greaterThanOrEqual" allowBlank="1" showInputMessage="1" showErrorMessage="1" sqref="AC2">
      <formula1>0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Burn Down Chart Table</vt:lpstr>
      <vt:lpstr>Burn 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 Ljubinkovic</dc:creator>
  <cp:lastModifiedBy>Kevin</cp:lastModifiedBy>
  <dcterms:created xsi:type="dcterms:W3CDTF">2015-02-24T19:29:59Z</dcterms:created>
  <dcterms:modified xsi:type="dcterms:W3CDTF">2015-03-12T16:36:56Z</dcterms:modified>
</cp:coreProperties>
</file>