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M 2\PLFD\New folder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23" i="1" l="1"/>
  <c r="K23" i="1"/>
  <c r="J23" i="1"/>
  <c r="K29" i="1"/>
  <c r="L29" i="1"/>
  <c r="J29" i="1"/>
  <c r="M17" i="1" l="1"/>
  <c r="L17" i="1"/>
  <c r="K17" i="1"/>
</calcChain>
</file>

<file path=xl/sharedStrings.xml><?xml version="1.0" encoding="utf-8"?>
<sst xmlns="http://schemas.openxmlformats.org/spreadsheetml/2006/main" count="73" uniqueCount="57">
  <si>
    <r>
      <rPr>
        <b/>
        <sz val="9"/>
        <rFont val="Arial"/>
        <family val="2"/>
      </rPr>
      <t>M/c</t>
    </r>
  </si>
  <si>
    <r>
      <rPr>
        <b/>
        <sz val="9"/>
        <rFont val="Arial"/>
        <family val="2"/>
      </rPr>
      <t>Machine (Length) (ft)</t>
    </r>
  </si>
  <si>
    <r>
      <rPr>
        <b/>
        <sz val="9"/>
        <rFont val="Arial"/>
        <family val="2"/>
      </rPr>
      <t>Machine (Width) (ft)</t>
    </r>
  </si>
  <si>
    <r>
      <rPr>
        <b/>
        <sz val="9"/>
        <rFont val="Arial"/>
        <family val="2"/>
      </rPr>
      <t>Area of Machine (sq.ft)</t>
    </r>
  </si>
  <si>
    <t>No.of Machines per line</t>
  </si>
  <si>
    <r>
      <rPr>
        <sz val="9"/>
        <rFont val="Arial"/>
        <family val="2"/>
      </rPr>
      <t>SNLS</t>
    </r>
  </si>
  <si>
    <r>
      <rPr>
        <sz val="9"/>
        <rFont val="Arial"/>
        <family val="2"/>
      </rPr>
      <t>Turning m/c</t>
    </r>
  </si>
  <si>
    <r>
      <rPr>
        <sz val="9"/>
        <rFont val="Arial"/>
        <family val="2"/>
      </rPr>
      <t>DNLS</t>
    </r>
  </si>
  <si>
    <r>
      <rPr>
        <sz val="9"/>
        <rFont val="Arial"/>
        <family val="2"/>
      </rPr>
      <t>O/L</t>
    </r>
  </si>
  <si>
    <r>
      <rPr>
        <sz val="9"/>
        <rFont val="Arial"/>
        <family val="2"/>
      </rPr>
      <t>FOA</t>
    </r>
  </si>
  <si>
    <r>
      <rPr>
        <sz val="9"/>
        <rFont val="Arial"/>
        <family val="2"/>
      </rPr>
      <t>Shank button attach m/c</t>
    </r>
  </si>
  <si>
    <r>
      <rPr>
        <sz val="9"/>
        <rFont val="Arial"/>
        <family val="2"/>
      </rPr>
      <t>Bartack m/c</t>
    </r>
  </si>
  <si>
    <t>Total</t>
  </si>
  <si>
    <t>Total No.of Machines     (for 8 lines)</t>
  </si>
  <si>
    <t>Total Area of Machine      (for 8 lines) (sq.ft)</t>
  </si>
  <si>
    <t>Brand name</t>
  </si>
  <si>
    <t>Model</t>
  </si>
  <si>
    <t>Juki</t>
  </si>
  <si>
    <t>juki</t>
  </si>
  <si>
    <t>MO-3616</t>
  </si>
  <si>
    <t>DDL-5530N</t>
  </si>
  <si>
    <t>brother</t>
  </si>
  <si>
    <t>PW45001</t>
  </si>
  <si>
    <t>DT6-B927-3</t>
  </si>
  <si>
    <t>singer</t>
  </si>
  <si>
    <t>mms</t>
  </si>
  <si>
    <t>bat16</t>
  </si>
  <si>
    <t>LK-1901B</t>
  </si>
  <si>
    <t>mh-481-5</t>
  </si>
  <si>
    <t>shweishi</t>
  </si>
  <si>
    <t>ADT-0112</t>
  </si>
  <si>
    <t>inspection machine</t>
  </si>
  <si>
    <t>Ramsons</t>
  </si>
  <si>
    <t>RFI 01</t>
  </si>
  <si>
    <t>colour cabinet</t>
  </si>
  <si>
    <t>verivide</t>
  </si>
  <si>
    <t>CAC 150-4</t>
  </si>
  <si>
    <t>fabric relaxation</t>
  </si>
  <si>
    <t>oshima</t>
  </si>
  <si>
    <t>UW-2</t>
  </si>
  <si>
    <t xml:space="preserve">diamond </t>
  </si>
  <si>
    <t>r1250</t>
  </si>
  <si>
    <t>band knife cutting machine</t>
  </si>
  <si>
    <t>straight knife cutting machine</t>
  </si>
  <si>
    <t>hashima</t>
  </si>
  <si>
    <t>KS-AUV</t>
  </si>
  <si>
    <t>Machine (Length) (inches)</t>
  </si>
  <si>
    <t>Machine (Width) (inches)</t>
  </si>
  <si>
    <t>Area of Machine (sq.inches)</t>
  </si>
  <si>
    <t>No.of Machines</t>
  </si>
  <si>
    <t>404A</t>
  </si>
  <si>
    <t>Total Area of Machine (sq.inches)</t>
  </si>
  <si>
    <t>WAREHOUSE</t>
  </si>
  <si>
    <t>CUTTING ROOM</t>
  </si>
  <si>
    <t>SEWING ROOM</t>
  </si>
  <si>
    <t>MASTER LIST OF MACHINERY</t>
  </si>
  <si>
    <t>fork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</si>
</sst>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.0000;###0.0000"/>
    <numFmt numFmtId="165" formatCode="###0.0;###0.0"/>
    <numFmt numFmtId="166" formatCode="###0.00000;###0.00000"/>
    <numFmt numFmtId="167" formatCode="###0;###0"/>
  </numFmts>
  <fonts count="9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9"/>
  <sheetViews>
    <sheetView tabSelected="1" topLeftCell="B10" workbookViewId="0">
      <selection activeCell="M23" sqref="M23"/>
    </sheetView>
  </sheetViews>
  <sheetFormatPr defaultRowHeight="15" x14ac:dyDescent="0.25"/>
  <cols>
    <col min="5" max="7" width="16" customWidth="1"/>
    <col min="8" max="8" width="12.28515625" customWidth="1"/>
    <col min="9" max="9" width="11" customWidth="1"/>
    <col min="10" max="10" width="11.5703125" customWidth="1"/>
    <col min="11" max="11" width="12.140625" customWidth="1"/>
    <col min="12" max="12" width="12.85546875" customWidth="1"/>
    <col min="13" max="13" width="12.28515625" customWidth="1"/>
  </cols>
  <sheetData>
    <row r="4" spans="5:13" ht="21" x14ac:dyDescent="0.25">
      <c r="E4" s="20" t="s">
        <v>55</v>
      </c>
      <c r="F4" s="20"/>
      <c r="G4" s="20"/>
      <c r="H4" s="20"/>
      <c r="I4" s="20"/>
      <c r="J4" s="20"/>
      <c r="K4" s="20"/>
      <c r="L4" s="20"/>
      <c r="M4" s="20"/>
    </row>
    <row r="6" spans="5:13" x14ac:dyDescent="0.25">
      <c r="E6" s="19" t="s">
        <v>54</v>
      </c>
      <c r="F6" s="19"/>
      <c r="G6" s="19"/>
      <c r="H6" s="19"/>
      <c r="I6" s="19"/>
      <c r="J6" s="19"/>
      <c r="K6" s="19"/>
      <c r="L6" s="19"/>
      <c r="M6" s="19"/>
    </row>
    <row r="7" spans="5:13" ht="48" x14ac:dyDescent="0.25">
      <c r="E7" s="1" t="s">
        <v>0</v>
      </c>
      <c r="F7" s="1" t="s">
        <v>15</v>
      </c>
      <c r="G7" s="1" t="s">
        <v>16</v>
      </c>
      <c r="H7" s="1" t="s">
        <v>1</v>
      </c>
      <c r="I7" s="1" t="s">
        <v>2</v>
      </c>
      <c r="J7" s="1" t="s">
        <v>3</v>
      </c>
      <c r="K7" s="2" t="s">
        <v>4</v>
      </c>
      <c r="L7" s="2" t="s">
        <v>13</v>
      </c>
      <c r="M7" s="2" t="s">
        <v>14</v>
      </c>
    </row>
    <row r="8" spans="5:13" x14ac:dyDescent="0.25">
      <c r="E8" s="3" t="s">
        <v>5</v>
      </c>
      <c r="F8" s="3" t="s">
        <v>17</v>
      </c>
      <c r="G8" s="3" t="s">
        <v>20</v>
      </c>
      <c r="H8" s="4">
        <v>1.8174999999999999</v>
      </c>
      <c r="I8" s="5">
        <v>3.5</v>
      </c>
      <c r="J8" s="6">
        <v>6.3612500000000001</v>
      </c>
      <c r="K8" s="7">
        <v>23</v>
      </c>
      <c r="L8" s="7">
        <v>184</v>
      </c>
      <c r="M8" s="7">
        <v>1170.424</v>
      </c>
    </row>
    <row r="9" spans="5:13" x14ac:dyDescent="0.25">
      <c r="E9" s="3" t="s">
        <v>6</v>
      </c>
      <c r="F9" s="3" t="s">
        <v>29</v>
      </c>
      <c r="G9" s="3" t="s">
        <v>30</v>
      </c>
      <c r="H9" s="8">
        <v>2</v>
      </c>
      <c r="I9" s="5">
        <v>3.6</v>
      </c>
      <c r="J9" s="5">
        <v>7.2</v>
      </c>
      <c r="K9" s="7">
        <v>5</v>
      </c>
      <c r="L9" s="7">
        <v>40</v>
      </c>
      <c r="M9" s="7">
        <v>288</v>
      </c>
    </row>
    <row r="10" spans="5:13" x14ac:dyDescent="0.25">
      <c r="E10" s="3" t="s">
        <v>7</v>
      </c>
      <c r="F10" s="3" t="s">
        <v>21</v>
      </c>
      <c r="G10" s="3" t="s">
        <v>22</v>
      </c>
      <c r="H10" s="4">
        <v>1.8174999999999999</v>
      </c>
      <c r="I10" s="5">
        <v>3.5</v>
      </c>
      <c r="J10" s="6">
        <v>6.3612500000000001</v>
      </c>
      <c r="K10" s="7">
        <v>13</v>
      </c>
      <c r="L10" s="7">
        <v>104</v>
      </c>
      <c r="M10" s="7">
        <v>661.54399999999998</v>
      </c>
    </row>
    <row r="11" spans="5:13" x14ac:dyDescent="0.25">
      <c r="E11" s="3" t="s">
        <v>8</v>
      </c>
      <c r="F11" s="3" t="s">
        <v>18</v>
      </c>
      <c r="G11" s="3" t="s">
        <v>19</v>
      </c>
      <c r="H11" s="4">
        <v>1.8174999999999999</v>
      </c>
      <c r="I11" s="5">
        <v>3.5</v>
      </c>
      <c r="J11" s="6">
        <v>6.3612500000000001</v>
      </c>
      <c r="K11" s="7">
        <v>12</v>
      </c>
      <c r="L11" s="7">
        <v>96</v>
      </c>
      <c r="M11" s="7">
        <v>610.65599999999995</v>
      </c>
    </row>
    <row r="12" spans="5:13" x14ac:dyDescent="0.25">
      <c r="E12" s="8">
        <v>401</v>
      </c>
      <c r="F12" s="8" t="s">
        <v>17</v>
      </c>
      <c r="G12" s="3" t="s">
        <v>28</v>
      </c>
      <c r="H12" s="4">
        <v>1.8174999999999999</v>
      </c>
      <c r="I12" s="5">
        <v>3.5</v>
      </c>
      <c r="J12" s="6">
        <v>6.3612500000000001</v>
      </c>
      <c r="K12" s="7">
        <v>1</v>
      </c>
      <c r="L12" s="7">
        <v>8</v>
      </c>
      <c r="M12" s="7">
        <v>50.887999999999998</v>
      </c>
    </row>
    <row r="13" spans="5:13" x14ac:dyDescent="0.25">
      <c r="E13" s="3" t="s">
        <v>9</v>
      </c>
      <c r="F13" s="3" t="s">
        <v>21</v>
      </c>
      <c r="G13" s="3" t="s">
        <v>23</v>
      </c>
      <c r="H13" s="4">
        <v>1.8174999999999999</v>
      </c>
      <c r="I13" s="5">
        <v>3.5</v>
      </c>
      <c r="J13" s="6">
        <v>6.3612500000000001</v>
      </c>
      <c r="K13" s="7">
        <v>1</v>
      </c>
      <c r="L13" s="7">
        <v>8</v>
      </c>
      <c r="M13" s="7">
        <v>50.887999999999998</v>
      </c>
    </row>
    <row r="14" spans="5:13" x14ac:dyDescent="0.25">
      <c r="E14" s="8">
        <v>404</v>
      </c>
      <c r="F14" s="8" t="s">
        <v>24</v>
      </c>
      <c r="G14" s="8" t="s">
        <v>50</v>
      </c>
      <c r="H14" s="4">
        <v>1.8174999999999999</v>
      </c>
      <c r="I14" s="5">
        <v>3.5</v>
      </c>
      <c r="J14" s="6">
        <v>6.3612500000000001</v>
      </c>
      <c r="K14" s="7">
        <v>1</v>
      </c>
      <c r="L14" s="7">
        <v>8</v>
      </c>
      <c r="M14" s="7">
        <v>50.887999999999998</v>
      </c>
    </row>
    <row r="15" spans="5:13" ht="24" x14ac:dyDescent="0.25">
      <c r="E15" s="3" t="s">
        <v>10</v>
      </c>
      <c r="F15" s="3" t="s">
        <v>25</v>
      </c>
      <c r="G15" s="3" t="s">
        <v>26</v>
      </c>
      <c r="H15" s="4">
        <v>1.8174999999999999</v>
      </c>
      <c r="I15" s="5">
        <v>3.5</v>
      </c>
      <c r="J15" s="6">
        <v>6.3612500000000001</v>
      </c>
      <c r="K15" s="7">
        <v>1</v>
      </c>
      <c r="L15" s="7">
        <v>8</v>
      </c>
      <c r="M15" s="7">
        <v>50.887999999999998</v>
      </c>
    </row>
    <row r="16" spans="5:13" x14ac:dyDescent="0.25">
      <c r="E16" s="3" t="s">
        <v>11</v>
      </c>
      <c r="F16" s="3" t="s">
        <v>18</v>
      </c>
      <c r="G16" s="3" t="s">
        <v>27</v>
      </c>
      <c r="H16" s="4">
        <v>1.8174999999999999</v>
      </c>
      <c r="I16" s="5">
        <v>3.5</v>
      </c>
      <c r="J16" s="6">
        <v>6.3612500000000001</v>
      </c>
      <c r="K16" s="7">
        <v>1</v>
      </c>
      <c r="L16" s="7">
        <v>8</v>
      </c>
      <c r="M16" s="7">
        <v>50.887999999999998</v>
      </c>
    </row>
    <row r="17" spans="5:13" x14ac:dyDescent="0.25">
      <c r="E17" s="9" t="s">
        <v>12</v>
      </c>
      <c r="F17" s="9"/>
      <c r="G17" s="9"/>
      <c r="H17" s="10"/>
      <c r="I17" s="10"/>
      <c r="J17" s="6"/>
      <c r="K17" s="11">
        <f>SUM(K8:K16)</f>
        <v>58</v>
      </c>
      <c r="L17" s="11">
        <f>SUM(L8:L16)</f>
        <v>464</v>
      </c>
      <c r="M17" s="11">
        <f>SUM(M8:M16)</f>
        <v>2985.0639999999994</v>
      </c>
    </row>
    <row r="18" spans="5:13" x14ac:dyDescent="0.25">
      <c r="E18" s="18" t="s">
        <v>52</v>
      </c>
      <c r="F18" s="18"/>
      <c r="G18" s="18"/>
      <c r="H18" s="18"/>
      <c r="I18" s="18"/>
      <c r="J18" s="18"/>
      <c r="K18" s="18"/>
      <c r="L18" s="18"/>
    </row>
    <row r="19" spans="5:13" ht="36" x14ac:dyDescent="0.25">
      <c r="E19" s="1" t="s">
        <v>0</v>
      </c>
      <c r="F19" s="1" t="s">
        <v>15</v>
      </c>
      <c r="G19" s="1" t="s">
        <v>16</v>
      </c>
      <c r="H19" s="1" t="s">
        <v>46</v>
      </c>
      <c r="I19" s="1" t="s">
        <v>47</v>
      </c>
      <c r="J19" s="1" t="s">
        <v>48</v>
      </c>
      <c r="K19" s="2" t="s">
        <v>49</v>
      </c>
      <c r="L19" s="2" t="s">
        <v>51</v>
      </c>
    </row>
    <row r="20" spans="5:13" ht="24" x14ac:dyDescent="0.25">
      <c r="E20" s="3" t="s">
        <v>31</v>
      </c>
      <c r="F20" s="3" t="s">
        <v>32</v>
      </c>
      <c r="G20" s="3" t="s">
        <v>33</v>
      </c>
      <c r="H20" s="4">
        <v>78.739999999999995</v>
      </c>
      <c r="I20" s="5">
        <v>76.77</v>
      </c>
      <c r="J20" s="12">
        <v>6047.232</v>
      </c>
      <c r="K20" s="7">
        <v>4</v>
      </c>
      <c r="L20" s="12">
        <v>24188.928</v>
      </c>
    </row>
    <row r="21" spans="5:13" x14ac:dyDescent="0.25">
      <c r="E21" s="3" t="s">
        <v>34</v>
      </c>
      <c r="F21" s="3" t="s">
        <v>35</v>
      </c>
      <c r="G21" s="13" t="s">
        <v>36</v>
      </c>
      <c r="H21" s="4">
        <v>61.41</v>
      </c>
      <c r="I21" s="5">
        <v>24.4</v>
      </c>
      <c r="J21" s="12">
        <v>1498.404</v>
      </c>
      <c r="K21" s="7">
        <v>1</v>
      </c>
      <c r="L21" s="12">
        <v>1498.404</v>
      </c>
    </row>
    <row r="22" spans="5:13" x14ac:dyDescent="0.25">
      <c r="E22" s="3" t="s">
        <v>56</v>
      </c>
      <c r="F22" s="3"/>
      <c r="G22" s="13"/>
      <c r="H22" s="4">
        <v>51</v>
      </c>
      <c r="I22" s="5">
        <v>27</v>
      </c>
      <c r="J22" s="12">
        <v>1377</v>
      </c>
      <c r="K22" s="7">
        <v>4</v>
      </c>
      <c r="L22" s="12">
        <v>5508</v>
      </c>
    </row>
    <row r="23" spans="5:13" x14ac:dyDescent="0.25">
      <c r="E23" s="9" t="s">
        <v>12</v>
      </c>
      <c r="F23" s="16"/>
      <c r="G23" s="16"/>
      <c r="H23" s="16"/>
      <c r="I23" s="16"/>
      <c r="J23" s="17">
        <f>SUM(J20:J22)</f>
        <v>8922.6360000000004</v>
      </c>
      <c r="K23" s="17">
        <f>SUM(K20:K22)</f>
        <v>9</v>
      </c>
      <c r="L23" s="17">
        <f>SUM(L20:L22)</f>
        <v>31195.331999999999</v>
      </c>
    </row>
    <row r="24" spans="5:13" x14ac:dyDescent="0.25">
      <c r="E24" s="18" t="s">
        <v>53</v>
      </c>
      <c r="F24" s="18"/>
      <c r="G24" s="18"/>
      <c r="H24" s="18"/>
      <c r="I24" s="18"/>
      <c r="J24" s="18"/>
      <c r="K24" s="18"/>
      <c r="L24" s="18"/>
    </row>
    <row r="25" spans="5:13" ht="36" x14ac:dyDescent="0.25">
      <c r="E25" s="1" t="s">
        <v>0</v>
      </c>
      <c r="F25" s="1" t="s">
        <v>15</v>
      </c>
      <c r="G25" s="1" t="s">
        <v>16</v>
      </c>
      <c r="H25" s="1" t="s">
        <v>46</v>
      </c>
      <c r="I25" s="1" t="s">
        <v>47</v>
      </c>
      <c r="J25" s="1" t="s">
        <v>48</v>
      </c>
      <c r="K25" s="2" t="s">
        <v>49</v>
      </c>
      <c r="L25" s="2" t="s">
        <v>51</v>
      </c>
    </row>
    <row r="26" spans="5:13" x14ac:dyDescent="0.25">
      <c r="E26" s="3" t="s">
        <v>37</v>
      </c>
      <c r="F26" s="3" t="s">
        <v>38</v>
      </c>
      <c r="G26" s="13" t="s">
        <v>39</v>
      </c>
      <c r="H26" s="12">
        <v>96.456599999999995</v>
      </c>
      <c r="I26" s="5">
        <v>31.492000000000001</v>
      </c>
      <c r="J26" s="12">
        <v>3038.3829999999998</v>
      </c>
      <c r="K26" s="7">
        <v>2</v>
      </c>
      <c r="L26" s="12">
        <v>6076.7659999999996</v>
      </c>
    </row>
    <row r="27" spans="5:13" ht="24" x14ac:dyDescent="0.25">
      <c r="E27" s="3" t="s">
        <v>42</v>
      </c>
      <c r="F27" s="3" t="s">
        <v>40</v>
      </c>
      <c r="G27" s="14" t="s">
        <v>41</v>
      </c>
      <c r="H27" s="12">
        <v>78.739999999999995</v>
      </c>
      <c r="I27" s="5">
        <v>70.86</v>
      </c>
      <c r="J27" s="12">
        <v>5582.6660000000002</v>
      </c>
      <c r="K27" s="12">
        <v>3</v>
      </c>
      <c r="L27" s="12">
        <v>16747.998</v>
      </c>
    </row>
    <row r="28" spans="5:13" ht="24" x14ac:dyDescent="0.25">
      <c r="E28" s="3" t="s">
        <v>43</v>
      </c>
      <c r="F28" s="3" t="s">
        <v>44</v>
      </c>
      <c r="G28" s="15" t="s">
        <v>45</v>
      </c>
      <c r="H28" s="12">
        <v>18</v>
      </c>
      <c r="I28" s="5">
        <v>18</v>
      </c>
      <c r="J28" s="12">
        <v>324</v>
      </c>
      <c r="K28" s="7">
        <v>12</v>
      </c>
      <c r="L28" s="12">
        <v>3888</v>
      </c>
    </row>
    <row r="29" spans="5:13" x14ac:dyDescent="0.25">
      <c r="E29" s="9" t="s">
        <v>12</v>
      </c>
      <c r="F29" s="16"/>
      <c r="G29" s="16"/>
      <c r="H29" s="16"/>
      <c r="I29" s="16"/>
      <c r="J29" s="17">
        <f>SUM(J26:J28)</f>
        <v>8945.0489999999991</v>
      </c>
      <c r="K29" s="17">
        <f>SUM(K26:K28)</f>
        <v>17</v>
      </c>
      <c r="L29" s="17">
        <f>SUM(L26:L28)</f>
        <v>26712.763999999999</v>
      </c>
    </row>
  </sheetData>
  <mergeCells count="4">
    <mergeCell ref="E18:L18"/>
    <mergeCell ref="E24:L24"/>
    <mergeCell ref="E6:M6"/>
    <mergeCell ref="E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Dipti Rao</dc:creator>
  <cp:lastModifiedBy>RePack by Diakov</cp:lastModifiedBy>
  <dcterms:created xsi:type="dcterms:W3CDTF">2016-04-04T19:03:43Z</dcterms:created>
  <dcterms:modified xsi:type="dcterms:W3CDTF">2016-04-07T11:31:36Z</dcterms:modified>
</cp:coreProperties>
</file>