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200" windowHeight="11310" tabRatio="931" firstSheet="2" activeTab="7"/>
  </bookViews>
  <sheets>
    <sheet name="2.1.3_Material_intensity" sheetId="13" r:id="rId1"/>
    <sheet name="2.1.4_Material_properties" sheetId="12" r:id="rId2"/>
    <sheet name="2.2_User_prompts" sheetId="14" r:id="rId3"/>
    <sheet name="2.3_John_building_properties" sheetId="8" r:id="rId4"/>
    <sheet name="2.3_John_material_intensity" sheetId="6" r:id="rId5"/>
    <sheet name="2.3_John_material_composition" sheetId="10" r:id="rId6"/>
    <sheet name="2.3_John_heating_ventilation" sheetId="11" r:id="rId7"/>
    <sheet name="3.1_Calculated_U_Energy" sheetId="15" r:id="rId8"/>
    <sheet name="3.4_ecoinvent_KBOB_mapping" sheetId="1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1" l="1"/>
  <c r="M30" i="11"/>
  <c r="H30" i="11" l="1"/>
  <c r="I30" i="11"/>
  <c r="J30" i="11"/>
  <c r="B30" i="11"/>
  <c r="C30" i="11"/>
  <c r="D30" i="11"/>
  <c r="G30" i="11"/>
</calcChain>
</file>

<file path=xl/sharedStrings.xml><?xml version="1.0" encoding="utf-8"?>
<sst xmlns="http://schemas.openxmlformats.org/spreadsheetml/2006/main" count="1775" uniqueCount="700">
  <si>
    <t xml:space="preserve">Ventilation </t>
  </si>
  <si>
    <t>t</t>
  </si>
  <si>
    <t xml:space="preserve">kg/m²a </t>
  </si>
  <si>
    <t>mfh01</t>
  </si>
  <si>
    <t>Construction material</t>
  </si>
  <si>
    <t/>
  </si>
  <si>
    <t>Insulation material</t>
  </si>
  <si>
    <t>Recycled glass foam fill</t>
  </si>
  <si>
    <t>Expanded polystyrene (EPS)</t>
  </si>
  <si>
    <t>Polyurethane foam (PU)</t>
  </si>
  <si>
    <t>Mineral wool</t>
  </si>
  <si>
    <t>Extruded polystyrene (XPS)</t>
  </si>
  <si>
    <t>mfh02</t>
  </si>
  <si>
    <t>Reinforced concrete</t>
  </si>
  <si>
    <t>Timber and derived timber products</t>
  </si>
  <si>
    <t>Sand-lime brick + cement mortar</t>
  </si>
  <si>
    <t>mfh03</t>
  </si>
  <si>
    <t>Steel</t>
  </si>
  <si>
    <t>Foam glass</t>
  </si>
  <si>
    <t>Cellulose fibre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</si>
  <si>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</si>
  <si>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</si>
  <si>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</si>
  <si>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</si>
  <si>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</si>
  <si>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</si>
  <si>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</si>
  <si>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</si>
  <si>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132 (medium weight)</t>
  </si>
  <si>
    <t>flat</t>
  </si>
  <si>
    <t>111 (massive)</t>
  </si>
  <si>
    <t>89 (massive)</t>
  </si>
  <si>
    <t>-</t>
  </si>
  <si>
    <t>22 (massive)</t>
  </si>
  <si>
    <t>10 (massive)</t>
  </si>
  <si>
    <t>sloping</t>
  </si>
  <si>
    <t>10 (medium weight)</t>
  </si>
  <si>
    <t>6 (medium weight)</t>
  </si>
  <si>
    <t>4 (massive)</t>
  </si>
  <si>
    <t>4 (medium weight)</t>
  </si>
  <si>
    <t>3 (lightweight)</t>
  </si>
  <si>
    <t>2 (medium weight)</t>
  </si>
  <si>
    <t>mfh12</t>
  </si>
  <si>
    <t>Year of construction</t>
  </si>
  <si>
    <t>Client</t>
  </si>
  <si>
    <t>Private: Other</t>
  </si>
  <si>
    <t>Number of floors VG (SIA 423)</t>
  </si>
  <si>
    <t>Number of basement floors UG (SIA 423)</t>
  </si>
  <si>
    <t>Loft</t>
  </si>
  <si>
    <t>Fully heated</t>
  </si>
  <si>
    <t>Basement</t>
  </si>
  <si>
    <t>Partly heated</t>
  </si>
  <si>
    <t>Building volume [m³] (according to SIA 416)</t>
  </si>
  <si>
    <t>Above ground</t>
  </si>
  <si>
    <t>Below ground</t>
  </si>
  <si>
    <t>Number of accommodation units</t>
  </si>
  <si>
    <t>Building installations</t>
  </si>
  <si>
    <t>Comfort ventilation</t>
  </si>
  <si>
    <t>Existent</t>
  </si>
  <si>
    <t>Solar thermal system</t>
  </si>
  <si>
    <t>Nonexistent</t>
  </si>
  <si>
    <t>Photovoltaic system</t>
  </si>
  <si>
    <t>Collector surface area [m²]</t>
  </si>
  <si>
    <t>kWp of PV system</t>
  </si>
  <si>
    <t>Rain water / Grey water use</t>
  </si>
  <si>
    <t>Rainwater harvesting</t>
  </si>
  <si>
    <t>no</t>
  </si>
  <si>
    <t>Grey water use</t>
  </si>
  <si>
    <t>Surface Area</t>
  </si>
  <si>
    <t>Floor area [m²]</t>
  </si>
  <si>
    <t>Balcony surface area [m² (eBKP-H C 4.3)</t>
  </si>
  <si>
    <t>Altitude h [m]</t>
  </si>
  <si>
    <t>Type of construction</t>
  </si>
  <si>
    <t>Massive</t>
  </si>
  <si>
    <t>Energy standard</t>
  </si>
  <si>
    <t>MINERGIE</t>
  </si>
  <si>
    <t>Ath Thermal building envelope surface</t>
  </si>
  <si>
    <t>AE Energy reference area</t>
  </si>
  <si>
    <t>Ath/AE Building envelope number</t>
  </si>
  <si>
    <t>Number of accommod. units (type of construction)</t>
  </si>
  <si>
    <t>Building envelope number A_th /A_E</t>
  </si>
  <si>
    <t xml:space="preserve">Roof shape </t>
  </si>
  <si>
    <t>Initial construction cost BKP 21 + 22 [CHF/m2]*</t>
  </si>
  <si>
    <t>Initial construction cost BKP 24 [CHF/m2]*</t>
  </si>
  <si>
    <t>Percentage of window area of the building envelope (walls and roof)</t>
  </si>
  <si>
    <t xml:space="preserve">Floor 1 </t>
  </si>
  <si>
    <t>Poor concrete</t>
  </si>
  <si>
    <t>Floor 2</t>
  </si>
  <si>
    <t>Floor 4</t>
  </si>
  <si>
    <t>Ceramics</t>
  </si>
  <si>
    <t xml:space="preserve">Adhesive mortar </t>
  </si>
  <si>
    <t>Cement mortar</t>
  </si>
  <si>
    <t>Ceiling 1</t>
  </si>
  <si>
    <t>Glass wool mat (30 kg/m³)</t>
  </si>
  <si>
    <t>Expanded polystyrene (EPS) (30 kg/m³)</t>
  </si>
  <si>
    <t>Concrete slab (Fe 80 kg/m³)</t>
  </si>
  <si>
    <t>Ceiling 2</t>
  </si>
  <si>
    <t>Flooring of polyurethane (PU)</t>
  </si>
  <si>
    <t>Ceiling 3</t>
  </si>
  <si>
    <t>Cement cast plaster floor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</si>
  <si>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</si>
  <si>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</si>
  <si>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</si>
  <si>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</si>
  <si>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</si>
  <si>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</si>
  <si>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</si>
  <si>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</si>
  <si>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</si>
  <si>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</si>
  <si>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</si>
  <si>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Gypsum plaster</t>
  </si>
  <si>
    <t>Base plaster</t>
  </si>
  <si>
    <t>Brickwork (concrete brick)</t>
  </si>
  <si>
    <t>Mineral plaster</t>
  </si>
  <si>
    <t>Extruded polystyrene (XPS) (30 kg/m³)</t>
  </si>
  <si>
    <t>Floor 3</t>
  </si>
  <si>
    <t>External wall 3</t>
  </si>
  <si>
    <t>MFH01</t>
  </si>
  <si>
    <t>Area (m²)</t>
  </si>
  <si>
    <t>Internal wall 1</t>
  </si>
  <si>
    <t>Internal wall 2</t>
  </si>
  <si>
    <t>Roof 1</t>
  </si>
  <si>
    <t>Roof 2</t>
  </si>
  <si>
    <t xml:space="preserve">Column 1 </t>
  </si>
  <si>
    <t>Column 2</t>
  </si>
  <si>
    <t>Bitumen sealing</t>
  </si>
  <si>
    <t>Cladding of solid Spruce / Fir / Larch</t>
  </si>
  <si>
    <t>Concrete C 8 / 10 (lean concrete)</t>
  </si>
  <si>
    <t>Fibre board</t>
  </si>
  <si>
    <t>Fibre board soft</t>
  </si>
  <si>
    <t>Fibre cement facing tile</t>
  </si>
  <si>
    <t>Floor slab element of plywood filled with crushed stones</t>
  </si>
  <si>
    <t>Gravel</t>
  </si>
  <si>
    <t>Gypsum fibre board</t>
  </si>
  <si>
    <t>Insulation (recycled glass foam fill)</t>
  </si>
  <si>
    <t>Lime plaster</t>
  </si>
  <si>
    <t>Non-woven filter (PE)</t>
  </si>
  <si>
    <t>Oriented Strand Board (OSB)</t>
  </si>
  <si>
    <t>Stucco</t>
  </si>
  <si>
    <t>Substrate for vegetation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</si>
  <si>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</si>
  <si>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</si>
  <si>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</si>
  <si>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</si>
  <si>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</si>
  <si>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</si>
  <si>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</si>
  <si>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</si>
  <si>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</si>
  <si>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</si>
  <si>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MFH03</t>
  </si>
  <si>
    <t>Floor slab element of plywood with intermediate rock wool insulation</t>
  </si>
  <si>
    <t xml:space="preserve">Fibre Cement </t>
  </si>
  <si>
    <t>Sloping roof</t>
  </si>
  <si>
    <t>Construction materials (gross building spec. for e-BKP-H)</t>
  </si>
  <si>
    <t xml:space="preserve">External wall construction (C2.1) </t>
  </si>
  <si>
    <t>Interior wall construction (C 2.2)</t>
  </si>
  <si>
    <t xml:space="preserve">Floor structure </t>
  </si>
  <si>
    <t xml:space="preserve">Roof covering (F 1) </t>
  </si>
  <si>
    <t>Roof shape</t>
  </si>
  <si>
    <t>Vegetation, planting</t>
  </si>
  <si>
    <t>Wood</t>
  </si>
  <si>
    <t xml:space="preserve">Wood </t>
  </si>
  <si>
    <t>MFH02</t>
  </si>
  <si>
    <t>Concrete floor slab (FE 80 kg/m³)</t>
  </si>
  <si>
    <t>Floor</t>
  </si>
  <si>
    <t>Internal wall 3</t>
  </si>
  <si>
    <t>Roof</t>
  </si>
  <si>
    <t>Solid Spruce / Fir / Larch (parquet)</t>
  </si>
  <si>
    <t xml:space="preserve">Polyurethane (PUR / PIR) (30 kg/m³) </t>
  </si>
  <si>
    <t>Timber battens with sand fill</t>
  </si>
  <si>
    <t>5-layer insulated (glass wool) wood panel</t>
  </si>
  <si>
    <t>Log wood panel with 0.26 m rock wool</t>
  </si>
  <si>
    <t>Bitumen waterproofing membrane GV2</t>
  </si>
  <si>
    <t>Drainage slab (poor concrete)</t>
  </si>
  <si>
    <t>Sand lime brick</t>
  </si>
  <si>
    <t xml:space="preserve">Gypsum plaster board 12cm x 17.5cm </t>
  </si>
  <si>
    <t xml:space="preserve">Glued laminated timber frame construction with intermediate rock wool (60 kg/m³) </t>
  </si>
  <si>
    <t xml:space="preserve">Timber battens with rock wool (60 kg/m³ </t>
  </si>
  <si>
    <t xml:space="preserve">Fibre board Polypropylene sheet </t>
  </si>
  <si>
    <t>Timber battens and counter battens</t>
  </si>
  <si>
    <t>Lightweight</t>
  </si>
  <si>
    <t>MINERGIE-P</t>
  </si>
  <si>
    <t>Unheated</t>
  </si>
  <si>
    <t>Masonry</t>
  </si>
  <si>
    <t>SIA 380</t>
  </si>
  <si>
    <t>Private: Institutional</t>
  </si>
  <si>
    <t>Flat roof</t>
  </si>
  <si>
    <t xml:space="preserve">Vegetation, planting </t>
  </si>
  <si>
    <t>yes</t>
  </si>
  <si>
    <t>MINERGIE-P-ECO</t>
  </si>
  <si>
    <t xml:space="preserve">Metal </t>
  </si>
  <si>
    <t>Private: Cooperative</t>
  </si>
  <si>
    <t>Partly heatedt</t>
  </si>
  <si>
    <t>Gravel fill</t>
  </si>
  <si>
    <t>Medium-weight</t>
  </si>
  <si>
    <t xml:space="preserve">Site </t>
  </si>
  <si>
    <t xml:space="preserve">Surrounding space </t>
  </si>
  <si>
    <t xml:space="preserve">Sloping site </t>
  </si>
  <si>
    <t xml:space="preserve">Free-standing building, but in restr. Development </t>
  </si>
  <si>
    <t xml:space="preserve">Simple structures on a plane, load-bearing base that does not affect either its environment or the groundwater </t>
  </si>
  <si>
    <t>Climatic Region (SIA 381/3)</t>
  </si>
  <si>
    <t>Ground (DIN 4020)</t>
  </si>
  <si>
    <t>Flat site</t>
  </si>
  <si>
    <t xml:space="preserve">Existent </t>
  </si>
  <si>
    <t xml:space="preserve">Medium weight </t>
  </si>
  <si>
    <t xml:space="preserve">Nonexistent </t>
  </si>
  <si>
    <t>Building standing in vacant lot</t>
  </si>
  <si>
    <t>MINERGIE-ECO</t>
  </si>
  <si>
    <t xml:space="preserve">Preparatory work </t>
  </si>
  <si>
    <t xml:space="preserve">Installations for heating and ventilation </t>
  </si>
  <si>
    <t>Electric heat pump water brine (343 kW)</t>
  </si>
  <si>
    <t>Heating source</t>
  </si>
  <si>
    <t>Energy carrier</t>
  </si>
  <si>
    <t>Energy mix</t>
  </si>
  <si>
    <t>Annual energy demand (MJ/m2)</t>
  </si>
  <si>
    <t xml:space="preserve">Heating details </t>
  </si>
  <si>
    <t xml:space="preserve">100% heating coverage, surface heating floor </t>
  </si>
  <si>
    <t>Hot Water Heating source</t>
  </si>
  <si>
    <t xml:space="preserve">Hot water energy carrier </t>
  </si>
  <si>
    <t>Hot water heating details</t>
  </si>
  <si>
    <t>100% heating coverage</t>
  </si>
  <si>
    <t>Air volume (m3/h)</t>
  </si>
  <si>
    <t>Hot water heating demand (MJ/m2)</t>
  </si>
  <si>
    <t>District heating</t>
  </si>
  <si>
    <t>wood chips</t>
  </si>
  <si>
    <t>Combined with central heat generator: Electric heat pump water brine (135 kW)</t>
  </si>
  <si>
    <t>Combined with central heat generator: District heating</t>
  </si>
  <si>
    <t>air distribution</t>
  </si>
  <si>
    <t>piping made of PE</t>
  </si>
  <si>
    <t>earth-tube collector</t>
  </si>
  <si>
    <t>nonexistent</t>
  </si>
  <si>
    <t>Decentralised ventilation system for apartment building</t>
  </si>
  <si>
    <t>Central ventilation system for apartment building</t>
  </si>
  <si>
    <t>existent</t>
  </si>
  <si>
    <t>Windows/ Doors</t>
  </si>
  <si>
    <t>Exterior Door</t>
  </si>
  <si>
    <t>Wood, aluminum clad</t>
  </si>
  <si>
    <t>Wood/ aluminium, triple glazing</t>
  </si>
  <si>
    <t>Exterior Door area [m²]</t>
  </si>
  <si>
    <t>Built surface area  [m²]</t>
  </si>
  <si>
    <t>Net internal area  [m²]</t>
  </si>
  <si>
    <t>Land area  [m²]</t>
  </si>
  <si>
    <t>Energy reference area A_E   [m²]</t>
  </si>
  <si>
    <t xml:space="preserve">Electric heat pump water brine </t>
  </si>
  <si>
    <t xml:space="preserve">energy mix </t>
  </si>
  <si>
    <t>energy mix</t>
  </si>
  <si>
    <t xml:space="preserve">Central hot water only, electric heat pump </t>
  </si>
  <si>
    <t xml:space="preserve">45% heating coverage </t>
  </si>
  <si>
    <t>Hot water heating coverage</t>
  </si>
  <si>
    <t>Thermal solar system, vaccum tube collector, energy carrier: sun, 55% heating coverage</t>
  </si>
  <si>
    <t xml:space="preserve">piping made of steel </t>
  </si>
  <si>
    <t>existent (150 m length)</t>
  </si>
  <si>
    <t>Rock Removal (cu.m.)</t>
  </si>
  <si>
    <t>Mass excavation with groundwater (cu.m.)</t>
  </si>
  <si>
    <t>Mass excavation without groundwater (cu.m.)</t>
  </si>
  <si>
    <t>Backfill with material from mass excavation (cu.m.)</t>
  </si>
  <si>
    <t>Flat concrete foundation (cu.m.)</t>
  </si>
  <si>
    <t>Drilled concrete piles (cu.m.)</t>
  </si>
  <si>
    <t>Backfill with extraneous material (cu.m.)</t>
  </si>
  <si>
    <t>Reinforcing steel for drilled concrete piles (kg/cu.m)</t>
  </si>
  <si>
    <t>Reinforcing steel for flat concrete foundation (kg/cu.m)</t>
  </si>
  <si>
    <t>Exterior Door (U Value)</t>
  </si>
  <si>
    <t>Metal-glass insert</t>
  </si>
  <si>
    <t>Wood/ aluminium, double glazing</t>
  </si>
  <si>
    <t>Electric heat pump water brine (16.7 kW)</t>
  </si>
  <si>
    <t>Combined with central heat generator: Electric heat pump water brine (16.7 kW)</t>
  </si>
  <si>
    <t>Thermal solar system, flat collector, energy carrier: sun</t>
  </si>
  <si>
    <t>non-existent</t>
  </si>
  <si>
    <t>Windows 1</t>
  </si>
  <si>
    <t>Windows 1 (U Value)</t>
  </si>
  <si>
    <t>Windows 1 area [m²]</t>
  </si>
  <si>
    <t>Windows 2</t>
  </si>
  <si>
    <t>Windows 2 (U Value)</t>
  </si>
  <si>
    <t>Windows 2 area [m²]</t>
  </si>
  <si>
    <t>Wood/ aluminium, transparent insulation</t>
  </si>
  <si>
    <t>excavation to landfill (cu.m.)</t>
  </si>
  <si>
    <t>Electric heat pump water brine (92 kW)</t>
  </si>
  <si>
    <t>sun</t>
  </si>
  <si>
    <t xml:space="preserve">80% heating coverage, surface heating floor </t>
  </si>
  <si>
    <t>Combined with central heat generator: Electric heat pump water brine (60 kW)</t>
  </si>
  <si>
    <t>Heating coverage</t>
  </si>
  <si>
    <t>District heating, energy carrier: waste fuel from incineration, 20% heating average</t>
  </si>
  <si>
    <t>Wood pellet heating (67.2 kW)</t>
  </si>
  <si>
    <t>wood pellets</t>
  </si>
  <si>
    <t>Combined with central heat generator: Wood pellet heating (67.2 kW)</t>
  </si>
  <si>
    <t xml:space="preserve">24% heating coverage </t>
  </si>
  <si>
    <t xml:space="preserve">Distributed heat source: Thermal solar system, vaccum tube collector, energy carrier: sun, 76% heating coverage </t>
  </si>
  <si>
    <t>piping made of steel</t>
  </si>
  <si>
    <t>existent (40 m length)</t>
  </si>
  <si>
    <t xml:space="preserve">Metal with glass insert </t>
  </si>
  <si>
    <t>Aluminium overhead light</t>
  </si>
  <si>
    <t>Modulating condensating boiler (kW 200)</t>
  </si>
  <si>
    <t>natural gas</t>
  </si>
  <si>
    <t xml:space="preserve">70% heating coverage </t>
  </si>
  <si>
    <t>Central, hot water only: Modulating condensing boiler (kW 70)</t>
  </si>
  <si>
    <t xml:space="preserve">Thermal solar system, vaccum tube collector (kW 30), energy carrier: sun, 30% heating coverage </t>
  </si>
  <si>
    <t xml:space="preserve">Wood, glass insert </t>
  </si>
  <si>
    <t>Electric heat pump water brine (24.9 kW)</t>
  </si>
  <si>
    <t>100% heating coverage, surface heating floor</t>
  </si>
  <si>
    <t>Combined with central heat generator: Electric heat pump water brine (24.9 kW)</t>
  </si>
  <si>
    <t xml:space="preserve">100% heating coverage </t>
  </si>
  <si>
    <t>Windows 3</t>
  </si>
  <si>
    <t>Windows 3 (U Value)</t>
  </si>
  <si>
    <t>Windows 3 area [m²]</t>
  </si>
  <si>
    <t>Electric heat pump, air water (4.2 kW)</t>
  </si>
  <si>
    <t>Combined with central heat generator: Electric heat pump, air water (4.2 kW)</t>
  </si>
  <si>
    <t xml:space="preserve">51% heating coverage </t>
  </si>
  <si>
    <t xml:space="preserve">Combined with central heat generator: Thermal solar system, flat colector, energy carrier: sun, 49% heating coverage </t>
  </si>
  <si>
    <t xml:space="preserve">Wood, aluminum clad </t>
  </si>
  <si>
    <t>Wood, triple glazing</t>
  </si>
  <si>
    <t xml:space="preserve">Wood, double glazing </t>
  </si>
  <si>
    <t>Near/ district heating from cogeneration</t>
  </si>
  <si>
    <t xml:space="preserve">natural gas </t>
  </si>
  <si>
    <t xml:space="preserve">20% heating coverage </t>
  </si>
  <si>
    <t>Thermal solar system, vaccum tube collector, energy carrierL sun, 80% heating coverage</t>
  </si>
  <si>
    <t xml:space="preserve">Decentralised ventilation system for apartment building </t>
  </si>
  <si>
    <t xml:space="preserve">piping made of PE </t>
  </si>
  <si>
    <t xml:space="preserve">Plastic, double glazing </t>
  </si>
  <si>
    <t>Electric heat pump water brine (40.8 kW)</t>
  </si>
  <si>
    <t>Combined with central heat generator: Electric heat pump water brine (40.8 kW)</t>
  </si>
  <si>
    <t xml:space="preserve">Central ventilation system for apartment building </t>
  </si>
  <si>
    <t xml:space="preserve">steel piping </t>
  </si>
  <si>
    <t xml:space="preserve">nonexistent </t>
  </si>
  <si>
    <t xml:space="preserve">Wood, aluminium clad </t>
  </si>
  <si>
    <t>Electric heat pump water brine (28.1 kW)</t>
  </si>
  <si>
    <t>Combined with central heat generator: Electric heat pump water brine (28.1 kW)</t>
  </si>
  <si>
    <t>External wall</t>
  </si>
  <si>
    <t>Roof 3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</si>
  <si>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</si>
  <si>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</si>
  <si>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</si>
  <si>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</si>
  <si>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</si>
  <si>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</si>
  <si>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</si>
  <si>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</si>
  <si>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</si>
  <si>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</si>
  <si>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</si>
  <si>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</si>
  <si>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3-layer solid wood panel PVAc-bound</t>
  </si>
  <si>
    <t>Bituminous geomembrane</t>
  </si>
  <si>
    <t>Bituminous vapour barrier</t>
  </si>
  <si>
    <t>Concrete slab (FE 80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</si>
  <si>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</si>
  <si>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</si>
  <si>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</si>
  <si>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</si>
  <si>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</si>
  <si>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</si>
  <si>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</si>
  <si>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</si>
  <si>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</si>
  <si>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</si>
  <si>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</si>
  <si>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Vapour barrier of polyethylene (PE)</t>
  </si>
  <si>
    <t>Internal wall 4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</si>
  <si>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</si>
  <si>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</si>
  <si>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</si>
  <si>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</si>
  <si>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</si>
  <si>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</si>
  <si>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</si>
  <si>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</si>
  <si>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</si>
  <si>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</si>
  <si>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</si>
  <si>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</si>
  <si>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</si>
  <si>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</si>
  <si>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</si>
  <si>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</si>
  <si>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</si>
  <si>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Concrete wall (FE 60 kg/m³)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</si>
  <si>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</si>
  <si>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</si>
  <si>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</si>
  <si>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</si>
  <si>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</si>
  <si>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</si>
  <si>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Solid Spruce / Fir / Larch</t>
  </si>
  <si>
    <t>Timber frame construction with cellulose insulation (50 kg/m3)</t>
  </si>
  <si>
    <t>Wind paper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</si>
  <si>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</si>
  <si>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</si>
  <si>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</si>
  <si>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</si>
  <si>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</si>
  <si>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</si>
  <si>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</si>
  <si>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</si>
  <si>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</si>
  <si>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</si>
  <si>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</si>
  <si>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</si>
  <si>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</si>
  <si>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</si>
  <si>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</si>
  <si>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</si>
  <si>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</si>
  <si>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</si>
  <si>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</si>
  <si>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</si>
  <si>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</si>
  <si>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</si>
  <si>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</si>
  <si>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MFH04</t>
  </si>
  <si>
    <t>MFH05</t>
  </si>
  <si>
    <t>MFH06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</si>
  <si>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</si>
  <si>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</si>
  <si>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</si>
  <si>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</si>
  <si>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</si>
  <si>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</si>
  <si>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</si>
  <si>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Lean concrete</t>
  </si>
  <si>
    <t>Steel (filled with sand) (m³)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</si>
  <si>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</si>
  <si>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</si>
  <si>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</si>
  <si>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</si>
  <si>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</si>
  <si>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Log wood panel with 6 cm insulation (glass wool) (30 kg/m³) </t>
  </si>
  <si>
    <t>Sand filling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</si>
  <si>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</si>
  <si>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</si>
  <si>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</si>
  <si>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</si>
  <si>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</si>
  <si>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Columns 1</t>
  </si>
  <si>
    <t>Columns 2</t>
  </si>
  <si>
    <t xml:space="preserve">12 cm X 16 cm timber frame construction </t>
  </si>
  <si>
    <t xml:space="preserve">Roof 1 </t>
  </si>
  <si>
    <t>Flagstones</t>
  </si>
  <si>
    <t>insulation (glass wool) (30 kg/m³)</t>
  </si>
  <si>
    <t>Tile / brick &amp; timber construction, battens</t>
  </si>
  <si>
    <t xml:space="preserve">Roof 3 (Additional sloping roof as cover for flat roof) </t>
  </si>
  <si>
    <t>Vapour barrier of polypropylene nonwoven</t>
  </si>
  <si>
    <t xml:space="preserve">Timber frame construction 60/320 with intermediate cellulose insulation, timber ratio 12% </t>
  </si>
  <si>
    <t>Timber battens with intermediate</t>
  </si>
  <si>
    <t>Rafters (10/14)</t>
  </si>
  <si>
    <t>Permeable fibre board (DHF)</t>
  </si>
  <si>
    <t>Mineral fibre board</t>
  </si>
  <si>
    <t>Linoleum</t>
  </si>
  <si>
    <t>Large scale timber board (GFP)</t>
  </si>
  <si>
    <t xml:space="preserve">Gypsum fibre board screed (Fermacell) </t>
  </si>
  <si>
    <t>Fibre cement roof slate</t>
  </si>
  <si>
    <t xml:space="preserve">Fibre board </t>
  </si>
  <si>
    <t>Edge-glued timber floor</t>
  </si>
  <si>
    <t>Concrete 8 / 10 (lean concrete)</t>
  </si>
  <si>
    <t xml:space="preserve">cellulose insulation, timber ratio 6% </t>
  </si>
  <si>
    <t xml:space="preserve">Cellulose fibres injected  </t>
  </si>
  <si>
    <t xml:space="preserve">8cm x 12cm timber frame construction with intermediate rock wool insulation </t>
  </si>
  <si>
    <t>3-layer solid wood panel</t>
  </si>
  <si>
    <t>444.00 m²</t>
  </si>
  <si>
    <t>465.20 m²</t>
  </si>
  <si>
    <t>337.65 m²</t>
  </si>
  <si>
    <t>473.90 m²</t>
  </si>
  <si>
    <t>120.70 m²</t>
  </si>
  <si>
    <t>Ceiling</t>
  </si>
  <si>
    <t>MFH09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</si>
  <si>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</si>
  <si>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</si>
  <si>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</si>
  <si>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</si>
  <si>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</si>
  <si>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</si>
  <si>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</si>
  <si>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</si>
  <si>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MFH10</t>
  </si>
  <si>
    <t>Anhydrite floor</t>
  </si>
  <si>
    <t>Concrete slabs</t>
  </si>
  <si>
    <t>Metal frame construction with rock wool insulation</t>
  </si>
  <si>
    <t>Polyurethane foam (PU) (30 kg/m³)</t>
  </si>
  <si>
    <t>Sand</t>
  </si>
  <si>
    <t>MFH11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</si>
  <si>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</si>
  <si>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</si>
  <si>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</si>
  <si>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</si>
  <si>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</si>
  <si>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</si>
  <si>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</si>
  <si>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</si>
  <si>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</si>
  <si>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</si>
  <si>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</si>
  <si>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</si>
  <si>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</si>
  <si>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MFH12</t>
  </si>
  <si>
    <t>Thermal conductivity</t>
  </si>
  <si>
    <t>Given U Values</t>
  </si>
  <si>
    <t>Calculated U Values</t>
  </si>
  <si>
    <t>Expanded polystyrene (EPS) (35 kg/m³)</t>
  </si>
  <si>
    <t>Concrete floor slab (Fe 80 kg/m³)</t>
  </si>
  <si>
    <t>Concrete wall (FE 80 kg/m³)</t>
  </si>
  <si>
    <t>Extruded polystyrene (XPS) (35 kg/m³)</t>
  </si>
  <si>
    <t>Expanded polystyrene (EPS) (15 kg/m³)</t>
  </si>
  <si>
    <t>Concrete wall (Fe 60 kg/m³)</t>
  </si>
  <si>
    <t>Steel (filled with quarry sand) - volume (m³)</t>
  </si>
  <si>
    <t>Rockwool insulation (60 kg/m³)</t>
  </si>
  <si>
    <t>Solid wood (m³)</t>
  </si>
  <si>
    <t>timber frame construction with intermediate glass wool insulation</t>
  </si>
  <si>
    <t>ecoinvent</t>
  </si>
  <si>
    <t>concrete block {glo} market for | cut-off,U</t>
  </si>
  <si>
    <t>polystyrene, extruded {glo} market for | cut-off, U</t>
  </si>
  <si>
    <t>glass wool mat {CH} production | cut-off, U</t>
  </si>
  <si>
    <t>polystyrene foam slab {CH}| production, 45% recycled | Cut-off, U</t>
  </si>
  <si>
    <t>foam glass {glo} | market for | cut-off, U</t>
  </si>
  <si>
    <t>Polyurethane, rigid foam {RoW} market for polyurethane, rigid foam | Cut off, U</t>
  </si>
  <si>
    <t>cement mortar {CH}|market for cement mortar| cut-off U</t>
  </si>
  <si>
    <t>Cleft timber, measured as dry mass {row}| cork forestry | cutoff, u</t>
  </si>
  <si>
    <t>reinforcing steel {row}| production|cutoff, u</t>
  </si>
  <si>
    <t>cellulose fibre, inclusive blowing in {glo}| market for |cutoff, U</t>
  </si>
  <si>
    <t>sand lime brick {glo}| market for | cutoff, U</t>
  </si>
  <si>
    <t>Concrete brick/ Masonry + cement mortar</t>
  </si>
  <si>
    <t>2010-2019</t>
  </si>
  <si>
    <t>Given</t>
  </si>
  <si>
    <t>Estimated NN</t>
  </si>
  <si>
    <t>2012 (8022)</t>
  </si>
  <si>
    <t>2011 (8022)</t>
  </si>
  <si>
    <t>2010 (8021)</t>
  </si>
  <si>
    <t>2007 (8021)</t>
  </si>
  <si>
    <t>2006 (8021)</t>
  </si>
  <si>
    <t>2008 (8021)</t>
  </si>
  <si>
    <t>bfsnr</t>
  </si>
  <si>
    <t>Canton</t>
  </si>
  <si>
    <t>Zurich</t>
  </si>
  <si>
    <t>Schwyz</t>
  </si>
  <si>
    <t>Bern</t>
  </si>
  <si>
    <t>Lucerne</t>
  </si>
  <si>
    <t>St Gallen</t>
  </si>
  <si>
    <t>0001–0261</t>
  </si>
  <si>
    <t>1301–1375</t>
  </si>
  <si>
    <t>0301–0996</t>
  </si>
  <si>
    <t>1001–1150</t>
  </si>
  <si>
    <t>3201–3444</t>
  </si>
  <si>
    <t>Heating</t>
  </si>
  <si>
    <t>heat pump</t>
  </si>
  <si>
    <t>foam glass {glo} | production, without cullet| cut-off, U</t>
  </si>
  <si>
    <t>location</t>
  </si>
  <si>
    <t>CH</t>
  </si>
  <si>
    <t>GLO</t>
  </si>
  <si>
    <t>DE</t>
  </si>
  <si>
    <t>RoW</t>
  </si>
  <si>
    <t>unit</t>
  </si>
  <si>
    <t>kilogram</t>
  </si>
  <si>
    <t>megajoule</t>
  </si>
  <si>
    <t>material</t>
  </si>
  <si>
    <t>Thermal conductivity (W/mK)</t>
  </si>
  <si>
    <t>Source</t>
  </si>
  <si>
    <t>https://www.nde-ed.org/Physics/Materials/Physical_Chemical/ThermalConductivity.xhtml</t>
  </si>
  <si>
    <t>https://www.semanticscholar.org/paper/Thermal-characterization-of-building-assemblies-by-Soret-L%C3%A1zaro/42d5ee17df25a5bb4f7424cebf8ee2bb2b22e86a</t>
  </si>
  <si>
    <t>https://link.springer.com/article/10.1007/s00107-016-1021-60.12</t>
  </si>
  <si>
    <t>https://www.rockwool.com/uk/products-and-applications/product-overview/cladding-solutions/timber-frame-slab/?selectedCat=downloads</t>
  </si>
  <si>
    <t>https://www.researchgate.net/publication/342902505_Thermal_properties_of_cement_mortar_with_different_mix_proportions</t>
  </si>
  <si>
    <t>https://www.easyflow.org.uk/common-questions-liquid-floor-screed/</t>
  </si>
  <si>
    <t>https://www.engineeringtoolbox.com/thermal-conductivity-d_429.html</t>
  </si>
  <si>
    <t>https://www.electronics-cooling.com/1999/09/the-thermal-conductivity-of-ceramics/</t>
  </si>
  <si>
    <t>https://www.researchgate.net/publication/320949509_Thermal_conductivity_values_for_laminated_strand_lumber_and_spruce_for_use_in_hybrid_cross-laminated_timber_panels</t>
  </si>
  <si>
    <t>https://techno.expertexpro.com/en/stroitelnye-materialy/269-klinkernyj-kirpich-chto-eto-takoe-kharakteristiki.html</t>
  </si>
  <si>
    <t>https://www.nuclear-power.com/nuclear-engineering/heat-transfer/heat-losses/insulation-materials/thermal-conductivity-of-expanded-polystyrene/</t>
  </si>
  <si>
    <t>https://omnexus.specialchem.com/selection-guide/expanded-polystyrene-eps-foam-insulation</t>
  </si>
  <si>
    <t>https://www.nuclear-power.com/nuclear-engineering/heat-transfer/heat-losses/insulation-materials/extruded-polystyrene-xps/</t>
  </si>
  <si>
    <t>https://www.google.com/url?sa=t&amp;rct=j&amp;q=&amp;esrc=s&amp;source=web&amp;cd=&amp;ved=2ahUKEwiC1OfGpIb0AhVJ_7sIHQhhBl4QFnoECAMQAQ&amp;url=http%3A%2F%2Fwww.bischoff-schaefer.de%2Ffileadmin%2Feditor%2FPDF%2FEN%2FWood_fibre_insulation_boards.pdf&amp;usg=AOvVaw1xZxpsCgPH_BDIssoFDD8V</t>
  </si>
  <si>
    <t>https://cementboardfabricators.com/technical-data/</t>
  </si>
  <si>
    <t>https://www.naturalstoneinstitute.org/stoneprofessionals/technical-bulletins/rvalue/</t>
  </si>
  <si>
    <t>https://blog.synthesia.com/en/what-is-the-thermal-conductivity-of-polyurethane</t>
  </si>
  <si>
    <t>https://www.nuclear-power.com/nuclear-engineering/heat-transfer/heat-losses/insulation-materials/foam-glass-cellular-glass/</t>
  </si>
  <si>
    <t>http://www.matweb.com/search/datasheet_print.aspx?matguid=abbf07b7f93a4c358a0ddd194f5c18be&amp;n=1</t>
  </si>
  <si>
    <t>https://www.thermal-engineering.org/what-is-thermal-conductivity-of-glass-wool-definition/</t>
  </si>
  <si>
    <t>https://www.google.com/url?sa=t&amp;rct=j&amp;q=&amp;esrc=s&amp;source=web&amp;cd=&amp;cad=rja&amp;uact=8&amp;ved=2ahUKEwjI1Zu2z4j0AhXChP0HHd2aD1gQFnoECA4QAw&amp;url=https%3A%2F%2Fwww.osti.gov%2Fetdeweb%2Fservlets%2Fpurl%2F21487492&amp;usg=AOvVaw3iCY68FJqcZyQDvwQj-a1k</t>
  </si>
  <si>
    <t>https://www.designingbuildings.co.uk/wiki/Thermal_conductivity</t>
  </si>
  <si>
    <t>https://www.new-learn.info/packages/clear/thermal/buildings/building_fabric/properties/conductivity.html</t>
  </si>
  <si>
    <t>https://www.researchgate.net/publication/323112225_Thermal_Conductivity_of_Wood_with_ABS_Waste_Core_Sandwich_Composites_Subject_to_Various_Core_Modifications</t>
  </si>
  <si>
    <t>https://link.springer.com/article/10.1007/s00107-019-01436-5</t>
  </si>
  <si>
    <t>https://www.fhwa.dot.gov/pavement/sustainability/articles/pavement_thermal.cfm</t>
  </si>
  <si>
    <t>https://www.google.com/url?sa=t&amp;rct=j&amp;q=&amp;esrc=s&amp;source=web&amp;cd=&amp;ved=2ahUKEwjMlf7ImIf0AhVOgP0HHbXcBgYQFnoECAIQAw&amp;url=https%3A%2F%2Fwww.mdpi.com%2F2076-3417%2F9%2F12%2F2443%2Fpdf-vor&amp;usg=AOvVaw3ddFh-fSXjZc6QgerA7Wcy</t>
  </si>
  <si>
    <t>https://www.engineeringtoolbox.com/thermal-conductivity-plastics-d_1786.html</t>
  </si>
  <si>
    <t>https://www.designingbuildings.co.uk/wiki/Phenolic_foam_insulation</t>
  </si>
  <si>
    <t>https://www.intechopen.com/chapters/65584</t>
  </si>
  <si>
    <t>https://www.google.com/url?sa=t&amp;rct=j&amp;q=&amp;esrc=s&amp;source=web&amp;cd=&amp;ved=2ahUKEwjNmuWvkon0AhV1_rsIHWuRCU4QFnoECAYQAQ&amp;url=https%3A%2F%2Fwww.mdpi.com%2F2076-3417%2F11%2F6%2F2725%2Fpdf&amp;usg=AOvVaw1FU2318sDffv10_nF6AiFk</t>
  </si>
  <si>
    <t>https://www.ursa-uk.co.uk/applications/rafter-level-roof-insulation</t>
  </si>
  <si>
    <t>https://www.sciencedirect.com/topics/engineering/mineral-wool</t>
  </si>
  <si>
    <t>https://material-properties.org/sand-density-heat-capacity-thermal-conductivity/</t>
  </si>
  <si>
    <t>https://www.google.com/url?sa=t&amp;rct=j&amp;q=&amp;esrc=s&amp;source=web&amp;cd=&amp;ved=2ahUKEwjFh9vmqIb0AhWriv0HHVXCAZAQFnoECAsQAw&amp;url=http%3A%2F%2Fwww.proligno.ro%2Fen%2Farticles%2F2015%2F4%2FOlarescu_final.pdf&amp;usg=AOvVaw0kRre7cd9oTBc0c4CI-a8u</t>
  </si>
  <si>
    <t>https://www.google.com/url?sa=t&amp;rct=j&amp;q=&amp;esrc=s&amp;source=web&amp;cd=&amp;cad=rja&amp;uact=8&amp;ved=2ahUKEwjkmqqEqYb0AhXAhP0HHSHMAdgQFnoECA0QAw&amp;url=https%3A%2F%2Fremdb.nrel.gov%2Fmeasures.php%3FgId%3D12%26ctId%3D216%26acId%3D2374&amp;usg=AOvVaw02_PNRnYB9yQ2hc6zrAOgF</t>
  </si>
  <si>
    <t>https://www.researchgate.net/publication/322271017_Cooling_energy_saving_associated_with_exterior_greenery_systems_for_three_US_Department_of_Energy_DOE_standard_reference_buildings/figures</t>
  </si>
  <si>
    <t>https://ceramics.onlinelibrary.wiley.com/doi/10.1111/ijac.13313</t>
  </si>
  <si>
    <t>https://www.electronics-cooling.com/2001/11/the-thermal-conductivity-of-rubbers-elastomers/</t>
  </si>
  <si>
    <t>Timber frame construction with intermediate glass wool insulation</t>
  </si>
  <si>
    <t>https://www.archiexpo.com/architecture-design-manufacturer/insulation-vapor-barrier-38647.html</t>
  </si>
  <si>
    <t>Tier</t>
  </si>
  <si>
    <t xml:space="preserve">Question </t>
  </si>
  <si>
    <t>Default value</t>
  </si>
  <si>
    <t>Example User 1</t>
  </si>
  <si>
    <t>What is the building ID (EGID)?</t>
  </si>
  <si>
    <t>What are the geo-coordinates of the building?</t>
  </si>
  <si>
    <t>How many floors (or roofs, walls) are there in the building?</t>
  </si>
  <si>
    <t>Derived from the digital elevation model (Buffat et al., 2017)</t>
  </si>
  <si>
    <t>x (or y,z)</t>
  </si>
  <si>
    <t>What is the roof(i) size of the building? (where, i is in 1 to n)</t>
  </si>
  <si>
    <t>100 m2</t>
  </si>
  <si>
    <t>How many material are in the wall(j) of the building (where, j is in 1 to n)</t>
  </si>
  <si>
    <t>Allocated material intensity for the entire building</t>
  </si>
  <si>
    <t>What is the thickness of the material2 in wall4 of the building</t>
  </si>
  <si>
    <t>Canton (bfsnr)</t>
  </si>
  <si>
    <t>Given building</t>
  </si>
  <si>
    <t>Zurich (0001–0261)</t>
  </si>
  <si>
    <t>Selected FRBD building</t>
  </si>
  <si>
    <t xml:space="preserve">Bern (0301–0996) </t>
  </si>
  <si>
    <t>Selected building</t>
  </si>
  <si>
    <t>Lucerne (1001–1150)</t>
  </si>
  <si>
    <t>St Gallen (3201–3444)</t>
  </si>
  <si>
    <t>KBOB</t>
  </si>
  <si>
    <t>ECOINVENT</t>
  </si>
  <si>
    <t>name</t>
  </si>
  <si>
    <t>GHG (kg co2 eq)</t>
  </si>
  <si>
    <t>amount</t>
  </si>
  <si>
    <t>type</t>
  </si>
  <si>
    <t>database</t>
  </si>
  <si>
    <t>Lightweight cement stone, natural pumice</t>
  </si>
  <si>
    <t xml:space="preserve">kg </t>
  </si>
  <si>
    <t xml:space="preserve">market for cement mortar </t>
  </si>
  <si>
    <t>technosphere</t>
  </si>
  <si>
    <t>ecoinvent 3.8 cutoff</t>
  </si>
  <si>
    <t>aerated concrete block</t>
  </si>
  <si>
    <t>market for concrete block</t>
  </si>
  <si>
    <t>polystyrene foam slab production, 45% recycled</t>
  </si>
  <si>
    <t>Polystyrene extruded (XPS)</t>
  </si>
  <si>
    <t>market for polystyrene, extruded</t>
  </si>
  <si>
    <t>glass wool</t>
  </si>
  <si>
    <t>glass wool mat production</t>
  </si>
  <si>
    <t>Polyurethane (PUR/PIR)</t>
  </si>
  <si>
    <t>market for polyurethane, rigid foam</t>
  </si>
  <si>
    <t>foam glass</t>
  </si>
  <si>
    <t>market for foam glass</t>
  </si>
  <si>
    <t>heat production, borehole heat exchanger, brine-water heat pump 10kW</t>
  </si>
  <si>
    <t>process</t>
  </si>
  <si>
    <t>sand-lime brick</t>
  </si>
  <si>
    <t>sand-lime brick production</t>
  </si>
  <si>
    <t>Glued laminated timber, MF bonded, wet area</t>
  </si>
  <si>
    <t>market for cleft timber, measured as dry mass</t>
  </si>
  <si>
    <t>heat, from municipal waste incineration to generic market for heat district or industrial, other than natural gas</t>
  </si>
  <si>
    <t>reinforcement steel</t>
  </si>
  <si>
    <t>market for reinforcing steel</t>
  </si>
  <si>
    <t>cellulose fibers</t>
  </si>
  <si>
    <t>market for cellulose fibre</t>
  </si>
  <si>
    <t>foam glass production, without cullet</t>
  </si>
  <si>
    <t>market for heat, central or small-scale, natural gas</t>
  </si>
  <si>
    <t>Building period</t>
  </si>
  <si>
    <t>&lt; 1945</t>
  </si>
  <si>
    <t>1946 - 1960</t>
  </si>
  <si>
    <t>1961 - 1980</t>
  </si>
  <si>
    <t>1981 - 2000</t>
  </si>
  <si>
    <t>&gt; 2000</t>
  </si>
  <si>
    <t>MI Mineral SFH min [t/m²]</t>
  </si>
  <si>
    <t>MI Mineral SFH max [t/m²]</t>
  </si>
  <si>
    <t>MI Mineral MFH min [t/m²]</t>
  </si>
  <si>
    <t>MI Mineral MFH max [t/m²]</t>
  </si>
  <si>
    <t>MI Timber SFH min [t/m²]</t>
  </si>
  <si>
    <t>MI Timber SFH max [t/m²]</t>
  </si>
  <si>
    <t>MI Timber MFH min [t/m²]</t>
  </si>
  <si>
    <t>MI Timber MFH max [t/m²]</t>
  </si>
  <si>
    <t>MI Brick SFH min [t/m²]</t>
  </si>
  <si>
    <t>MI Brick SFH max [t/m²]</t>
  </si>
  <si>
    <t>MI Brick MFH min [t/m²]</t>
  </si>
  <si>
    <t>MI Brick MFH max [t/m²]</t>
  </si>
  <si>
    <t>MI Concrete SFH min [t/m²]</t>
  </si>
  <si>
    <t>MI Concrete SFH max [t/m²]</t>
  </si>
  <si>
    <t>MI Concrete MFH min [t/m²]</t>
  </si>
  <si>
    <t>MI Concrete MFH max [t/m²]</t>
  </si>
  <si>
    <t>MI Combustible SFH min [t/m²]</t>
  </si>
  <si>
    <t>MI Combustible SFH max [t/m²]</t>
  </si>
  <si>
    <t>MI Combustible MFH min [t/m²]</t>
  </si>
  <si>
    <t>MI Combustible MFH max [t/m²]</t>
  </si>
  <si>
    <t>Building info</t>
  </si>
  <si>
    <t>Air exchange rate (1/h) (Buffat model)</t>
  </si>
  <si>
    <t>Final Energy demand</t>
  </si>
  <si>
    <t>Ventilation rate</t>
  </si>
  <si>
    <t>U Value</t>
  </si>
  <si>
    <t>Roof against outside air, u_re</t>
  </si>
  <si>
    <t xml:space="preserve">Ceiling against unheated space, u_ru </t>
  </si>
  <si>
    <t>Wall against outside air , u_we</t>
  </si>
  <si>
    <t>Floor against outside air , u_fe</t>
  </si>
  <si>
    <t>Windows</t>
  </si>
  <si>
    <t>2011-2015 (8022)</t>
  </si>
  <si>
    <t>104.13 (with vent update)
81.06 (without vent update)
80.59 (Old)</t>
  </si>
  <si>
    <t>Schwyz (  1301–1375 )</t>
  </si>
  <si>
    <t>167.97 (with vent update)
280.31 (without vent update)
230.77 (Old)</t>
  </si>
  <si>
    <t>75.65 (with vent update)
104.76 (Old)</t>
  </si>
  <si>
    <t>2006-2010 (8021)</t>
  </si>
  <si>
    <t>43.28 (with vent update)
35.49 (without vent update)
42.61 (Old)</t>
  </si>
  <si>
    <t>70.68 (with vent update)
119.39 (Old)</t>
  </si>
  <si>
    <t xml:space="preserve">109.88 
159.12 (Old) </t>
  </si>
  <si>
    <t>32.03 (with vent update)
170.87 (Old)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</si>
</sst>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22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2" fontId="2" fillId="0" borderId="6" xfId="0" applyNumberFormat="1" applyFont="1" applyBorder="1"/>
    <xf numFmtId="0" fontId="2" fillId="0" borderId="7" xfId="0" applyNumberFormat="1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0" fontId="2" fillId="0" borderId="8" xfId="0" applyNumberFormat="1" applyFont="1" applyBorder="1"/>
    <xf numFmtId="0" fontId="2" fillId="0" borderId="2" xfId="0" applyNumberFormat="1" applyFont="1" applyBorder="1"/>
    <xf numFmtId="0" fontId="2" fillId="0" borderId="5" xfId="0" applyNumberFormat="1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5" xfId="0" applyFont="1" applyBorder="1"/>
    <xf numFmtId="2" fontId="2" fillId="0" borderId="11" xfId="0" applyNumberFormat="1" applyFont="1" applyBorder="1"/>
    <xf numFmtId="0" fontId="0" fillId="0" borderId="10" xfId="0" applyNumberFormat="1" applyBorder="1"/>
    <xf numFmtId="0" fontId="1" fillId="0" borderId="9" xfId="0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/>
    <xf numFmtId="0" fontId="4" fillId="0" borderId="9" xfId="0" applyFont="1" applyBorder="1"/>
    <xf numFmtId="0" fontId="5" fillId="0" borderId="0" xfId="0" applyFont="1" applyBorder="1"/>
    <xf numFmtId="0" fontId="5" fillId="0" borderId="3" xfId="0" applyFont="1" applyBorder="1"/>
    <xf numFmtId="0" fontId="1" fillId="0" borderId="4" xfId="0" applyFont="1" applyBorder="1"/>
    <xf numFmtId="0" fontId="3" fillId="2" borderId="8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Border="1"/>
    <xf numFmtId="0" fontId="1" fillId="0" borderId="9" xfId="0" applyNumberFormat="1" applyFont="1" applyBorder="1"/>
    <xf numFmtId="0" fontId="1" fillId="0" borderId="9" xfId="0" applyNumberFormat="1" applyFont="1" applyBorder="1" applyAlignment="1">
      <alignment wrapText="1"/>
    </xf>
    <xf numFmtId="0" fontId="0" fillId="0" borderId="1" xfId="0" applyNumberFormat="1" applyBorder="1"/>
    <xf numFmtId="0" fontId="1" fillId="3" borderId="0" xfId="0" applyNumberFormat="1" applyFont="1" applyFill="1" applyBorder="1" applyAlignment="1">
      <alignment horizontal="left"/>
    </xf>
    <xf numFmtId="0" fontId="1" fillId="3" borderId="3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2" xfId="0" applyNumberFormat="1" applyFont="1" applyBorder="1"/>
    <xf numFmtId="0" fontId="1" fillId="0" borderId="5" xfId="0" applyNumberFormat="1" applyFont="1" applyBorder="1"/>
    <xf numFmtId="0" fontId="1" fillId="0" borderId="10" xfId="0" applyNumberFormat="1" applyFont="1" applyBorder="1"/>
    <xf numFmtId="0" fontId="1" fillId="0" borderId="2" xfId="1" applyFont="1" applyBorder="1"/>
    <xf numFmtId="0" fontId="6" fillId="0" borderId="0" xfId="1" applyBorder="1"/>
    <xf numFmtId="0" fontId="6" fillId="0" borderId="0" xfId="1" applyFill="1" applyBorder="1"/>
    <xf numFmtId="0" fontId="1" fillId="0" borderId="5" xfId="1" applyFont="1" applyBorder="1"/>
    <xf numFmtId="0" fontId="6" fillId="0" borderId="3" xfId="1" applyBorder="1"/>
    <xf numFmtId="0" fontId="6" fillId="0" borderId="1" xfId="1" applyBorder="1"/>
    <xf numFmtId="0" fontId="6" fillId="0" borderId="4" xfId="1" applyBorder="1"/>
    <xf numFmtId="0" fontId="1" fillId="0" borderId="9" xfId="0" applyFont="1" applyFill="1" applyBorder="1"/>
    <xf numFmtId="0" fontId="1" fillId="0" borderId="9" xfId="0" applyNumberFormat="1" applyFont="1" applyFill="1" applyBorder="1"/>
    <xf numFmtId="0" fontId="1" fillId="0" borderId="10" xfId="0" applyNumberFormat="1" applyFont="1" applyFill="1" applyBorder="1"/>
    <xf numFmtId="0" fontId="2" fillId="0" borderId="9" xfId="2" applyNumberFormat="1" applyFont="1" applyBorder="1"/>
    <xf numFmtId="0" fontId="7" fillId="0" borderId="0" xfId="2" applyNumberFormat="1" applyBorder="1"/>
    <xf numFmtId="0" fontId="2" fillId="0" borderId="10" xfId="2" applyNumberFormat="1" applyFont="1" applyFill="1" applyBorder="1"/>
    <xf numFmtId="0" fontId="1" fillId="0" borderId="0" xfId="0" applyFont="1" applyFill="1" applyBorder="1"/>
    <xf numFmtId="0" fontId="5" fillId="0" borderId="0" xfId="0" applyNumberFormat="1" applyFont="1" applyBorder="1" applyAlignment="1">
      <alignment horizontal="left"/>
    </xf>
    <xf numFmtId="0" fontId="5" fillId="0" borderId="3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4" fillId="0" borderId="0" xfId="0" applyFont="1" applyFill="1" applyBorder="1"/>
    <xf numFmtId="0" fontId="1" fillId="0" borderId="1" xfId="0" applyFont="1" applyFill="1" applyBorder="1"/>
    <xf numFmtId="0" fontId="4" fillId="0" borderId="0" xfId="0" applyNumberFormat="1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3" fillId="0" borderId="0" xfId="0" applyFont="1" applyFill="1" applyBorder="1" applyAlignment="1">
      <alignment horizontal="right"/>
    </xf>
    <xf numFmtId="0" fontId="1" fillId="0" borderId="3" xfId="0" applyNumberFormat="1" applyFont="1" applyBorder="1"/>
    <xf numFmtId="0" fontId="4" fillId="0" borderId="12" xfId="0" applyFont="1" applyBorder="1"/>
    <xf numFmtId="0" fontId="4" fillId="0" borderId="13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4" fillId="0" borderId="13" xfId="0" applyNumberFormat="1" applyFont="1" applyFill="1" applyBorder="1" applyAlignment="1">
      <alignment horizontal="left"/>
    </xf>
    <xf numFmtId="0" fontId="5" fillId="0" borderId="13" xfId="0" applyNumberFormat="1" applyFont="1" applyBorder="1" applyAlignment="1">
      <alignment horizontal="left"/>
    </xf>
    <xf numFmtId="0" fontId="5" fillId="0" borderId="14" xfId="0" applyNumberFormat="1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0" fillId="0" borderId="14" xfId="0" applyNumberFormat="1" applyBorder="1"/>
    <xf numFmtId="0" fontId="8" fillId="0" borderId="0" xfId="0" applyFont="1" applyBorder="1"/>
    <xf numFmtId="164" fontId="8" fillId="0" borderId="0" xfId="0" applyNumberFormat="1" applyFont="1" applyBorder="1"/>
    <xf numFmtId="164" fontId="8" fillId="0" borderId="3" xfId="0" applyNumberFormat="1" applyFont="1" applyBorder="1"/>
    <xf numFmtId="0" fontId="0" fillId="0" borderId="0" xfId="0" applyNumberFormat="1" applyFill="1" applyBorder="1"/>
    <xf numFmtId="0" fontId="8" fillId="0" borderId="0" xfId="1" applyFont="1" applyBorder="1"/>
    <xf numFmtId="0" fontId="4" fillId="0" borderId="9" xfId="0" applyFont="1" applyFill="1" applyBorder="1" applyAlignment="1">
      <alignment horizontal="left"/>
    </xf>
    <xf numFmtId="0" fontId="5" fillId="0" borderId="0" xfId="1" applyFont="1" applyBorder="1"/>
    <xf numFmtId="0" fontId="0" fillId="0" borderId="2" xfId="0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Font="1" applyFill="1"/>
    <xf numFmtId="0" fontId="0" fillId="0" borderId="1" xfId="0" applyFont="1" applyBorder="1"/>
    <xf numFmtId="0" fontId="0" fillId="0" borderId="3" xfId="0" applyNumberFormat="1" applyFill="1" applyBorder="1"/>
    <xf numFmtId="0" fontId="0" fillId="0" borderId="3" xfId="0" applyFill="1" applyBorder="1"/>
    <xf numFmtId="0" fontId="0" fillId="0" borderId="0" xfId="0" applyFont="1" applyFill="1" applyBorder="1"/>
    <xf numFmtId="0" fontId="0" fillId="0" borderId="3" xfId="0" applyFont="1" applyBorder="1"/>
    <xf numFmtId="0" fontId="0" fillId="0" borderId="16" xfId="0" applyFont="1" applyBorder="1"/>
    <xf numFmtId="0" fontId="0" fillId="0" borderId="15" xfId="0" applyFont="1" applyBorder="1"/>
    <xf numFmtId="0" fontId="0" fillId="0" borderId="0" xfId="0" applyFont="1" applyBorder="1"/>
    <xf numFmtId="0" fontId="0" fillId="0" borderId="3" xfId="0" applyFont="1" applyFill="1" applyBorder="1"/>
    <xf numFmtId="0" fontId="1" fillId="0" borderId="8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0" fontId="1" fillId="0" borderId="5" xfId="0" applyNumberFormat="1" applyFont="1" applyFill="1" applyBorder="1" applyAlignment="1">
      <alignment horizontal="left"/>
    </xf>
    <xf numFmtId="0" fontId="1" fillId="0" borderId="9" xfId="0" applyNumberFormat="1" applyFont="1" applyFill="1" applyBorder="1" applyAlignment="1">
      <alignment horizontal="left"/>
    </xf>
    <xf numFmtId="0" fontId="0" fillId="0" borderId="0" xfId="0" applyFill="1" applyAlignment="1">
      <alignment vertical="center" wrapText="1"/>
    </xf>
    <xf numFmtId="0" fontId="1" fillId="0" borderId="0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7" xfId="0" applyBorder="1"/>
    <xf numFmtId="0" fontId="0" fillId="0" borderId="17" xfId="0" applyBorder="1" applyAlignment="1">
      <alignment horizontal="left"/>
    </xf>
    <xf numFmtId="0" fontId="0" fillId="0" borderId="17" xfId="0" applyFill="1" applyBorder="1"/>
    <xf numFmtId="0" fontId="0" fillId="0" borderId="21" xfId="0" applyBorder="1"/>
    <xf numFmtId="0" fontId="0" fillId="0" borderId="22" xfId="0" applyBorder="1"/>
    <xf numFmtId="0" fontId="14" fillId="0" borderId="23" xfId="0" applyFont="1" applyBorder="1"/>
    <xf numFmtId="0" fontId="14" fillId="0" borderId="0" xfId="0" applyFont="1" applyBorder="1"/>
    <xf numFmtId="0" fontId="14" fillId="0" borderId="24" xfId="0" applyFont="1" applyBorder="1"/>
    <xf numFmtId="0" fontId="0" fillId="0" borderId="23" xfId="0" applyBorder="1"/>
    <xf numFmtId="0" fontId="0" fillId="0" borderId="23" xfId="0" applyFont="1" applyBorder="1"/>
    <xf numFmtId="0" fontId="15" fillId="0" borderId="0" xfId="0" applyFont="1" applyBorder="1"/>
    <xf numFmtId="0" fontId="0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5" xfId="0" applyFont="1" applyBorder="1"/>
    <xf numFmtId="0" fontId="15" fillId="0" borderId="26" xfId="0" applyFont="1" applyBorder="1"/>
    <xf numFmtId="0" fontId="0" fillId="0" borderId="26" xfId="0" applyFont="1" applyBorder="1"/>
    <xf numFmtId="0" fontId="0" fillId="0" borderId="27" xfId="0" applyFont="1" applyBorder="1"/>
    <xf numFmtId="0" fontId="1" fillId="4" borderId="28" xfId="0" applyFont="1" applyFill="1" applyBorder="1" applyAlignment="1">
      <alignment wrapText="1"/>
    </xf>
    <xf numFmtId="0" fontId="0" fillId="5" borderId="28" xfId="0" applyFill="1" applyBorder="1" applyAlignment="1">
      <alignment horizontal="right" wrapText="1"/>
    </xf>
    <xf numFmtId="0" fontId="0" fillId="6" borderId="28" xfId="0" applyFill="1" applyBorder="1" applyAlignment="1">
      <alignment horizontal="right" wrapText="1"/>
    </xf>
    <xf numFmtId="0" fontId="1" fillId="4" borderId="30" xfId="0" applyFont="1" applyFill="1" applyBorder="1" applyAlignment="1">
      <alignment wrapText="1"/>
    </xf>
    <xf numFmtId="0" fontId="0" fillId="5" borderId="30" xfId="0" applyFill="1" applyBorder="1" applyAlignment="1">
      <alignment horizontal="right" wrapText="1"/>
    </xf>
    <xf numFmtId="0" fontId="1" fillId="4" borderId="29" xfId="0" applyFont="1" applyFill="1" applyBorder="1" applyAlignment="1">
      <alignment wrapText="1"/>
    </xf>
    <xf numFmtId="0" fontId="0" fillId="0" borderId="29" xfId="0" applyBorder="1" applyAlignment="1">
      <alignment wrapText="1"/>
    </xf>
    <xf numFmtId="0" fontId="12" fillId="0" borderId="15" xfId="0" applyFont="1" applyFill="1" applyBorder="1" applyAlignment="1">
      <alignment horizontal="left" wrapText="1" readingOrder="1"/>
    </xf>
    <xf numFmtId="165" fontId="0" fillId="0" borderId="0" xfId="0" applyNumberFormat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31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left" readingOrder="1"/>
    </xf>
    <xf numFmtId="0" fontId="10" fillId="0" borderId="6" xfId="0" applyFont="1" applyFill="1" applyBorder="1" applyAlignment="1">
      <alignment horizontal="left" wrapText="1" readingOrder="1"/>
    </xf>
    <xf numFmtId="0" fontId="10" fillId="0" borderId="15" xfId="0" applyFont="1" applyFill="1" applyBorder="1" applyAlignment="1">
      <alignment horizontal="center" wrapText="1"/>
    </xf>
    <xf numFmtId="0" fontId="10" fillId="0" borderId="11" xfId="0" applyFont="1" applyFill="1" applyBorder="1" applyAlignment="1">
      <alignment horizontal="left" wrapText="1" readingOrder="1"/>
    </xf>
    <xf numFmtId="0" fontId="10" fillId="0" borderId="7" xfId="0" applyFont="1" applyFill="1" applyBorder="1" applyAlignment="1">
      <alignment horizontal="left" wrapText="1" readingOrder="1"/>
    </xf>
    <xf numFmtId="0" fontId="11" fillId="7" borderId="8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left" wrapText="1" readingOrder="1"/>
    </xf>
    <xf numFmtId="0" fontId="9" fillId="7" borderId="2" xfId="0" applyFont="1" applyFill="1" applyBorder="1" applyAlignment="1">
      <alignment horizontal="left"/>
    </xf>
    <xf numFmtId="2" fontId="9" fillId="7" borderId="2" xfId="0" applyNumberFormat="1" applyFont="1" applyFill="1" applyBorder="1" applyAlignment="1">
      <alignment horizontal="left"/>
    </xf>
    <xf numFmtId="2" fontId="9" fillId="7" borderId="31" xfId="0" applyNumberFormat="1" applyFont="1" applyFill="1" applyBorder="1" applyAlignment="1">
      <alignment horizontal="left"/>
    </xf>
    <xf numFmtId="164" fontId="9" fillId="7" borderId="2" xfId="0" applyNumberFormat="1" applyFont="1" applyFill="1" applyBorder="1" applyAlignment="1">
      <alignment horizontal="left"/>
    </xf>
    <xf numFmtId="0" fontId="7" fillId="7" borderId="8" xfId="0" applyFont="1" applyFill="1" applyBorder="1"/>
    <xf numFmtId="0" fontId="7" fillId="7" borderId="2" xfId="0" applyFont="1" applyFill="1" applyBorder="1"/>
    <xf numFmtId="0" fontId="16" fillId="7" borderId="5" xfId="0" applyFont="1" applyFill="1" applyBorder="1"/>
    <xf numFmtId="0" fontId="0" fillId="7" borderId="0" xfId="0" applyFill="1"/>
    <xf numFmtId="0" fontId="11" fillId="7" borderId="10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left" wrapText="1" readingOrder="1"/>
    </xf>
    <xf numFmtId="2" fontId="9" fillId="7" borderId="1" xfId="0" applyNumberFormat="1" applyFont="1" applyFill="1" applyBorder="1" applyAlignment="1">
      <alignment horizontal="left"/>
    </xf>
    <xf numFmtId="0" fontId="9" fillId="7" borderId="15" xfId="0" applyFont="1" applyFill="1" applyBorder="1" applyAlignment="1">
      <alignment horizontal="left" wrapText="1"/>
    </xf>
    <xf numFmtId="164" fontId="9" fillId="7" borderId="1" xfId="0" applyNumberFormat="1" applyFont="1" applyFill="1" applyBorder="1" applyAlignment="1">
      <alignment horizontal="left" wrapText="1"/>
    </xf>
    <xf numFmtId="0" fontId="7" fillId="7" borderId="10" xfId="0" applyFont="1" applyFill="1" applyBorder="1"/>
    <xf numFmtId="0" fontId="7" fillId="7" borderId="1" xfId="0" applyFont="1" applyFill="1" applyBorder="1"/>
    <xf numFmtId="0" fontId="16" fillId="7" borderId="1" xfId="0" applyFont="1" applyFill="1" applyBorder="1"/>
    <xf numFmtId="0" fontId="16" fillId="7" borderId="4" xfId="0" applyFont="1" applyFill="1" applyBorder="1"/>
    <xf numFmtId="2" fontId="12" fillId="7" borderId="2" xfId="0" applyNumberFormat="1" applyFont="1" applyFill="1" applyBorder="1" applyAlignment="1">
      <alignment horizontal="left" wrapText="1" readingOrder="1"/>
    </xf>
    <xf numFmtId="2" fontId="12" fillId="7" borderId="31" xfId="0" applyNumberFormat="1" applyFont="1" applyFill="1" applyBorder="1" applyAlignment="1">
      <alignment horizontal="left" wrapText="1" readingOrder="1"/>
    </xf>
    <xf numFmtId="164" fontId="12" fillId="7" borderId="2" xfId="0" applyNumberFormat="1" applyFont="1" applyFill="1" applyBorder="1" applyAlignment="1">
      <alignment horizontal="left" wrapText="1" readingOrder="1"/>
    </xf>
    <xf numFmtId="2" fontId="7" fillId="7" borderId="5" xfId="0" applyNumberFormat="1" applyFont="1" applyFill="1" applyBorder="1"/>
    <xf numFmtId="2" fontId="12" fillId="7" borderId="1" xfId="0" applyNumberFormat="1" applyFont="1" applyFill="1" applyBorder="1" applyAlignment="1">
      <alignment horizontal="left" wrapText="1" readingOrder="1"/>
    </xf>
    <xf numFmtId="0" fontId="12" fillId="7" borderId="15" xfId="0" applyFont="1" applyFill="1" applyBorder="1" applyAlignment="1">
      <alignment horizontal="left" wrapText="1" readingOrder="1"/>
    </xf>
    <xf numFmtId="164" fontId="12" fillId="7" borderId="1" xfId="0" applyNumberFormat="1" applyFont="1" applyFill="1" applyBorder="1" applyAlignment="1">
      <alignment horizontal="left" wrapText="1" readingOrder="1"/>
    </xf>
    <xf numFmtId="2" fontId="7" fillId="7" borderId="4" xfId="0" applyNumberFormat="1" applyFont="1" applyFill="1" applyBorder="1"/>
    <xf numFmtId="164" fontId="9" fillId="7" borderId="1" xfId="0" applyNumberFormat="1" applyFont="1" applyFill="1" applyBorder="1" applyAlignment="1">
      <alignment horizontal="left"/>
    </xf>
    <xf numFmtId="0" fontId="10" fillId="0" borderId="8" xfId="0" applyFont="1" applyFill="1" applyBorder="1" applyAlignment="1">
      <alignment horizontal="center" wrapText="1" readingOrder="1"/>
    </xf>
    <xf numFmtId="0" fontId="12" fillId="0" borderId="2" xfId="0" applyFont="1" applyFill="1" applyBorder="1" applyAlignment="1">
      <alignment horizontal="left" wrapText="1" readingOrder="1"/>
    </xf>
    <xf numFmtId="0" fontId="9" fillId="0" borderId="2" xfId="0" applyFont="1" applyFill="1" applyBorder="1" applyAlignment="1">
      <alignment horizontal="left"/>
    </xf>
    <xf numFmtId="2" fontId="12" fillId="0" borderId="2" xfId="0" applyNumberFormat="1" applyFont="1" applyFill="1" applyBorder="1" applyAlignment="1">
      <alignment horizontal="left" wrapText="1" readingOrder="1"/>
    </xf>
    <xf numFmtId="0" fontId="12" fillId="0" borderId="31" xfId="0" applyFont="1" applyFill="1" applyBorder="1" applyAlignment="1">
      <alignment horizontal="left" wrapText="1" readingOrder="1"/>
    </xf>
    <xf numFmtId="164" fontId="12" fillId="0" borderId="2" xfId="0" applyNumberFormat="1" applyFont="1" applyFill="1" applyBorder="1" applyAlignment="1">
      <alignment horizontal="left" wrapText="1" readingOrder="1"/>
    </xf>
    <xf numFmtId="0" fontId="7" fillId="0" borderId="8" xfId="0" applyFont="1" applyFill="1" applyBorder="1"/>
    <xf numFmtId="0" fontId="7" fillId="0" borderId="2" xfId="0" applyFont="1" applyFill="1" applyBorder="1"/>
    <xf numFmtId="2" fontId="7" fillId="0" borderId="5" xfId="0" applyNumberFormat="1" applyFont="1" applyFill="1" applyBorder="1"/>
    <xf numFmtId="0" fontId="0" fillId="2" borderId="0" xfId="0" applyFill="1"/>
    <xf numFmtId="0" fontId="10" fillId="0" borderId="10" xfId="0" applyFont="1" applyFill="1" applyBorder="1" applyAlignment="1">
      <alignment horizontal="center" wrapText="1" readingOrder="1"/>
    </xf>
    <xf numFmtId="0" fontId="12" fillId="0" borderId="1" xfId="0" applyFont="1" applyFill="1" applyBorder="1" applyAlignment="1">
      <alignment horizontal="left" wrapText="1" readingOrder="1"/>
    </xf>
    <xf numFmtId="2" fontId="12" fillId="0" borderId="1" xfId="0" applyNumberFormat="1" applyFont="1" applyFill="1" applyBorder="1" applyAlignment="1">
      <alignment horizontal="left" wrapText="1" readingOrder="1"/>
    </xf>
    <xf numFmtId="164" fontId="12" fillId="0" borderId="1" xfId="0" applyNumberFormat="1" applyFont="1" applyFill="1" applyBorder="1" applyAlignment="1">
      <alignment horizontal="left" wrapText="1" readingOrder="1"/>
    </xf>
    <xf numFmtId="0" fontId="7" fillId="0" borderId="10" xfId="0" applyFont="1" applyFill="1" applyBorder="1"/>
    <xf numFmtId="0" fontId="7" fillId="0" borderId="1" xfId="0" applyFont="1" applyFill="1" applyBorder="1"/>
    <xf numFmtId="2" fontId="7" fillId="0" borderId="4" xfId="0" applyNumberFormat="1" applyFont="1" applyFill="1" applyBorder="1"/>
    <xf numFmtId="0" fontId="10" fillId="7" borderId="8" xfId="0" applyFont="1" applyFill="1" applyBorder="1" applyAlignment="1">
      <alignment horizontal="center" wrapText="1" readingOrder="1"/>
    </xf>
    <xf numFmtId="0" fontId="12" fillId="7" borderId="31" xfId="0" applyFont="1" applyFill="1" applyBorder="1" applyAlignment="1">
      <alignment horizontal="left" wrapText="1" readingOrder="1"/>
    </xf>
    <xf numFmtId="0" fontId="10" fillId="7" borderId="10" xfId="0" applyFont="1" applyFill="1" applyBorder="1" applyAlignment="1">
      <alignment horizontal="center" wrapText="1" readingOrder="1"/>
    </xf>
    <xf numFmtId="0" fontId="0" fillId="8" borderId="0" xfId="0" applyFill="1"/>
  </cellXfs>
  <cellStyles count="3">
    <cellStyle name="Normal" xfId="0" builtinId="0"/>
    <cellStyle name="Normal 2" xfId="1"/>
    <cellStyle name="Normal 3" xfId="2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3"/>
  <sheetViews>
    <sheetView workbookViewId="0">
      <selection activeCell="D27" sqref="D27"/>
    </sheetView>
  </sheetViews>
  <sheetFormatPr defaultRowHeight="14.5" x14ac:dyDescent="0.35"/>
  <cols>
    <col min="1" max="1" width="35.7265625" customWidth="1"/>
    <col min="2" max="21" width="16.7265625" customWidth="1"/>
  </cols>
  <sheetData>
    <row r="1" spans="1:6" x14ac:dyDescent="0.35">
      <c r="A1" s="151" t="s">
        <v>654</v>
      </c>
      <c r="B1" s="152" t="s">
        <v>655</v>
      </c>
      <c r="C1" s="152" t="s">
        <v>656</v>
      </c>
      <c r="D1" s="152" t="s">
        <v>657</v>
      </c>
      <c r="E1" s="152" t="s">
        <v>658</v>
      </c>
      <c r="F1" s="152" t="s">
        <v>659</v>
      </c>
    </row>
    <row r="2" spans="1:6" ht="15" thickBot="1" x14ac:dyDescent="0.4">
      <c r="A2" s="149" t="s">
        <v>662</v>
      </c>
      <c r="B2" s="150">
        <v>0.69</v>
      </c>
      <c r="C2" s="150">
        <v>0.97</v>
      </c>
      <c r="D2" s="150">
        <v>0.84</v>
      </c>
      <c r="E2" s="150">
        <v>1.42</v>
      </c>
      <c r="F2" s="150">
        <v>1.54</v>
      </c>
    </row>
    <row r="3" spans="1:6" ht="15" thickBot="1" x14ac:dyDescent="0.4">
      <c r="A3" s="146" t="s">
        <v>663</v>
      </c>
      <c r="B3" s="147">
        <v>2.0699999999999998</v>
      </c>
      <c r="C3" s="147">
        <v>2.9</v>
      </c>
      <c r="D3" s="147">
        <v>2.52</v>
      </c>
      <c r="E3" s="147">
        <v>4.25</v>
      </c>
      <c r="F3" s="147">
        <v>4.63</v>
      </c>
    </row>
    <row r="4" spans="1:6" ht="15" thickBot="1" x14ac:dyDescent="0.4">
      <c r="A4" s="146" t="s">
        <v>666</v>
      </c>
      <c r="B4" s="148">
        <v>0.09</v>
      </c>
      <c r="C4" s="148">
        <v>0.05</v>
      </c>
      <c r="D4" s="148">
        <v>0.03</v>
      </c>
      <c r="E4" s="148">
        <v>0.05</v>
      </c>
      <c r="F4" s="148">
        <v>0.09</v>
      </c>
    </row>
    <row r="5" spans="1:6" ht="15" thickBot="1" x14ac:dyDescent="0.4">
      <c r="A5" s="146" t="s">
        <v>667</v>
      </c>
      <c r="B5" s="148">
        <v>0.6</v>
      </c>
      <c r="C5" s="148">
        <v>0.3</v>
      </c>
      <c r="D5" s="148">
        <v>0.19</v>
      </c>
      <c r="E5" s="148">
        <v>0.32</v>
      </c>
      <c r="F5" s="148">
        <v>0.57999999999999996</v>
      </c>
    </row>
    <row r="6" spans="1:6" ht="15" thickBot="1" x14ac:dyDescent="0.4">
      <c r="A6" s="146" t="s">
        <v>670</v>
      </c>
      <c r="B6" s="147">
        <v>5.09</v>
      </c>
      <c r="C6" s="147">
        <v>3.39</v>
      </c>
      <c r="D6" s="147">
        <v>1.52</v>
      </c>
      <c r="E6" s="147">
        <v>1.91</v>
      </c>
      <c r="F6" s="147">
        <v>3.18</v>
      </c>
    </row>
    <row r="7" spans="1:6" ht="15" thickBot="1" x14ac:dyDescent="0.4">
      <c r="A7" s="146" t="s">
        <v>671</v>
      </c>
      <c r="B7" s="147">
        <v>6.43</v>
      </c>
      <c r="C7" s="147">
        <v>4.29</v>
      </c>
      <c r="D7" s="147">
        <v>1.92</v>
      </c>
      <c r="E7" s="147">
        <v>2.42</v>
      </c>
      <c r="F7" s="147">
        <v>4.0199999999999996</v>
      </c>
    </row>
    <row r="8" spans="1:6" ht="15" thickBot="1" x14ac:dyDescent="0.4">
      <c r="A8" s="146" t="s">
        <v>674</v>
      </c>
      <c r="B8" s="148">
        <v>0.68</v>
      </c>
      <c r="C8" s="148">
        <v>3.21</v>
      </c>
      <c r="D8" s="148">
        <v>5.49</v>
      </c>
      <c r="E8" s="148">
        <v>9.7100000000000009</v>
      </c>
      <c r="F8" s="148">
        <v>12.16</v>
      </c>
    </row>
    <row r="9" spans="1:6" ht="15" thickBot="1" x14ac:dyDescent="0.4">
      <c r="A9" s="146" t="s">
        <v>675</v>
      </c>
      <c r="B9" s="148">
        <v>0.93</v>
      </c>
      <c r="C9" s="148">
        <v>4.4000000000000004</v>
      </c>
      <c r="D9" s="148">
        <v>7.53</v>
      </c>
      <c r="E9" s="148">
        <v>13.32</v>
      </c>
      <c r="F9" s="148">
        <v>16.68</v>
      </c>
    </row>
    <row r="10" spans="1:6" ht="15" thickBot="1" x14ac:dyDescent="0.4">
      <c r="A10" s="146" t="s">
        <v>678</v>
      </c>
      <c r="B10" s="147">
        <v>0.01</v>
      </c>
      <c r="C10" s="147">
        <v>0.01</v>
      </c>
      <c r="D10" s="147">
        <v>0.02</v>
      </c>
      <c r="E10" s="147">
        <v>0.03</v>
      </c>
      <c r="F10" s="147">
        <v>0.08</v>
      </c>
    </row>
    <row r="11" spans="1:6" ht="15" thickBot="1" x14ac:dyDescent="0.4">
      <c r="A11" s="146" t="s">
        <v>679</v>
      </c>
      <c r="B11" s="147">
        <v>0.09</v>
      </c>
      <c r="C11" s="147">
        <v>0.14000000000000001</v>
      </c>
      <c r="D11" s="147">
        <v>0.26</v>
      </c>
      <c r="E11" s="147">
        <v>0.5</v>
      </c>
      <c r="F11" s="147">
        <v>1.1599999999999999</v>
      </c>
    </row>
    <row r="12" spans="1:6" ht="15" thickBot="1" x14ac:dyDescent="0.4"/>
    <row r="13" spans="1:6" x14ac:dyDescent="0.35">
      <c r="A13" s="151" t="s">
        <v>654</v>
      </c>
      <c r="B13" s="152" t="s">
        <v>655</v>
      </c>
      <c r="C13" s="152" t="s">
        <v>656</v>
      </c>
      <c r="D13" s="152" t="s">
        <v>657</v>
      </c>
      <c r="E13" s="152" t="s">
        <v>658</v>
      </c>
      <c r="F13" s="152" t="s">
        <v>659</v>
      </c>
    </row>
    <row r="14" spans="1:6" ht="15" thickBot="1" x14ac:dyDescent="0.4">
      <c r="A14" s="149" t="s">
        <v>660</v>
      </c>
      <c r="B14" s="150">
        <v>0.19</v>
      </c>
      <c r="C14" s="150">
        <v>0.23</v>
      </c>
      <c r="D14" s="150">
        <v>0.23</v>
      </c>
      <c r="E14" s="150">
        <v>0.36</v>
      </c>
      <c r="F14" s="150">
        <v>0.41</v>
      </c>
    </row>
    <row r="15" spans="1:6" ht="15" thickBot="1" x14ac:dyDescent="0.4">
      <c r="A15" s="146" t="s">
        <v>661</v>
      </c>
      <c r="B15" s="147">
        <v>0.56000000000000005</v>
      </c>
      <c r="C15" s="147">
        <v>0.7</v>
      </c>
      <c r="D15" s="147">
        <v>0.68</v>
      </c>
      <c r="E15" s="147">
        <v>1.07</v>
      </c>
      <c r="F15" s="147">
        <v>1.22</v>
      </c>
    </row>
    <row r="16" spans="1:6" ht="15" thickBot="1" x14ac:dyDescent="0.4">
      <c r="A16" s="146" t="s">
        <v>664</v>
      </c>
      <c r="B16" s="148">
        <v>0.03</v>
      </c>
      <c r="C16" s="148">
        <v>0.01</v>
      </c>
      <c r="D16" s="148">
        <v>0.01</v>
      </c>
      <c r="E16" s="148">
        <v>0.01</v>
      </c>
      <c r="F16" s="148">
        <v>0.02</v>
      </c>
    </row>
    <row r="17" spans="1:6" ht="15" thickBot="1" x14ac:dyDescent="0.4">
      <c r="A17" s="146" t="s">
        <v>665</v>
      </c>
      <c r="B17" s="148">
        <v>0.16</v>
      </c>
      <c r="C17" s="148">
        <v>7.0000000000000007E-2</v>
      </c>
      <c r="D17" s="148">
        <v>0.05</v>
      </c>
      <c r="E17" s="148">
        <v>0.08</v>
      </c>
      <c r="F17" s="148">
        <v>0.15</v>
      </c>
    </row>
    <row r="18" spans="1:6" ht="15" thickBot="1" x14ac:dyDescent="0.4">
      <c r="A18" s="146" t="s">
        <v>668</v>
      </c>
      <c r="B18" s="147">
        <v>1.38</v>
      </c>
      <c r="C18" s="147">
        <v>0.82</v>
      </c>
      <c r="D18" s="147">
        <v>0.41</v>
      </c>
      <c r="E18" s="147">
        <v>0.48</v>
      </c>
      <c r="F18" s="147">
        <v>0.84</v>
      </c>
    </row>
    <row r="19" spans="1:6" ht="15" thickBot="1" x14ac:dyDescent="0.4">
      <c r="A19" s="146" t="s">
        <v>669</v>
      </c>
      <c r="B19" s="147">
        <v>1.74</v>
      </c>
      <c r="C19" s="147">
        <v>1.04</v>
      </c>
      <c r="D19" s="147">
        <v>0.52</v>
      </c>
      <c r="E19" s="147">
        <v>0.61</v>
      </c>
      <c r="F19" s="147">
        <v>1.06</v>
      </c>
    </row>
    <row r="20" spans="1:6" ht="15" thickBot="1" x14ac:dyDescent="0.4">
      <c r="A20" s="146" t="s">
        <v>672</v>
      </c>
      <c r="B20" s="148">
        <v>0.18</v>
      </c>
      <c r="C20" s="148">
        <v>0.78</v>
      </c>
      <c r="D20" s="148">
        <v>1.48</v>
      </c>
      <c r="E20" s="148">
        <v>2.44</v>
      </c>
      <c r="F20" s="148">
        <v>3.21</v>
      </c>
    </row>
    <row r="21" spans="1:6" ht="15" thickBot="1" x14ac:dyDescent="0.4">
      <c r="A21" s="146" t="s">
        <v>673</v>
      </c>
      <c r="B21" s="148">
        <v>0.25</v>
      </c>
      <c r="C21" s="148">
        <v>1.07</v>
      </c>
      <c r="D21" s="148">
        <v>2.04</v>
      </c>
      <c r="E21" s="148">
        <v>3.34</v>
      </c>
      <c r="F21" s="148">
        <v>4.4000000000000004</v>
      </c>
    </row>
    <row r="22" spans="1:6" ht="15" thickBot="1" x14ac:dyDescent="0.4">
      <c r="A22" s="146" t="s">
        <v>676</v>
      </c>
      <c r="B22" s="147">
        <v>0</v>
      </c>
      <c r="C22" s="147">
        <v>0</v>
      </c>
      <c r="D22" s="147">
        <v>0</v>
      </c>
      <c r="E22" s="147">
        <v>0.01</v>
      </c>
      <c r="F22" s="147">
        <v>0.02</v>
      </c>
    </row>
    <row r="23" spans="1:6" ht="15" thickBot="1" x14ac:dyDescent="0.4">
      <c r="A23" s="146" t="s">
        <v>677</v>
      </c>
      <c r="B23" s="147">
        <v>0.02</v>
      </c>
      <c r="C23" s="147">
        <v>0.03</v>
      </c>
      <c r="D23" s="147">
        <v>7.0000000000000007E-2</v>
      </c>
      <c r="E23" s="147">
        <v>0.13</v>
      </c>
      <c r="F23" s="147">
        <v>0.3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64"/>
  <sheetViews>
    <sheetView workbookViewId="0">
      <pane ySplit="1" topLeftCell="A154" activePane="bottomLeft" state="frozen"/>
      <selection pane="bottomLeft" activeCell="C185" sqref="C185"/>
    </sheetView>
  </sheetViews>
  <sheetFormatPr defaultRowHeight="14.5" x14ac:dyDescent="0.35"/>
  <cols>
    <col min="1" max="1" width="77.453125" bestFit="1" customWidth="1"/>
    <col min="2" max="2" width="25.54296875" bestFit="1" customWidth="1"/>
    <col min="3" max="3" width="255.26953125" bestFit="1" customWidth="1"/>
  </cols>
  <sheetData>
    <row r="1" spans="1:3" x14ac:dyDescent="0.35">
      <c r="A1" t="s">
        <v>552</v>
      </c>
      <c r="B1" t="s">
        <v>553</v>
      </c>
      <c r="C1" t="s">
        <v>554</v>
      </c>
    </row>
    <row r="2" spans="1:3" x14ac:dyDescent="0.35">
      <c r="A2" t="s">
        <v>341</v>
      </c>
      <c r="B2">
        <v>0.18</v>
      </c>
      <c r="C2" t="s">
        <v>555</v>
      </c>
    </row>
    <row r="3" spans="1:3" x14ac:dyDescent="0.35">
      <c r="A3" t="s">
        <v>435</v>
      </c>
      <c r="B3">
        <v>0.17299999999999999</v>
      </c>
      <c r="C3" t="s">
        <v>556</v>
      </c>
    </row>
    <row r="4" spans="1:3" x14ac:dyDescent="0.35">
      <c r="A4" t="s">
        <v>457</v>
      </c>
      <c r="B4">
        <v>0.12</v>
      </c>
      <c r="C4" t="s">
        <v>557</v>
      </c>
    </row>
    <row r="5" spans="1:3" x14ac:dyDescent="0.35">
      <c r="A5" t="s">
        <v>342</v>
      </c>
      <c r="B5">
        <v>0.12</v>
      </c>
      <c r="C5" t="s">
        <v>557</v>
      </c>
    </row>
    <row r="6" spans="1:3" x14ac:dyDescent="0.35">
      <c r="A6" t="s">
        <v>172</v>
      </c>
      <c r="B6">
        <v>0.12</v>
      </c>
      <c r="C6" t="s">
        <v>557</v>
      </c>
    </row>
    <row r="7" spans="1:3" x14ac:dyDescent="0.35">
      <c r="A7" t="s">
        <v>456</v>
      </c>
      <c r="B7">
        <v>3.4000000000000002E-2</v>
      </c>
      <c r="C7" t="s">
        <v>558</v>
      </c>
    </row>
    <row r="8" spans="1:3" x14ac:dyDescent="0.35">
      <c r="A8" t="s">
        <v>90</v>
      </c>
      <c r="B8">
        <v>2</v>
      </c>
      <c r="C8" t="s">
        <v>559</v>
      </c>
    </row>
    <row r="9" spans="1:3" x14ac:dyDescent="0.35">
      <c r="A9" t="s">
        <v>465</v>
      </c>
      <c r="B9">
        <v>2.4E-2</v>
      </c>
      <c r="C9" t="s">
        <v>555</v>
      </c>
    </row>
    <row r="10" spans="1:3" x14ac:dyDescent="0.35">
      <c r="A10" t="s">
        <v>474</v>
      </c>
      <c r="B10">
        <v>2.2000000000000002</v>
      </c>
      <c r="C10" t="s">
        <v>560</v>
      </c>
    </row>
    <row r="11" spans="1:3" x14ac:dyDescent="0.35">
      <c r="A11" t="s">
        <v>112</v>
      </c>
      <c r="B11">
        <v>0.35</v>
      </c>
      <c r="C11" t="s">
        <v>561</v>
      </c>
    </row>
    <row r="12" spans="1:3" x14ac:dyDescent="0.35">
      <c r="A12" t="s">
        <v>126</v>
      </c>
      <c r="B12">
        <v>0.17</v>
      </c>
      <c r="C12" t="s">
        <v>561</v>
      </c>
    </row>
    <row r="13" spans="1:3" x14ac:dyDescent="0.35">
      <c r="A13" t="s">
        <v>174</v>
      </c>
      <c r="B13">
        <v>0.17</v>
      </c>
      <c r="C13" t="s">
        <v>561</v>
      </c>
    </row>
    <row r="14" spans="1:3" x14ac:dyDescent="0.35">
      <c r="A14" t="s">
        <v>343</v>
      </c>
      <c r="B14">
        <v>0.17</v>
      </c>
      <c r="C14" t="s">
        <v>561</v>
      </c>
    </row>
    <row r="15" spans="1:3" x14ac:dyDescent="0.35">
      <c r="A15" t="s">
        <v>344</v>
      </c>
      <c r="B15">
        <v>0.17</v>
      </c>
      <c r="C15" t="s">
        <v>561</v>
      </c>
    </row>
    <row r="16" spans="1:3" x14ac:dyDescent="0.35">
      <c r="A16" t="s">
        <v>397</v>
      </c>
      <c r="B16">
        <v>0.17</v>
      </c>
      <c r="C16" t="s">
        <v>561</v>
      </c>
    </row>
    <row r="17" spans="1:3" x14ac:dyDescent="0.35">
      <c r="A17" t="s">
        <v>374</v>
      </c>
      <c r="B17">
        <v>0.8</v>
      </c>
      <c r="C17" t="s">
        <v>561</v>
      </c>
    </row>
    <row r="18" spans="1:3" x14ac:dyDescent="0.35">
      <c r="A18" t="s">
        <v>113</v>
      </c>
      <c r="B18">
        <v>1.6</v>
      </c>
      <c r="C18" t="s">
        <v>561</v>
      </c>
    </row>
    <row r="19" spans="1:3" x14ac:dyDescent="0.35">
      <c r="A19" t="s">
        <v>455</v>
      </c>
      <c r="B19">
        <v>0.25</v>
      </c>
      <c r="C19" t="s">
        <v>561</v>
      </c>
    </row>
    <row r="20" spans="1:3" x14ac:dyDescent="0.35">
      <c r="A20" t="s">
        <v>454</v>
      </c>
      <c r="B20">
        <v>0.18</v>
      </c>
      <c r="C20" t="s">
        <v>561</v>
      </c>
    </row>
    <row r="21" spans="1:3" x14ac:dyDescent="0.35">
      <c r="A21" t="s">
        <v>99</v>
      </c>
      <c r="B21">
        <v>0.28999999999999998</v>
      </c>
      <c r="C21" t="s">
        <v>561</v>
      </c>
    </row>
    <row r="22" spans="1:3" x14ac:dyDescent="0.35">
      <c r="A22" t="s">
        <v>91</v>
      </c>
      <c r="B22">
        <v>2</v>
      </c>
      <c r="C22" t="s">
        <v>559</v>
      </c>
    </row>
    <row r="23" spans="1:3" x14ac:dyDescent="0.35">
      <c r="A23" t="s">
        <v>375</v>
      </c>
      <c r="B23">
        <v>0.28999999999999998</v>
      </c>
      <c r="C23" t="s">
        <v>561</v>
      </c>
    </row>
    <row r="24" spans="1:3" x14ac:dyDescent="0.35">
      <c r="A24" t="s">
        <v>89</v>
      </c>
      <c r="B24">
        <v>100</v>
      </c>
      <c r="C24" t="s">
        <v>562</v>
      </c>
    </row>
    <row r="25" spans="1:3" x14ac:dyDescent="0.35">
      <c r="A25" t="s">
        <v>127</v>
      </c>
      <c r="B25">
        <v>0.1</v>
      </c>
      <c r="C25" t="s">
        <v>563</v>
      </c>
    </row>
    <row r="26" spans="1:3" x14ac:dyDescent="0.35">
      <c r="A26" t="s">
        <v>424</v>
      </c>
      <c r="B26">
        <v>1.1499999999999999</v>
      </c>
      <c r="C26" t="s">
        <v>564</v>
      </c>
    </row>
    <row r="27" spans="1:3" x14ac:dyDescent="0.35">
      <c r="A27" t="s">
        <v>432</v>
      </c>
      <c r="B27">
        <v>3.5000000000000003E-2</v>
      </c>
      <c r="C27" t="s">
        <v>565</v>
      </c>
    </row>
    <row r="28" spans="1:3" x14ac:dyDescent="0.35">
      <c r="A28" t="s">
        <v>453</v>
      </c>
      <c r="B28">
        <v>0.8</v>
      </c>
      <c r="C28" t="s">
        <v>555</v>
      </c>
    </row>
    <row r="29" spans="1:3" x14ac:dyDescent="0.35">
      <c r="A29" t="s">
        <v>481</v>
      </c>
      <c r="B29">
        <v>0.8</v>
      </c>
      <c r="C29" t="s">
        <v>555</v>
      </c>
    </row>
    <row r="30" spans="1:3" x14ac:dyDescent="0.35">
      <c r="A30" t="s">
        <v>128</v>
      </c>
      <c r="B30">
        <v>0.8</v>
      </c>
      <c r="C30" t="s">
        <v>555</v>
      </c>
    </row>
    <row r="31" spans="1:3" x14ac:dyDescent="0.35">
      <c r="A31" t="s">
        <v>165</v>
      </c>
      <c r="B31">
        <v>0.8</v>
      </c>
      <c r="C31" t="s">
        <v>555</v>
      </c>
    </row>
    <row r="32" spans="1:3" x14ac:dyDescent="0.35">
      <c r="A32" t="s">
        <v>345</v>
      </c>
      <c r="B32">
        <v>0.8</v>
      </c>
      <c r="C32" t="s">
        <v>555</v>
      </c>
    </row>
    <row r="33" spans="1:3" x14ac:dyDescent="0.35">
      <c r="A33" t="s">
        <v>475</v>
      </c>
      <c r="B33">
        <v>0.8</v>
      </c>
      <c r="C33" t="s">
        <v>555</v>
      </c>
    </row>
    <row r="34" spans="1:3" x14ac:dyDescent="0.35">
      <c r="A34" t="s">
        <v>376</v>
      </c>
      <c r="B34">
        <v>0.8</v>
      </c>
      <c r="C34" t="s">
        <v>555</v>
      </c>
    </row>
    <row r="35" spans="1:3" x14ac:dyDescent="0.35">
      <c r="A35" t="s">
        <v>499</v>
      </c>
      <c r="B35">
        <v>0.8</v>
      </c>
      <c r="C35" t="s">
        <v>555</v>
      </c>
    </row>
    <row r="36" spans="1:3" x14ac:dyDescent="0.35">
      <c r="A36" t="s">
        <v>175</v>
      </c>
      <c r="B36">
        <v>0.8</v>
      </c>
      <c r="C36" t="s">
        <v>555</v>
      </c>
    </row>
    <row r="37" spans="1:3" x14ac:dyDescent="0.35">
      <c r="A37" t="s">
        <v>452</v>
      </c>
      <c r="B37">
        <v>0.17299999999999999</v>
      </c>
      <c r="C37" t="s">
        <v>556</v>
      </c>
    </row>
    <row r="38" spans="1:3" x14ac:dyDescent="0.35">
      <c r="A38" t="s">
        <v>501</v>
      </c>
      <c r="B38">
        <v>3.5000000000000003E-2</v>
      </c>
      <c r="C38" t="s">
        <v>566</v>
      </c>
    </row>
    <row r="39" spans="1:3" x14ac:dyDescent="0.35">
      <c r="A39" t="s">
        <v>94</v>
      </c>
      <c r="B39">
        <v>3.5000000000000003E-2</v>
      </c>
      <c r="C39" t="s">
        <v>566</v>
      </c>
    </row>
    <row r="40" spans="1:3" x14ac:dyDescent="0.35">
      <c r="A40" t="s">
        <v>497</v>
      </c>
      <c r="B40">
        <v>3.5000000000000003E-2</v>
      </c>
      <c r="C40" t="s">
        <v>566</v>
      </c>
    </row>
    <row r="41" spans="1:3" x14ac:dyDescent="0.35">
      <c r="A41" t="s">
        <v>500</v>
      </c>
      <c r="B41">
        <v>3.2500000000000001E-2</v>
      </c>
      <c r="C41" t="s">
        <v>567</v>
      </c>
    </row>
    <row r="42" spans="1:3" x14ac:dyDescent="0.35">
      <c r="A42" t="s">
        <v>115</v>
      </c>
      <c r="B42">
        <v>3.2500000000000001E-2</v>
      </c>
      <c r="C42" t="s">
        <v>567</v>
      </c>
    </row>
    <row r="43" spans="1:3" x14ac:dyDescent="0.35">
      <c r="A43" t="s">
        <v>129</v>
      </c>
      <c r="B43">
        <v>3.7999999999999999E-2</v>
      </c>
      <c r="C43" t="s">
        <v>568</v>
      </c>
    </row>
    <row r="44" spans="1:3" x14ac:dyDescent="0.35">
      <c r="A44" t="s">
        <v>451</v>
      </c>
      <c r="B44">
        <v>3.7999999999999999E-2</v>
      </c>
      <c r="C44" t="s">
        <v>568</v>
      </c>
    </row>
    <row r="45" spans="1:3" x14ac:dyDescent="0.35">
      <c r="A45" t="s">
        <v>180</v>
      </c>
      <c r="B45">
        <v>3.7999999999999999E-2</v>
      </c>
      <c r="C45" t="s">
        <v>568</v>
      </c>
    </row>
    <row r="46" spans="1:3" x14ac:dyDescent="0.35">
      <c r="A46" t="s">
        <v>130</v>
      </c>
      <c r="B46">
        <v>3.7999999999999999E-2</v>
      </c>
      <c r="C46" t="s">
        <v>568</v>
      </c>
    </row>
    <row r="47" spans="1:3" x14ac:dyDescent="0.35">
      <c r="A47" t="s">
        <v>482</v>
      </c>
      <c r="B47">
        <v>3.7999999999999999E-2</v>
      </c>
      <c r="C47" t="s">
        <v>568</v>
      </c>
    </row>
    <row r="48" spans="1:3" x14ac:dyDescent="0.35">
      <c r="A48" t="s">
        <v>422</v>
      </c>
      <c r="B48">
        <v>0.36</v>
      </c>
      <c r="C48" t="s">
        <v>569</v>
      </c>
    </row>
    <row r="49" spans="1:3" x14ac:dyDescent="0.35">
      <c r="A49" t="s">
        <v>131</v>
      </c>
      <c r="B49">
        <v>0.36</v>
      </c>
      <c r="C49" t="s">
        <v>569</v>
      </c>
    </row>
    <row r="50" spans="1:3" x14ac:dyDescent="0.35">
      <c r="A50" t="s">
        <v>450</v>
      </c>
      <c r="B50">
        <v>0.36</v>
      </c>
      <c r="C50" t="s">
        <v>569</v>
      </c>
    </row>
    <row r="51" spans="1:3" x14ac:dyDescent="0.35">
      <c r="A51" t="s">
        <v>346</v>
      </c>
      <c r="B51">
        <v>2</v>
      </c>
      <c r="C51" t="s">
        <v>570</v>
      </c>
    </row>
    <row r="52" spans="1:3" x14ac:dyDescent="0.35">
      <c r="A52" t="s">
        <v>437</v>
      </c>
      <c r="B52">
        <v>2</v>
      </c>
      <c r="C52" t="s">
        <v>570</v>
      </c>
    </row>
    <row r="53" spans="1:3" x14ac:dyDescent="0.35">
      <c r="A53" t="s">
        <v>398</v>
      </c>
      <c r="B53">
        <v>0.13</v>
      </c>
      <c r="C53" t="s">
        <v>561</v>
      </c>
    </row>
    <row r="54" spans="1:3" x14ac:dyDescent="0.35">
      <c r="A54" t="s">
        <v>132</v>
      </c>
      <c r="B54">
        <v>0.13</v>
      </c>
      <c r="C54" t="s">
        <v>561</v>
      </c>
    </row>
    <row r="55" spans="1:3" x14ac:dyDescent="0.35">
      <c r="A55" t="s">
        <v>152</v>
      </c>
      <c r="B55">
        <v>0.13</v>
      </c>
      <c r="C55" t="s">
        <v>561</v>
      </c>
    </row>
    <row r="56" spans="1:3" x14ac:dyDescent="0.35">
      <c r="A56" t="s">
        <v>97</v>
      </c>
      <c r="B56">
        <v>2.5000000000000001E-2</v>
      </c>
      <c r="C56" t="s">
        <v>571</v>
      </c>
    </row>
    <row r="57" spans="1:3" x14ac:dyDescent="0.35">
      <c r="A57" t="s">
        <v>18</v>
      </c>
      <c r="B57">
        <v>4.4999999999999998E-2</v>
      </c>
      <c r="C57" t="s">
        <v>572</v>
      </c>
    </row>
    <row r="58" spans="1:3" x14ac:dyDescent="0.35">
      <c r="A58" t="s">
        <v>347</v>
      </c>
      <c r="B58">
        <v>52</v>
      </c>
      <c r="C58" t="s">
        <v>573</v>
      </c>
    </row>
    <row r="59" spans="1:3" x14ac:dyDescent="0.35">
      <c r="A59" t="s">
        <v>418</v>
      </c>
      <c r="B59">
        <v>0.03</v>
      </c>
      <c r="C59" t="s">
        <v>574</v>
      </c>
    </row>
    <row r="60" spans="1:3" x14ac:dyDescent="0.35">
      <c r="A60" t="s">
        <v>93</v>
      </c>
      <c r="B60">
        <v>0.03</v>
      </c>
      <c r="C60" t="s">
        <v>574</v>
      </c>
    </row>
    <row r="61" spans="1:3" x14ac:dyDescent="0.35">
      <c r="A61" t="s">
        <v>178</v>
      </c>
      <c r="B61">
        <v>0.17299999999999999</v>
      </c>
      <c r="C61" t="s">
        <v>556</v>
      </c>
    </row>
    <row r="62" spans="1:3" x14ac:dyDescent="0.35">
      <c r="A62" t="s">
        <v>483</v>
      </c>
      <c r="B62">
        <v>3.5000000000000003E-2</v>
      </c>
      <c r="C62" t="s">
        <v>566</v>
      </c>
    </row>
    <row r="63" spans="1:3" x14ac:dyDescent="0.35">
      <c r="A63" t="s">
        <v>348</v>
      </c>
      <c r="B63">
        <v>2.9</v>
      </c>
      <c r="C63" t="s">
        <v>575</v>
      </c>
    </row>
    <row r="64" spans="1:3" x14ac:dyDescent="0.35">
      <c r="A64" t="s">
        <v>133</v>
      </c>
      <c r="B64">
        <v>0.7</v>
      </c>
      <c r="C64" t="s">
        <v>561</v>
      </c>
    </row>
    <row r="65" spans="1:3" x14ac:dyDescent="0.35">
      <c r="A65" t="s">
        <v>399</v>
      </c>
      <c r="B65">
        <v>0.7</v>
      </c>
      <c r="C65" t="s">
        <v>561</v>
      </c>
    </row>
    <row r="66" spans="1:3" x14ac:dyDescent="0.35">
      <c r="A66" t="s">
        <v>134</v>
      </c>
      <c r="B66">
        <v>0.18</v>
      </c>
      <c r="C66" t="s">
        <v>555</v>
      </c>
    </row>
    <row r="67" spans="1:3" x14ac:dyDescent="0.35">
      <c r="A67" t="s">
        <v>449</v>
      </c>
      <c r="B67">
        <v>0.18</v>
      </c>
      <c r="C67" t="s">
        <v>555</v>
      </c>
    </row>
    <row r="68" spans="1:3" x14ac:dyDescent="0.35">
      <c r="A68" t="s">
        <v>111</v>
      </c>
      <c r="B68">
        <v>0.46</v>
      </c>
      <c r="C68" t="s">
        <v>576</v>
      </c>
    </row>
    <row r="69" spans="1:3" x14ac:dyDescent="0.35">
      <c r="A69" t="s">
        <v>377</v>
      </c>
      <c r="B69">
        <v>0.18</v>
      </c>
      <c r="C69" t="s">
        <v>555</v>
      </c>
    </row>
    <row r="70" spans="1:3" x14ac:dyDescent="0.35">
      <c r="A70" t="s">
        <v>177</v>
      </c>
      <c r="B70">
        <v>0.18</v>
      </c>
      <c r="C70" t="s">
        <v>555</v>
      </c>
    </row>
    <row r="71" spans="1:3" x14ac:dyDescent="0.35">
      <c r="A71" t="s">
        <v>466</v>
      </c>
      <c r="B71">
        <v>0.17</v>
      </c>
      <c r="C71" t="s">
        <v>577</v>
      </c>
    </row>
    <row r="72" spans="1:3" x14ac:dyDescent="0.35">
      <c r="A72" t="s">
        <v>431</v>
      </c>
      <c r="B72">
        <v>0.1</v>
      </c>
      <c r="C72" t="s">
        <v>577</v>
      </c>
    </row>
    <row r="73" spans="1:3" x14ac:dyDescent="0.35">
      <c r="A73" t="s">
        <v>438</v>
      </c>
      <c r="B73">
        <v>0.03</v>
      </c>
      <c r="C73" t="s">
        <v>574</v>
      </c>
    </row>
    <row r="74" spans="1:3" x14ac:dyDescent="0.35">
      <c r="A74" t="s">
        <v>135</v>
      </c>
      <c r="B74">
        <v>4.4999999999999998E-2</v>
      </c>
      <c r="C74" t="s">
        <v>572</v>
      </c>
    </row>
    <row r="75" spans="1:3" x14ac:dyDescent="0.35">
      <c r="A75" t="s">
        <v>467</v>
      </c>
      <c r="B75">
        <v>2.5000000000000001E-2</v>
      </c>
      <c r="C75" t="s">
        <v>576</v>
      </c>
    </row>
    <row r="76" spans="1:3" x14ac:dyDescent="0.35">
      <c r="A76" t="s">
        <v>448</v>
      </c>
      <c r="B76">
        <v>0.17299999999999999</v>
      </c>
      <c r="C76" t="s">
        <v>556</v>
      </c>
    </row>
    <row r="77" spans="1:3" x14ac:dyDescent="0.35">
      <c r="A77" t="s">
        <v>419</v>
      </c>
      <c r="B77">
        <v>0.16</v>
      </c>
      <c r="C77" t="s">
        <v>576</v>
      </c>
    </row>
    <row r="78" spans="1:3" x14ac:dyDescent="0.35">
      <c r="A78" t="s">
        <v>136</v>
      </c>
      <c r="B78">
        <v>0.7</v>
      </c>
      <c r="C78" t="s">
        <v>577</v>
      </c>
    </row>
    <row r="79" spans="1:3" x14ac:dyDescent="0.35">
      <c r="A79" t="s">
        <v>447</v>
      </c>
      <c r="B79">
        <v>0.17</v>
      </c>
      <c r="C79" t="s">
        <v>577</v>
      </c>
    </row>
    <row r="80" spans="1:3" x14ac:dyDescent="0.35">
      <c r="A80" t="s">
        <v>173</v>
      </c>
      <c r="B80">
        <v>6.5000000000000002E-2</v>
      </c>
      <c r="C80" t="s">
        <v>578</v>
      </c>
    </row>
    <row r="81" spans="1:3" x14ac:dyDescent="0.35">
      <c r="A81" t="s">
        <v>426</v>
      </c>
      <c r="B81">
        <v>5.8000000000000003E-2</v>
      </c>
      <c r="C81" t="s">
        <v>579</v>
      </c>
    </row>
    <row r="82" spans="1:3" x14ac:dyDescent="0.35">
      <c r="A82" t="s">
        <v>349</v>
      </c>
      <c r="B82">
        <v>0.8</v>
      </c>
      <c r="C82" t="s">
        <v>561</v>
      </c>
    </row>
    <row r="83" spans="1:3" x14ac:dyDescent="0.35">
      <c r="A83" t="s">
        <v>378</v>
      </c>
      <c r="B83">
        <v>2</v>
      </c>
      <c r="C83" t="s">
        <v>580</v>
      </c>
    </row>
    <row r="84" spans="1:3" x14ac:dyDescent="0.35">
      <c r="A84" t="s">
        <v>484</v>
      </c>
      <c r="B84">
        <v>3.7999999999999999E-2</v>
      </c>
      <c r="C84" t="s">
        <v>568</v>
      </c>
    </row>
    <row r="85" spans="1:3" x14ac:dyDescent="0.35">
      <c r="A85" t="s">
        <v>423</v>
      </c>
      <c r="B85">
        <v>100</v>
      </c>
    </row>
    <row r="86" spans="1:3" x14ac:dyDescent="0.35">
      <c r="A86" t="s">
        <v>400</v>
      </c>
      <c r="B86">
        <v>100</v>
      </c>
    </row>
    <row r="87" spans="1:3" x14ac:dyDescent="0.35">
      <c r="A87" t="s">
        <v>476</v>
      </c>
      <c r="B87">
        <v>100</v>
      </c>
    </row>
    <row r="88" spans="1:3" x14ac:dyDescent="0.35">
      <c r="A88" t="s">
        <v>468</v>
      </c>
      <c r="B88">
        <v>100</v>
      </c>
    </row>
    <row r="89" spans="1:3" x14ac:dyDescent="0.35">
      <c r="A89" t="s">
        <v>485</v>
      </c>
      <c r="B89">
        <v>100</v>
      </c>
    </row>
    <row r="90" spans="1:3" x14ac:dyDescent="0.35">
      <c r="A90" t="s">
        <v>350</v>
      </c>
      <c r="B90">
        <v>100</v>
      </c>
    </row>
    <row r="91" spans="1:3" x14ac:dyDescent="0.35">
      <c r="A91" t="s">
        <v>446</v>
      </c>
      <c r="B91">
        <v>3.7999999999999999E-2</v>
      </c>
      <c r="C91" t="s">
        <v>568</v>
      </c>
    </row>
    <row r="92" spans="1:3" x14ac:dyDescent="0.35">
      <c r="A92" t="s">
        <v>114</v>
      </c>
      <c r="B92">
        <v>0.2</v>
      </c>
      <c r="C92" t="s">
        <v>581</v>
      </c>
    </row>
    <row r="93" spans="1:3" x14ac:dyDescent="0.35">
      <c r="A93" t="s">
        <v>137</v>
      </c>
      <c r="B93">
        <v>0.5</v>
      </c>
      <c r="C93" t="s">
        <v>582</v>
      </c>
    </row>
    <row r="94" spans="1:3" x14ac:dyDescent="0.35">
      <c r="A94" t="s">
        <v>351</v>
      </c>
      <c r="B94">
        <v>0.5</v>
      </c>
      <c r="C94" t="s">
        <v>582</v>
      </c>
    </row>
    <row r="95" spans="1:3" x14ac:dyDescent="0.35">
      <c r="A95" t="s">
        <v>138</v>
      </c>
      <c r="B95">
        <v>0.1</v>
      </c>
      <c r="C95" t="s">
        <v>577</v>
      </c>
    </row>
    <row r="96" spans="1:3" x14ac:dyDescent="0.35">
      <c r="A96" t="s">
        <v>486</v>
      </c>
      <c r="B96">
        <v>0.1</v>
      </c>
      <c r="C96" t="s">
        <v>577</v>
      </c>
    </row>
    <row r="97" spans="1:3" x14ac:dyDescent="0.35">
      <c r="A97" t="s">
        <v>445</v>
      </c>
      <c r="B97">
        <v>3.7999999999999999E-2</v>
      </c>
      <c r="C97" t="s">
        <v>568</v>
      </c>
    </row>
    <row r="98" spans="1:3" x14ac:dyDescent="0.35">
      <c r="A98" t="s">
        <v>487</v>
      </c>
      <c r="B98">
        <v>0.02</v>
      </c>
      <c r="C98" t="s">
        <v>583</v>
      </c>
    </row>
    <row r="99" spans="1:3" x14ac:dyDescent="0.35">
      <c r="A99" t="s">
        <v>401</v>
      </c>
      <c r="B99">
        <v>0.11</v>
      </c>
      <c r="C99" t="s">
        <v>584</v>
      </c>
    </row>
    <row r="100" spans="1:3" x14ac:dyDescent="0.35">
      <c r="A100" t="s">
        <v>402</v>
      </c>
      <c r="B100">
        <v>2.5000000000000001E-2</v>
      </c>
      <c r="C100" t="s">
        <v>571</v>
      </c>
    </row>
    <row r="101" spans="1:3" x14ac:dyDescent="0.35">
      <c r="A101" t="s">
        <v>170</v>
      </c>
      <c r="B101">
        <v>2.5000000000000001E-2</v>
      </c>
      <c r="C101" t="s">
        <v>571</v>
      </c>
    </row>
    <row r="102" spans="1:3" x14ac:dyDescent="0.35">
      <c r="A102" t="s">
        <v>352</v>
      </c>
      <c r="B102">
        <v>2.5000000000000001E-2</v>
      </c>
      <c r="C102" t="s">
        <v>571</v>
      </c>
    </row>
    <row r="103" spans="1:3" x14ac:dyDescent="0.35">
      <c r="A103" t="s">
        <v>477</v>
      </c>
      <c r="B103">
        <v>2.5000000000000001E-2</v>
      </c>
      <c r="C103" t="s">
        <v>571</v>
      </c>
    </row>
    <row r="104" spans="1:3" x14ac:dyDescent="0.35">
      <c r="A104" t="s">
        <v>86</v>
      </c>
      <c r="B104">
        <v>0.8</v>
      </c>
      <c r="C104" t="s">
        <v>555</v>
      </c>
    </row>
    <row r="105" spans="1:3" x14ac:dyDescent="0.35">
      <c r="A105" t="s">
        <v>488</v>
      </c>
      <c r="B105">
        <v>0.5</v>
      </c>
      <c r="C105" t="s">
        <v>582</v>
      </c>
    </row>
    <row r="106" spans="1:3" x14ac:dyDescent="0.35">
      <c r="A106" t="s">
        <v>380</v>
      </c>
      <c r="B106">
        <v>0.5</v>
      </c>
      <c r="C106" t="s">
        <v>582</v>
      </c>
    </row>
    <row r="107" spans="1:3" x14ac:dyDescent="0.35">
      <c r="A107" t="s">
        <v>353</v>
      </c>
      <c r="B107">
        <v>1</v>
      </c>
      <c r="C107" t="s">
        <v>585</v>
      </c>
    </row>
    <row r="108" spans="1:3" x14ac:dyDescent="0.35">
      <c r="A108" t="s">
        <v>444</v>
      </c>
      <c r="B108">
        <v>3.5000000000000003E-2</v>
      </c>
      <c r="C108" t="s">
        <v>586</v>
      </c>
    </row>
    <row r="109" spans="1:3" x14ac:dyDescent="0.35">
      <c r="A109" t="s">
        <v>469</v>
      </c>
      <c r="B109">
        <v>3.5000000000000003E-2</v>
      </c>
      <c r="C109" t="s">
        <v>586</v>
      </c>
    </row>
    <row r="110" spans="1:3" x14ac:dyDescent="0.35">
      <c r="A110" t="s">
        <v>13</v>
      </c>
      <c r="B110">
        <v>0.8</v>
      </c>
      <c r="C110" t="s">
        <v>555</v>
      </c>
    </row>
    <row r="111" spans="1:3" x14ac:dyDescent="0.35">
      <c r="A111" t="s">
        <v>421</v>
      </c>
      <c r="B111">
        <v>0.8</v>
      </c>
      <c r="C111" t="s">
        <v>555</v>
      </c>
    </row>
    <row r="112" spans="1:3" x14ac:dyDescent="0.35">
      <c r="A112" t="s">
        <v>403</v>
      </c>
      <c r="B112">
        <v>3.5000000000000003E-2</v>
      </c>
      <c r="C112" t="s">
        <v>587</v>
      </c>
    </row>
    <row r="113" spans="1:3" x14ac:dyDescent="0.35">
      <c r="A113" t="s">
        <v>381</v>
      </c>
      <c r="B113">
        <v>3.5000000000000003E-2</v>
      </c>
      <c r="C113" t="s">
        <v>587</v>
      </c>
    </row>
    <row r="114" spans="1:3" x14ac:dyDescent="0.35">
      <c r="A114" t="s">
        <v>489</v>
      </c>
      <c r="B114">
        <v>3.5000000000000003E-2</v>
      </c>
      <c r="C114" t="s">
        <v>587</v>
      </c>
    </row>
    <row r="115" spans="1:3" x14ac:dyDescent="0.35">
      <c r="A115" t="s">
        <v>404</v>
      </c>
      <c r="B115">
        <v>3.5000000000000003E-2</v>
      </c>
      <c r="C115" t="s">
        <v>587</v>
      </c>
    </row>
    <row r="116" spans="1:3" x14ac:dyDescent="0.35">
      <c r="A116" t="s">
        <v>504</v>
      </c>
      <c r="B116">
        <v>3.5000000000000003E-2</v>
      </c>
      <c r="C116" t="s">
        <v>587</v>
      </c>
    </row>
    <row r="117" spans="1:3" x14ac:dyDescent="0.35">
      <c r="A117" t="s">
        <v>478</v>
      </c>
      <c r="B117">
        <v>0.25</v>
      </c>
      <c r="C117" t="s">
        <v>588</v>
      </c>
    </row>
    <row r="118" spans="1:3" x14ac:dyDescent="0.35">
      <c r="A118" t="s">
        <v>427</v>
      </c>
      <c r="B118">
        <v>0.25</v>
      </c>
      <c r="C118" t="s">
        <v>588</v>
      </c>
    </row>
    <row r="119" spans="1:3" x14ac:dyDescent="0.35">
      <c r="A119" t="s">
        <v>176</v>
      </c>
      <c r="B119">
        <v>0.25</v>
      </c>
      <c r="C119" t="s">
        <v>588</v>
      </c>
    </row>
    <row r="120" spans="1:3" x14ac:dyDescent="0.35">
      <c r="A120" t="s">
        <v>382</v>
      </c>
      <c r="B120">
        <v>0.25</v>
      </c>
      <c r="C120" t="s">
        <v>588</v>
      </c>
    </row>
    <row r="121" spans="1:3" x14ac:dyDescent="0.35">
      <c r="A121" t="s">
        <v>354</v>
      </c>
      <c r="B121">
        <v>7.4999999999999997E-2</v>
      </c>
      <c r="C121" t="s">
        <v>589</v>
      </c>
    </row>
    <row r="122" spans="1:3" x14ac:dyDescent="0.35">
      <c r="A122" t="s">
        <v>383</v>
      </c>
      <c r="B122">
        <v>7.4999999999999997E-2</v>
      </c>
      <c r="C122" t="s">
        <v>589</v>
      </c>
    </row>
    <row r="123" spans="1:3" x14ac:dyDescent="0.35">
      <c r="A123" t="s">
        <v>169</v>
      </c>
      <c r="B123">
        <v>7.4999999999999997E-2</v>
      </c>
      <c r="C123" t="s">
        <v>589</v>
      </c>
    </row>
    <row r="124" spans="1:3" x14ac:dyDescent="0.35">
      <c r="A124" t="s">
        <v>505</v>
      </c>
      <c r="B124">
        <v>7.4999999999999997E-2</v>
      </c>
      <c r="C124" t="s">
        <v>589</v>
      </c>
    </row>
    <row r="125" spans="1:3" x14ac:dyDescent="0.35">
      <c r="A125" t="s">
        <v>490</v>
      </c>
      <c r="B125">
        <v>7.4999999999999997E-2</v>
      </c>
      <c r="C125" t="s">
        <v>589</v>
      </c>
    </row>
    <row r="126" spans="1:3" x14ac:dyDescent="0.35">
      <c r="A126" t="s">
        <v>503</v>
      </c>
      <c r="B126">
        <v>50.2</v>
      </c>
      <c r="C126" t="s">
        <v>555</v>
      </c>
    </row>
    <row r="127" spans="1:3" x14ac:dyDescent="0.35">
      <c r="A127" t="s">
        <v>420</v>
      </c>
      <c r="B127">
        <v>50.2</v>
      </c>
      <c r="C127" t="s">
        <v>555</v>
      </c>
    </row>
    <row r="128" spans="1:3" x14ac:dyDescent="0.35">
      <c r="A128" t="s">
        <v>139</v>
      </c>
      <c r="B128">
        <v>7.73</v>
      </c>
      <c r="C128" t="s">
        <v>590</v>
      </c>
    </row>
    <row r="129" spans="1:3" x14ac:dyDescent="0.35">
      <c r="A129" t="s">
        <v>140</v>
      </c>
      <c r="B129">
        <v>0.35</v>
      </c>
      <c r="C129" t="s">
        <v>591</v>
      </c>
    </row>
    <row r="130" spans="1:3" x14ac:dyDescent="0.35">
      <c r="A130" t="s">
        <v>428</v>
      </c>
      <c r="B130">
        <v>1.4</v>
      </c>
      <c r="C130" t="s">
        <v>592</v>
      </c>
    </row>
    <row r="131" spans="1:3" x14ac:dyDescent="0.35">
      <c r="A131" t="s">
        <v>405</v>
      </c>
      <c r="B131">
        <v>3.5000000000000003E-2</v>
      </c>
      <c r="C131" t="s">
        <v>587</v>
      </c>
    </row>
    <row r="132" spans="1:3" x14ac:dyDescent="0.35">
      <c r="A132" t="s">
        <v>491</v>
      </c>
      <c r="B132">
        <v>0.14000000000000001</v>
      </c>
      <c r="C132" t="s">
        <v>593</v>
      </c>
    </row>
    <row r="133" spans="1:3" x14ac:dyDescent="0.35">
      <c r="A133" t="s">
        <v>439</v>
      </c>
      <c r="B133">
        <v>0.17299999999999999</v>
      </c>
      <c r="C133" t="s">
        <v>556</v>
      </c>
    </row>
    <row r="134" spans="1:3" x14ac:dyDescent="0.35">
      <c r="A134" t="s">
        <v>141</v>
      </c>
      <c r="B134">
        <v>0.17299999999999999</v>
      </c>
      <c r="C134" t="s">
        <v>556</v>
      </c>
    </row>
    <row r="135" spans="1:3" x14ac:dyDescent="0.35">
      <c r="A135" t="s">
        <v>142</v>
      </c>
      <c r="B135">
        <v>0.17299999999999999</v>
      </c>
      <c r="C135" t="s">
        <v>556</v>
      </c>
    </row>
    <row r="136" spans="1:3" x14ac:dyDescent="0.35">
      <c r="A136" t="s">
        <v>143</v>
      </c>
      <c r="B136">
        <v>0.17299999999999999</v>
      </c>
      <c r="C136" t="s">
        <v>556</v>
      </c>
    </row>
    <row r="137" spans="1:3" x14ac:dyDescent="0.35">
      <c r="A137" t="s">
        <v>406</v>
      </c>
      <c r="B137">
        <v>0.17299999999999999</v>
      </c>
      <c r="C137" t="s">
        <v>556</v>
      </c>
    </row>
    <row r="138" spans="1:3" x14ac:dyDescent="0.35">
      <c r="A138" t="s">
        <v>407</v>
      </c>
      <c r="B138">
        <v>0.17299999999999999</v>
      </c>
      <c r="C138" t="s">
        <v>556</v>
      </c>
    </row>
    <row r="139" spans="1:3" x14ac:dyDescent="0.35">
      <c r="A139" t="s">
        <v>408</v>
      </c>
      <c r="B139">
        <v>0.17299999999999999</v>
      </c>
      <c r="C139" t="s">
        <v>556</v>
      </c>
    </row>
    <row r="140" spans="1:3" x14ac:dyDescent="0.35">
      <c r="A140" t="s">
        <v>470</v>
      </c>
      <c r="B140">
        <v>0.17299999999999999</v>
      </c>
      <c r="C140" t="s">
        <v>556</v>
      </c>
    </row>
    <row r="141" spans="1:3" x14ac:dyDescent="0.35">
      <c r="A141" t="s">
        <v>181</v>
      </c>
      <c r="B141">
        <v>0.17299999999999999</v>
      </c>
      <c r="C141" t="s">
        <v>556</v>
      </c>
    </row>
    <row r="142" spans="1:3" x14ac:dyDescent="0.35">
      <c r="A142" t="s">
        <v>471</v>
      </c>
      <c r="B142">
        <v>0.17299999999999999</v>
      </c>
      <c r="C142" t="s">
        <v>556</v>
      </c>
    </row>
    <row r="143" spans="1:3" x14ac:dyDescent="0.35">
      <c r="A143" t="s">
        <v>355</v>
      </c>
      <c r="B143">
        <v>0.17299999999999999</v>
      </c>
      <c r="C143" t="s">
        <v>556</v>
      </c>
    </row>
    <row r="144" spans="1:3" x14ac:dyDescent="0.35">
      <c r="A144" t="s">
        <v>443</v>
      </c>
      <c r="B144">
        <v>0.17299999999999999</v>
      </c>
      <c r="C144" t="s">
        <v>556</v>
      </c>
    </row>
    <row r="145" spans="1:3" x14ac:dyDescent="0.35">
      <c r="A145" t="s">
        <v>356</v>
      </c>
      <c r="B145">
        <v>0.17299999999999999</v>
      </c>
      <c r="C145" t="s">
        <v>556</v>
      </c>
    </row>
    <row r="146" spans="1:3" x14ac:dyDescent="0.35">
      <c r="A146" t="s">
        <v>430</v>
      </c>
      <c r="B146">
        <v>0.17299999999999999</v>
      </c>
      <c r="C146" t="s">
        <v>556</v>
      </c>
    </row>
    <row r="147" spans="1:3" x14ac:dyDescent="0.35">
      <c r="A147" t="s">
        <v>144</v>
      </c>
      <c r="B147">
        <v>0.17299999999999999</v>
      </c>
      <c r="C147" t="s">
        <v>556</v>
      </c>
    </row>
    <row r="148" spans="1:3" x14ac:dyDescent="0.35">
      <c r="A148" t="s">
        <v>145</v>
      </c>
      <c r="B148">
        <v>0.17299999999999999</v>
      </c>
      <c r="C148" t="s">
        <v>556</v>
      </c>
    </row>
    <row r="149" spans="1:3" x14ac:dyDescent="0.35">
      <c r="A149" t="s">
        <v>146</v>
      </c>
      <c r="B149">
        <v>0.17299999999999999</v>
      </c>
      <c r="C149" t="s">
        <v>556</v>
      </c>
    </row>
    <row r="150" spans="1:3" x14ac:dyDescent="0.35">
      <c r="A150" t="s">
        <v>492</v>
      </c>
      <c r="B150">
        <v>0.17299999999999999</v>
      </c>
      <c r="C150" t="s">
        <v>556</v>
      </c>
    </row>
    <row r="151" spans="1:3" x14ac:dyDescent="0.35">
      <c r="A151" t="s">
        <v>179</v>
      </c>
      <c r="B151">
        <v>0.17299999999999999</v>
      </c>
      <c r="C151" t="s">
        <v>556</v>
      </c>
    </row>
    <row r="152" spans="1:3" x14ac:dyDescent="0.35">
      <c r="A152" t="s">
        <v>171</v>
      </c>
      <c r="B152">
        <v>0.17299999999999999</v>
      </c>
      <c r="C152" t="s">
        <v>556</v>
      </c>
    </row>
    <row r="153" spans="1:3" x14ac:dyDescent="0.35">
      <c r="A153" t="s">
        <v>147</v>
      </c>
      <c r="B153">
        <v>0.17299999999999999</v>
      </c>
      <c r="C153" t="s">
        <v>556</v>
      </c>
    </row>
    <row r="154" spans="1:3" x14ac:dyDescent="0.35">
      <c r="A154" t="s">
        <v>148</v>
      </c>
      <c r="B154">
        <v>0.17299999999999999</v>
      </c>
      <c r="C154" t="s">
        <v>556</v>
      </c>
    </row>
    <row r="155" spans="1:3" x14ac:dyDescent="0.35">
      <c r="A155" t="s">
        <v>442</v>
      </c>
      <c r="B155">
        <v>0.17299999999999999</v>
      </c>
      <c r="C155" t="s">
        <v>556</v>
      </c>
    </row>
    <row r="156" spans="1:3" x14ac:dyDescent="0.35">
      <c r="A156" t="s">
        <v>384</v>
      </c>
      <c r="B156">
        <v>0.17299999999999999</v>
      </c>
      <c r="C156" t="s">
        <v>556</v>
      </c>
    </row>
    <row r="157" spans="1:3" x14ac:dyDescent="0.35">
      <c r="A157" t="s">
        <v>149</v>
      </c>
      <c r="B157">
        <v>0.17299999999999999</v>
      </c>
      <c r="C157" t="s">
        <v>556</v>
      </c>
    </row>
    <row r="158" spans="1:3" x14ac:dyDescent="0.35">
      <c r="A158" t="s">
        <v>594</v>
      </c>
      <c r="B158">
        <v>0.17299999999999999</v>
      </c>
      <c r="C158" t="s">
        <v>556</v>
      </c>
    </row>
    <row r="159" spans="1:3" x14ac:dyDescent="0.35">
      <c r="A159" t="s">
        <v>429</v>
      </c>
      <c r="B159">
        <v>0.17299999999999999</v>
      </c>
      <c r="C159" t="s">
        <v>556</v>
      </c>
    </row>
    <row r="160" spans="1:3" x14ac:dyDescent="0.35">
      <c r="A160" t="s">
        <v>150</v>
      </c>
      <c r="B160">
        <v>0.17299999999999999</v>
      </c>
      <c r="C160" t="s">
        <v>556</v>
      </c>
    </row>
    <row r="161" spans="1:3" x14ac:dyDescent="0.35">
      <c r="A161" t="s">
        <v>357</v>
      </c>
      <c r="B161">
        <v>3.7999999999999999E-2</v>
      </c>
      <c r="C161" t="s">
        <v>595</v>
      </c>
    </row>
    <row r="162" spans="1:3" x14ac:dyDescent="0.35">
      <c r="A162" t="s">
        <v>441</v>
      </c>
      <c r="B162">
        <v>3.7999999999999999E-2</v>
      </c>
      <c r="C162" t="s">
        <v>595</v>
      </c>
    </row>
    <row r="163" spans="1:3" x14ac:dyDescent="0.35">
      <c r="A163" t="s">
        <v>385</v>
      </c>
    </row>
    <row r="164" spans="1:3" x14ac:dyDescent="0.35">
      <c r="A164" t="s">
        <v>472</v>
      </c>
      <c r="B164">
        <v>0.12</v>
      </c>
      <c r="C164" t="s">
        <v>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1"/>
  <sheetViews>
    <sheetView workbookViewId="0">
      <pane ySplit="1" topLeftCell="A2" activePane="bottomLeft" state="frozen"/>
      <selection pane="bottomLeft" activeCell="C11" sqref="C11"/>
    </sheetView>
  </sheetViews>
  <sheetFormatPr defaultRowHeight="14.5" x14ac:dyDescent="0.35"/>
  <cols>
    <col min="1" max="1" width="4" bestFit="1" customWidth="1"/>
    <col min="2" max="2" width="61.81640625" bestFit="1" customWidth="1"/>
    <col min="3" max="3" width="51.453125" bestFit="1" customWidth="1"/>
    <col min="4" max="4" width="13.7265625" bestFit="1" customWidth="1"/>
  </cols>
  <sheetData>
    <row r="1" spans="1:4" x14ac:dyDescent="0.35">
      <c r="A1" s="128" t="s">
        <v>596</v>
      </c>
      <c r="B1" s="128" t="s">
        <v>597</v>
      </c>
      <c r="C1" s="128" t="s">
        <v>598</v>
      </c>
      <c r="D1" s="129" t="s">
        <v>599</v>
      </c>
    </row>
    <row r="2" spans="1:4" x14ac:dyDescent="0.35">
      <c r="A2" s="128">
        <v>1</v>
      </c>
      <c r="B2" s="128" t="s">
        <v>600</v>
      </c>
      <c r="C2" s="128"/>
      <c r="D2" s="129"/>
    </row>
    <row r="3" spans="1:4" x14ac:dyDescent="0.35">
      <c r="A3" s="128">
        <v>1</v>
      </c>
      <c r="B3" s="128" t="s">
        <v>601</v>
      </c>
      <c r="C3" s="128"/>
      <c r="D3" s="129"/>
    </row>
    <row r="4" spans="1:4" x14ac:dyDescent="0.35">
      <c r="A4" s="128">
        <v>2</v>
      </c>
      <c r="B4" s="128" t="s">
        <v>602</v>
      </c>
      <c r="C4" s="128" t="s">
        <v>603</v>
      </c>
      <c r="D4" s="129" t="s">
        <v>604</v>
      </c>
    </row>
    <row r="5" spans="1:4" x14ac:dyDescent="0.35">
      <c r="A5" s="128">
        <v>2</v>
      </c>
      <c r="B5" s="128" t="s">
        <v>605</v>
      </c>
      <c r="C5" s="128" t="s">
        <v>603</v>
      </c>
      <c r="D5" s="129" t="s">
        <v>606</v>
      </c>
    </row>
    <row r="6" spans="1:4" x14ac:dyDescent="0.35">
      <c r="A6" s="128">
        <v>3</v>
      </c>
      <c r="B6" s="128" t="s">
        <v>607</v>
      </c>
      <c r="C6" s="130" t="s">
        <v>608</v>
      </c>
      <c r="D6" s="129">
        <v>4</v>
      </c>
    </row>
    <row r="7" spans="1:4" x14ac:dyDescent="0.35">
      <c r="A7" s="130">
        <v>3</v>
      </c>
      <c r="B7" s="130" t="s">
        <v>609</v>
      </c>
      <c r="C7" s="128"/>
      <c r="D7" s="129"/>
    </row>
    <row r="8" spans="1:4" x14ac:dyDescent="0.35">
      <c r="D8" s="50"/>
    </row>
    <row r="9" spans="1:4" x14ac:dyDescent="0.35">
      <c r="D9" s="50"/>
    </row>
    <row r="10" spans="1:4" x14ac:dyDescent="0.35">
      <c r="D10" s="50"/>
    </row>
    <row r="11" spans="1:4" x14ac:dyDescent="0.35">
      <c r="D11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74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defaultRowHeight="14.5" x14ac:dyDescent="0.35"/>
  <cols>
    <col min="1" max="1" width="37" style="19" customWidth="1"/>
    <col min="2" max="2" width="25.1796875" bestFit="1" customWidth="1"/>
    <col min="3" max="13" width="18.81640625" customWidth="1"/>
  </cols>
  <sheetData>
    <row r="1" spans="1:13" s="79" customFormat="1" x14ac:dyDescent="0.35">
      <c r="A1" s="115"/>
      <c r="B1" s="116" t="s">
        <v>3</v>
      </c>
      <c r="C1" s="116" t="s">
        <v>12</v>
      </c>
      <c r="D1" s="116" t="s">
        <v>16</v>
      </c>
      <c r="E1" s="116" t="s">
        <v>20</v>
      </c>
      <c r="F1" s="116" t="s">
        <v>21</v>
      </c>
      <c r="G1" s="116" t="s">
        <v>22</v>
      </c>
      <c r="H1" s="116" t="s">
        <v>23</v>
      </c>
      <c r="I1" s="116" t="s">
        <v>24</v>
      </c>
      <c r="J1" s="116" t="s">
        <v>25</v>
      </c>
      <c r="K1" s="116" t="s">
        <v>26</v>
      </c>
      <c r="L1" s="116" t="s">
        <v>27</v>
      </c>
      <c r="M1" s="117" t="s">
        <v>42</v>
      </c>
    </row>
    <row r="2" spans="1:13" s="79" customFormat="1" x14ac:dyDescent="0.35">
      <c r="A2" s="118" t="s">
        <v>529</v>
      </c>
      <c r="B2" s="80" t="s">
        <v>536</v>
      </c>
      <c r="C2" s="80" t="s">
        <v>537</v>
      </c>
      <c r="D2" s="119" t="s">
        <v>538</v>
      </c>
      <c r="E2" s="80" t="s">
        <v>536</v>
      </c>
      <c r="F2" s="80" t="s">
        <v>536</v>
      </c>
      <c r="G2" s="119" t="s">
        <v>538</v>
      </c>
      <c r="H2" s="80" t="s">
        <v>536</v>
      </c>
      <c r="I2" s="80" t="s">
        <v>539</v>
      </c>
      <c r="J2" s="80" t="s">
        <v>540</v>
      </c>
      <c r="K2" s="80" t="s">
        <v>536</v>
      </c>
      <c r="L2" s="119" t="s">
        <v>538</v>
      </c>
      <c r="M2" s="80" t="s">
        <v>539</v>
      </c>
    </row>
    <row r="3" spans="1:13" s="79" customFormat="1" x14ac:dyDescent="0.35">
      <c r="A3" s="118" t="s">
        <v>530</v>
      </c>
      <c r="B3" s="120" t="s">
        <v>531</v>
      </c>
      <c r="C3" s="120" t="s">
        <v>532</v>
      </c>
      <c r="D3" s="120" t="s">
        <v>533</v>
      </c>
      <c r="E3" s="120" t="s">
        <v>531</v>
      </c>
      <c r="F3" s="120" t="s">
        <v>531</v>
      </c>
      <c r="G3" s="120" t="s">
        <v>533</v>
      </c>
      <c r="H3" s="120" t="s">
        <v>531</v>
      </c>
      <c r="I3" s="120" t="s">
        <v>534</v>
      </c>
      <c r="J3" s="120" t="s">
        <v>535</v>
      </c>
      <c r="K3" s="120" t="s">
        <v>531</v>
      </c>
      <c r="L3" s="120" t="s">
        <v>533</v>
      </c>
      <c r="M3" s="121" t="s">
        <v>534</v>
      </c>
    </row>
    <row r="4" spans="1:13" s="79" customFormat="1" x14ac:dyDescent="0.35">
      <c r="A4" s="118" t="s">
        <v>202</v>
      </c>
      <c r="B4" s="48">
        <v>3</v>
      </c>
      <c r="C4" s="122">
        <v>7</v>
      </c>
      <c r="D4" s="122">
        <v>4</v>
      </c>
      <c r="E4" s="48">
        <v>3</v>
      </c>
      <c r="F4" s="48">
        <v>3</v>
      </c>
      <c r="G4" s="122">
        <v>4</v>
      </c>
      <c r="H4" s="48">
        <v>3</v>
      </c>
      <c r="I4" s="48">
        <v>7</v>
      </c>
      <c r="J4" s="120"/>
      <c r="K4" s="120"/>
      <c r="L4" s="120"/>
      <c r="M4" s="121"/>
    </row>
    <row r="5" spans="1:13" s="79" customFormat="1" x14ac:dyDescent="0.35">
      <c r="A5" s="118" t="s">
        <v>197</v>
      </c>
      <c r="B5" s="48" t="s">
        <v>204</v>
      </c>
      <c r="C5" s="122" t="s">
        <v>204</v>
      </c>
      <c r="D5" s="122" t="s">
        <v>204</v>
      </c>
      <c r="E5" s="48" t="s">
        <v>204</v>
      </c>
      <c r="F5" s="48" t="s">
        <v>204</v>
      </c>
      <c r="G5" s="122" t="s">
        <v>204</v>
      </c>
      <c r="H5" s="48" t="s">
        <v>204</v>
      </c>
      <c r="I5" s="48" t="s">
        <v>199</v>
      </c>
      <c r="J5" s="120"/>
      <c r="K5" s="120"/>
      <c r="L5" s="120"/>
      <c r="M5" s="121"/>
    </row>
    <row r="6" spans="1:13" s="79" customFormat="1" x14ac:dyDescent="0.35">
      <c r="A6" s="118" t="s">
        <v>203</v>
      </c>
      <c r="B6" s="48" t="s">
        <v>201</v>
      </c>
      <c r="C6" s="122" t="s">
        <v>201</v>
      </c>
      <c r="D6" s="48" t="s">
        <v>201</v>
      </c>
      <c r="E6" s="48" t="s">
        <v>201</v>
      </c>
      <c r="F6" s="48" t="s">
        <v>201</v>
      </c>
      <c r="G6" s="48" t="s">
        <v>201</v>
      </c>
      <c r="H6" s="48" t="s">
        <v>201</v>
      </c>
      <c r="I6" s="48" t="s">
        <v>201</v>
      </c>
      <c r="J6" s="120"/>
      <c r="K6" s="120"/>
      <c r="L6" s="120"/>
      <c r="M6" s="121"/>
    </row>
    <row r="7" spans="1:13" s="79" customFormat="1" x14ac:dyDescent="0.35">
      <c r="A7" s="118" t="s">
        <v>198</v>
      </c>
      <c r="B7" s="48" t="s">
        <v>200</v>
      </c>
      <c r="C7" s="122" t="s">
        <v>208</v>
      </c>
      <c r="D7" s="48" t="s">
        <v>200</v>
      </c>
      <c r="E7" s="48" t="s">
        <v>200</v>
      </c>
      <c r="F7" s="48" t="s">
        <v>200</v>
      </c>
      <c r="G7" s="48" t="s">
        <v>200</v>
      </c>
      <c r="H7" s="48" t="s">
        <v>200</v>
      </c>
      <c r="I7" s="48" t="s">
        <v>200</v>
      </c>
      <c r="J7" s="120"/>
      <c r="K7" s="120"/>
      <c r="L7" s="120"/>
      <c r="M7" s="121"/>
    </row>
    <row r="8" spans="1:13" s="80" customFormat="1" x14ac:dyDescent="0.35">
      <c r="A8" s="118" t="s">
        <v>43</v>
      </c>
      <c r="B8" s="48" t="s">
        <v>523</v>
      </c>
      <c r="C8" s="123" t="s">
        <v>524</v>
      </c>
      <c r="D8" s="48" t="s">
        <v>524</v>
      </c>
      <c r="E8" s="48" t="s">
        <v>525</v>
      </c>
      <c r="F8" s="48" t="s">
        <v>526</v>
      </c>
      <c r="G8" s="48" t="s">
        <v>527</v>
      </c>
      <c r="H8" s="48" t="s">
        <v>524</v>
      </c>
      <c r="I8" s="48" t="s">
        <v>524</v>
      </c>
      <c r="J8" s="48" t="s">
        <v>528</v>
      </c>
      <c r="K8" s="48" t="s">
        <v>523</v>
      </c>
      <c r="L8" s="48" t="s">
        <v>523</v>
      </c>
      <c r="M8" s="124" t="s">
        <v>528</v>
      </c>
    </row>
    <row r="9" spans="1:13" s="80" customFormat="1" x14ac:dyDescent="0.35">
      <c r="A9" s="118" t="s">
        <v>44</v>
      </c>
      <c r="B9" s="48" t="s">
        <v>45</v>
      </c>
      <c r="C9" s="123" t="s">
        <v>45</v>
      </c>
      <c r="D9" s="48" t="s">
        <v>45</v>
      </c>
      <c r="E9" s="48" t="s">
        <v>45</v>
      </c>
      <c r="F9" s="48" t="s">
        <v>187</v>
      </c>
      <c r="G9" s="48" t="s">
        <v>45</v>
      </c>
      <c r="H9" s="48" t="s">
        <v>187</v>
      </c>
      <c r="I9" s="48" t="s">
        <v>45</v>
      </c>
      <c r="J9" s="48" t="s">
        <v>45</v>
      </c>
      <c r="K9" s="48" t="s">
        <v>187</v>
      </c>
      <c r="L9" s="48" t="s">
        <v>193</v>
      </c>
      <c r="M9" s="124" t="s">
        <v>187</v>
      </c>
    </row>
    <row r="10" spans="1:13" s="80" customFormat="1" x14ac:dyDescent="0.35">
      <c r="A10" s="118" t="s">
        <v>46</v>
      </c>
      <c r="B10" s="48">
        <v>5</v>
      </c>
      <c r="C10" s="123">
        <v>3</v>
      </c>
      <c r="D10" s="48">
        <v>3</v>
      </c>
      <c r="E10" s="48">
        <v>2</v>
      </c>
      <c r="F10" s="48">
        <v>5</v>
      </c>
      <c r="G10" s="48">
        <v>3</v>
      </c>
      <c r="H10" s="48">
        <v>7</v>
      </c>
      <c r="I10" s="48">
        <v>3</v>
      </c>
      <c r="J10" s="48">
        <v>3</v>
      </c>
      <c r="K10" s="48">
        <v>3</v>
      </c>
      <c r="L10" s="48">
        <v>3</v>
      </c>
      <c r="M10" s="124">
        <v>2</v>
      </c>
    </row>
    <row r="11" spans="1:13" s="80" customFormat="1" x14ac:dyDescent="0.35">
      <c r="A11" s="118" t="s">
        <v>47</v>
      </c>
      <c r="B11" s="48">
        <v>1</v>
      </c>
      <c r="C11" s="123">
        <v>1</v>
      </c>
      <c r="D11" s="48">
        <v>0</v>
      </c>
      <c r="E11" s="48">
        <v>1</v>
      </c>
      <c r="F11" s="48">
        <v>1</v>
      </c>
      <c r="G11" s="48">
        <v>1</v>
      </c>
      <c r="H11" s="48">
        <v>1</v>
      </c>
      <c r="I11" s="48">
        <v>1</v>
      </c>
      <c r="J11" s="48">
        <v>1</v>
      </c>
      <c r="K11" s="48">
        <v>1</v>
      </c>
      <c r="L11" s="48">
        <v>1</v>
      </c>
      <c r="M11" s="124">
        <v>2</v>
      </c>
    </row>
    <row r="12" spans="1:13" s="80" customFormat="1" x14ac:dyDescent="0.35">
      <c r="A12" s="118" t="s">
        <v>48</v>
      </c>
      <c r="B12" s="48" t="s">
        <v>49</v>
      </c>
      <c r="C12" s="123" t="s">
        <v>49</v>
      </c>
      <c r="D12" s="48" t="s">
        <v>60</v>
      </c>
      <c r="E12" s="48" t="s">
        <v>49</v>
      </c>
      <c r="F12" s="48" t="s">
        <v>49</v>
      </c>
      <c r="G12" s="48" t="s">
        <v>60</v>
      </c>
      <c r="H12" s="48" t="s">
        <v>49</v>
      </c>
      <c r="I12" s="48" t="s">
        <v>49</v>
      </c>
      <c r="J12" s="48" t="s">
        <v>60</v>
      </c>
      <c r="K12" s="48" t="s">
        <v>60</v>
      </c>
      <c r="L12" s="48" t="s">
        <v>49</v>
      </c>
      <c r="M12" s="124" t="s">
        <v>49</v>
      </c>
    </row>
    <row r="13" spans="1:13" s="80" customFormat="1" x14ac:dyDescent="0.35">
      <c r="A13" s="118" t="s">
        <v>50</v>
      </c>
      <c r="B13" s="48" t="s">
        <v>51</v>
      </c>
      <c r="C13" s="123" t="s">
        <v>51</v>
      </c>
      <c r="D13" s="48" t="s">
        <v>60</v>
      </c>
      <c r="E13" s="48" t="s">
        <v>184</v>
      </c>
      <c r="F13" s="48" t="s">
        <v>184</v>
      </c>
      <c r="G13" s="48" t="s">
        <v>184</v>
      </c>
      <c r="H13" s="48" t="s">
        <v>51</v>
      </c>
      <c r="I13" s="48" t="s">
        <v>49</v>
      </c>
      <c r="J13" s="48" t="s">
        <v>60</v>
      </c>
      <c r="K13" s="48" t="s">
        <v>51</v>
      </c>
      <c r="L13" s="48" t="s">
        <v>194</v>
      </c>
      <c r="M13" s="124" t="s">
        <v>51</v>
      </c>
    </row>
    <row r="14" spans="1:13" s="80" customFormat="1" x14ac:dyDescent="0.35">
      <c r="A14" s="118" t="s">
        <v>52</v>
      </c>
      <c r="B14" s="48" t="s">
        <v>5</v>
      </c>
      <c r="C14" s="123" t="s">
        <v>5</v>
      </c>
      <c r="D14" s="48" t="s">
        <v>5</v>
      </c>
      <c r="E14" s="48" t="s">
        <v>5</v>
      </c>
      <c r="F14" s="48" t="s">
        <v>5</v>
      </c>
      <c r="G14" s="48" t="s">
        <v>5</v>
      </c>
      <c r="H14" s="48"/>
      <c r="I14" s="48"/>
      <c r="J14" s="48"/>
      <c r="K14" s="48"/>
      <c r="L14" s="48"/>
      <c r="M14" s="124"/>
    </row>
    <row r="15" spans="1:13" s="80" customFormat="1" x14ac:dyDescent="0.35">
      <c r="A15" s="118" t="s">
        <v>53</v>
      </c>
      <c r="B15" s="48">
        <v>35928</v>
      </c>
      <c r="C15" s="123">
        <v>2081</v>
      </c>
      <c r="D15" s="48">
        <v>1837</v>
      </c>
      <c r="E15" s="48">
        <v>1943</v>
      </c>
      <c r="F15" s="48">
        <v>65652</v>
      </c>
      <c r="G15" s="48">
        <v>1695</v>
      </c>
      <c r="H15" s="48">
        <v>40700</v>
      </c>
      <c r="I15" s="48">
        <v>4100</v>
      </c>
      <c r="J15" s="48">
        <v>1384.35</v>
      </c>
      <c r="K15" s="48">
        <v>3470</v>
      </c>
      <c r="L15" s="48">
        <v>7070</v>
      </c>
      <c r="M15" s="124">
        <v>3992.28</v>
      </c>
    </row>
    <row r="16" spans="1:13" s="80" customFormat="1" x14ac:dyDescent="0.35">
      <c r="A16" s="118" t="s">
        <v>54</v>
      </c>
      <c r="B16" s="48">
        <v>14254</v>
      </c>
      <c r="C16" s="123">
        <v>478</v>
      </c>
      <c r="D16" s="48">
        <v>0</v>
      </c>
      <c r="E16" s="48">
        <v>595</v>
      </c>
      <c r="F16" s="48">
        <v>30088</v>
      </c>
      <c r="G16" s="48">
        <v>400</v>
      </c>
      <c r="H16" s="48">
        <v>16000</v>
      </c>
      <c r="I16" s="48">
        <v>1000</v>
      </c>
      <c r="J16" s="48">
        <v>0</v>
      </c>
      <c r="K16" s="48">
        <v>535</v>
      </c>
      <c r="L16" s="48">
        <v>2400</v>
      </c>
      <c r="M16" s="124">
        <v>1022.99</v>
      </c>
    </row>
    <row r="17" spans="1:13" s="80" customFormat="1" x14ac:dyDescent="0.35">
      <c r="A17" s="118" t="s">
        <v>55</v>
      </c>
      <c r="B17" s="48">
        <v>111</v>
      </c>
      <c r="C17" s="123">
        <v>2</v>
      </c>
      <c r="D17" s="48">
        <v>3</v>
      </c>
      <c r="E17" s="48">
        <v>4</v>
      </c>
      <c r="F17" s="48">
        <v>132</v>
      </c>
      <c r="G17" s="48">
        <v>3</v>
      </c>
      <c r="H17" s="48">
        <v>89</v>
      </c>
      <c r="I17" s="48">
        <v>6</v>
      </c>
      <c r="J17" s="48">
        <v>4</v>
      </c>
      <c r="K17" s="48">
        <v>10</v>
      </c>
      <c r="L17" s="48">
        <v>22</v>
      </c>
      <c r="M17" s="124">
        <v>10</v>
      </c>
    </row>
    <row r="18" spans="1:13" s="9" customFormat="1" x14ac:dyDescent="0.35">
      <c r="A18" s="46" t="s">
        <v>155</v>
      </c>
      <c r="B18" s="46" t="s">
        <v>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7"/>
    </row>
    <row r="19" spans="1:13" x14ac:dyDescent="0.35">
      <c r="A19" s="28" t="s">
        <v>156</v>
      </c>
      <c r="B19" s="41" t="s">
        <v>13</v>
      </c>
      <c r="C19" s="41" t="s">
        <v>163</v>
      </c>
      <c r="D19" s="41" t="s">
        <v>163</v>
      </c>
      <c r="E19" s="13" t="s">
        <v>185</v>
      </c>
      <c r="F19" s="13" t="s">
        <v>162</v>
      </c>
      <c r="G19" s="13" t="s">
        <v>162</v>
      </c>
      <c r="H19" s="41" t="s">
        <v>13</v>
      </c>
      <c r="I19" s="13" t="s">
        <v>163</v>
      </c>
      <c r="J19" s="13" t="s">
        <v>163</v>
      </c>
      <c r="K19" s="13" t="s">
        <v>185</v>
      </c>
      <c r="L19" s="13" t="s">
        <v>185</v>
      </c>
      <c r="M19" s="29" t="s">
        <v>162</v>
      </c>
    </row>
    <row r="20" spans="1:13" x14ac:dyDescent="0.35">
      <c r="A20" s="28" t="s">
        <v>157</v>
      </c>
      <c r="B20" s="13" t="s">
        <v>185</v>
      </c>
      <c r="C20" s="41" t="s">
        <v>162</v>
      </c>
      <c r="D20" s="41" t="s">
        <v>162</v>
      </c>
      <c r="E20" s="13" t="s">
        <v>185</v>
      </c>
      <c r="F20" s="13" t="s">
        <v>162</v>
      </c>
      <c r="G20" s="13" t="s">
        <v>162</v>
      </c>
      <c r="H20" s="13" t="s">
        <v>185</v>
      </c>
      <c r="I20" s="13" t="s">
        <v>163</v>
      </c>
      <c r="J20" s="13" t="s">
        <v>163</v>
      </c>
      <c r="K20" s="13" t="s">
        <v>185</v>
      </c>
      <c r="L20" s="13"/>
      <c r="M20" s="29" t="s">
        <v>162</v>
      </c>
    </row>
    <row r="21" spans="1:13" x14ac:dyDescent="0.35">
      <c r="A21" s="28" t="s">
        <v>158</v>
      </c>
      <c r="B21" s="41" t="s">
        <v>13</v>
      </c>
      <c r="C21" s="41" t="s">
        <v>162</v>
      </c>
      <c r="D21" s="41" t="s">
        <v>162</v>
      </c>
      <c r="E21" s="41" t="s">
        <v>13</v>
      </c>
      <c r="F21" s="41" t="s">
        <v>13</v>
      </c>
      <c r="G21" s="13"/>
      <c r="H21" s="13"/>
      <c r="I21" s="13" t="s">
        <v>163</v>
      </c>
      <c r="J21" s="13"/>
      <c r="K21" s="13"/>
      <c r="L21" s="13"/>
      <c r="M21" s="29"/>
    </row>
    <row r="22" spans="1:13" x14ac:dyDescent="0.35">
      <c r="A22" s="28" t="s">
        <v>159</v>
      </c>
      <c r="B22" s="13" t="s">
        <v>161</v>
      </c>
      <c r="C22" s="41" t="s">
        <v>153</v>
      </c>
      <c r="D22" s="13" t="s">
        <v>189</v>
      </c>
      <c r="E22" s="13" t="s">
        <v>192</v>
      </c>
      <c r="F22" s="13" t="s">
        <v>133</v>
      </c>
      <c r="G22" s="13" t="s">
        <v>189</v>
      </c>
      <c r="H22" s="13" t="s">
        <v>189</v>
      </c>
      <c r="I22" s="48" t="s">
        <v>195</v>
      </c>
      <c r="J22" s="13" t="s">
        <v>153</v>
      </c>
      <c r="K22" s="13" t="s">
        <v>192</v>
      </c>
      <c r="L22" s="13" t="s">
        <v>133</v>
      </c>
      <c r="M22" s="7" t="s">
        <v>189</v>
      </c>
    </row>
    <row r="23" spans="1:13" x14ac:dyDescent="0.35">
      <c r="A23" s="28" t="s">
        <v>160</v>
      </c>
      <c r="B23" s="13" t="s">
        <v>188</v>
      </c>
      <c r="C23" s="41" t="s">
        <v>154</v>
      </c>
      <c r="D23" s="13" t="s">
        <v>188</v>
      </c>
      <c r="E23" s="13" t="s">
        <v>35</v>
      </c>
      <c r="F23" s="13" t="s">
        <v>188</v>
      </c>
      <c r="G23" s="13" t="s">
        <v>188</v>
      </c>
      <c r="H23" s="13" t="s">
        <v>188</v>
      </c>
      <c r="I23" s="48" t="s">
        <v>188</v>
      </c>
      <c r="J23" s="13" t="s">
        <v>154</v>
      </c>
      <c r="K23" s="13" t="s">
        <v>154</v>
      </c>
      <c r="L23" s="13" t="s">
        <v>188</v>
      </c>
      <c r="M23" s="29" t="s">
        <v>188</v>
      </c>
    </row>
    <row r="24" spans="1:13" s="9" customFormat="1" x14ac:dyDescent="0.35">
      <c r="A24" s="46" t="s">
        <v>56</v>
      </c>
      <c r="B24" s="46" t="s">
        <v>5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7"/>
    </row>
    <row r="25" spans="1:13" x14ac:dyDescent="0.35">
      <c r="A25" s="28" t="s">
        <v>57</v>
      </c>
      <c r="B25" s="13" t="s">
        <v>58</v>
      </c>
      <c r="C25" s="41" t="s">
        <v>58</v>
      </c>
      <c r="D25" s="13" t="s">
        <v>58</v>
      </c>
      <c r="E25" s="13" t="s">
        <v>205</v>
      </c>
      <c r="F25" s="13" t="s">
        <v>58</v>
      </c>
      <c r="G25" s="13" t="s">
        <v>58</v>
      </c>
      <c r="H25" s="13" t="s">
        <v>58</v>
      </c>
      <c r="I25" s="48" t="s">
        <v>58</v>
      </c>
      <c r="J25" s="13" t="s">
        <v>58</v>
      </c>
      <c r="K25" s="13" t="s">
        <v>58</v>
      </c>
      <c r="L25" s="13" t="s">
        <v>58</v>
      </c>
      <c r="M25" s="29" t="s">
        <v>58</v>
      </c>
    </row>
    <row r="26" spans="1:13" x14ac:dyDescent="0.35">
      <c r="A26" s="28" t="s">
        <v>59</v>
      </c>
      <c r="B26" s="13" t="s">
        <v>60</v>
      </c>
      <c r="C26" s="41" t="s">
        <v>60</v>
      </c>
      <c r="D26" s="13" t="s">
        <v>58</v>
      </c>
      <c r="E26" s="13" t="s">
        <v>205</v>
      </c>
      <c r="F26" s="13" t="s">
        <v>60</v>
      </c>
      <c r="G26" s="13" t="s">
        <v>58</v>
      </c>
      <c r="H26" s="13" t="s">
        <v>58</v>
      </c>
      <c r="I26" s="41" t="s">
        <v>60</v>
      </c>
      <c r="J26" s="13" t="s">
        <v>58</v>
      </c>
      <c r="K26" s="13" t="s">
        <v>58</v>
      </c>
      <c r="L26" s="13" t="s">
        <v>60</v>
      </c>
      <c r="M26" s="29" t="s">
        <v>60</v>
      </c>
    </row>
    <row r="27" spans="1:13" x14ac:dyDescent="0.35">
      <c r="A27" s="28" t="s">
        <v>62</v>
      </c>
      <c r="B27" s="13"/>
      <c r="C27" s="41"/>
      <c r="D27" s="13">
        <v>10</v>
      </c>
      <c r="E27" s="13">
        <v>8</v>
      </c>
      <c r="F27" s="13"/>
      <c r="G27" s="13">
        <v>18</v>
      </c>
      <c r="H27" s="13">
        <v>345</v>
      </c>
      <c r="J27" s="40">
        <v>10</v>
      </c>
      <c r="K27" s="13">
        <v>39.5</v>
      </c>
      <c r="L27" s="13"/>
      <c r="M27" s="29"/>
    </row>
    <row r="28" spans="1:13" x14ac:dyDescent="0.35">
      <c r="A28" s="28" t="s">
        <v>61</v>
      </c>
      <c r="B28" s="13" t="s">
        <v>60</v>
      </c>
      <c r="C28" s="41" t="s">
        <v>60</v>
      </c>
      <c r="D28" s="13" t="s">
        <v>60</v>
      </c>
      <c r="E28" s="13" t="s">
        <v>207</v>
      </c>
      <c r="F28" s="13" t="s">
        <v>205</v>
      </c>
      <c r="G28" s="13" t="s">
        <v>60</v>
      </c>
      <c r="H28" s="13" t="s">
        <v>60</v>
      </c>
      <c r="I28" s="41" t="s">
        <v>60</v>
      </c>
      <c r="J28" s="41" t="s">
        <v>60</v>
      </c>
      <c r="K28" s="13" t="s">
        <v>60</v>
      </c>
      <c r="L28" s="13" t="s">
        <v>60</v>
      </c>
      <c r="M28" s="29" t="s">
        <v>60</v>
      </c>
    </row>
    <row r="29" spans="1:13" x14ac:dyDescent="0.35">
      <c r="A29" s="28" t="s">
        <v>62</v>
      </c>
      <c r="B29" s="13"/>
      <c r="C29" s="41"/>
      <c r="D29" s="13"/>
      <c r="E29" s="13"/>
      <c r="F29" s="13">
        <v>1200</v>
      </c>
      <c r="G29" s="13"/>
      <c r="H29" s="13"/>
      <c r="I29" s="13"/>
      <c r="J29" s="13"/>
      <c r="K29" s="13"/>
      <c r="L29" s="13"/>
      <c r="M29" s="29"/>
    </row>
    <row r="30" spans="1:13" x14ac:dyDescent="0.35">
      <c r="A30" s="28" t="s">
        <v>63</v>
      </c>
      <c r="B30" s="13"/>
      <c r="C30" s="41"/>
      <c r="D30" s="13"/>
      <c r="E30" s="13"/>
      <c r="F30" s="13">
        <v>186</v>
      </c>
      <c r="G30" s="13"/>
      <c r="H30" s="13"/>
      <c r="I30" s="13"/>
      <c r="J30" s="13"/>
      <c r="K30" s="13"/>
      <c r="L30" s="13"/>
      <c r="M30" s="29"/>
    </row>
    <row r="31" spans="1:13" s="9" customFormat="1" x14ac:dyDescent="0.35">
      <c r="A31" s="46" t="s">
        <v>236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7"/>
    </row>
    <row r="32" spans="1:13" x14ac:dyDescent="0.35">
      <c r="A32" s="49" t="s">
        <v>237</v>
      </c>
      <c r="B32" s="13" t="s">
        <v>238</v>
      </c>
      <c r="C32" s="13" t="s">
        <v>238</v>
      </c>
      <c r="D32" s="13" t="s">
        <v>238</v>
      </c>
      <c r="E32" s="13" t="s">
        <v>264</v>
      </c>
      <c r="F32" s="13" t="s">
        <v>238</v>
      </c>
      <c r="G32" s="13" t="s">
        <v>238</v>
      </c>
      <c r="H32" s="13" t="s">
        <v>291</v>
      </c>
      <c r="I32" s="13" t="s">
        <v>298</v>
      </c>
      <c r="J32" s="13" t="s">
        <v>238</v>
      </c>
      <c r="K32" s="13" t="s">
        <v>298</v>
      </c>
      <c r="L32" s="13" t="s">
        <v>291</v>
      </c>
      <c r="M32" s="29" t="s">
        <v>325</v>
      </c>
    </row>
    <row r="33" spans="1:13" x14ac:dyDescent="0.35">
      <c r="A33" s="49" t="s">
        <v>263</v>
      </c>
      <c r="B33" s="13"/>
      <c r="C33" s="13"/>
      <c r="D33" s="13"/>
      <c r="E33" s="13">
        <v>1.5</v>
      </c>
      <c r="F33" s="13"/>
      <c r="G33" s="13">
        <v>0.1</v>
      </c>
      <c r="H33" s="13">
        <v>1.3</v>
      </c>
      <c r="I33" s="13">
        <v>0.75</v>
      </c>
      <c r="J33" s="48">
        <v>0.5</v>
      </c>
      <c r="K33" s="13">
        <v>1.1000000000000001</v>
      </c>
      <c r="L33" s="13">
        <v>1.47</v>
      </c>
      <c r="M33" s="29">
        <v>1.1000000000000001</v>
      </c>
    </row>
    <row r="34" spans="1:13" x14ac:dyDescent="0.35">
      <c r="A34" s="49" t="s">
        <v>240</v>
      </c>
      <c r="B34" s="13">
        <v>43</v>
      </c>
      <c r="C34" s="40">
        <v>6.72</v>
      </c>
      <c r="D34" s="13">
        <v>6.36</v>
      </c>
      <c r="E34" s="13">
        <v>4.24</v>
      </c>
      <c r="F34" s="13">
        <v>105</v>
      </c>
      <c r="G34" s="13">
        <v>9</v>
      </c>
      <c r="H34" s="13">
        <v>30</v>
      </c>
      <c r="I34" s="13">
        <v>6</v>
      </c>
      <c r="J34" s="13">
        <v>2.56</v>
      </c>
      <c r="K34" s="13">
        <v>19.2</v>
      </c>
      <c r="L34" s="13">
        <v>8.1999999999999993</v>
      </c>
      <c r="M34" s="29">
        <v>1.8</v>
      </c>
    </row>
    <row r="35" spans="1:13" x14ac:dyDescent="0.35">
      <c r="A35" s="49" t="s">
        <v>270</v>
      </c>
      <c r="B35" s="13" t="s">
        <v>239</v>
      </c>
      <c r="C35" s="13" t="s">
        <v>239</v>
      </c>
      <c r="D35" s="13" t="s">
        <v>239</v>
      </c>
      <c r="E35" s="13" t="s">
        <v>265</v>
      </c>
      <c r="F35" s="13" t="s">
        <v>239</v>
      </c>
      <c r="G35" s="13" t="s">
        <v>239</v>
      </c>
      <c r="H35" s="13" t="s">
        <v>239</v>
      </c>
      <c r="I35" s="13" t="s">
        <v>239</v>
      </c>
      <c r="J35" s="13" t="s">
        <v>239</v>
      </c>
      <c r="K35" s="13" t="s">
        <v>310</v>
      </c>
      <c r="L35" s="13" t="s">
        <v>239</v>
      </c>
      <c r="M35" s="29" t="s">
        <v>239</v>
      </c>
    </row>
    <row r="36" spans="1:13" x14ac:dyDescent="0.35">
      <c r="A36" s="49" t="s">
        <v>271</v>
      </c>
      <c r="B36" s="13"/>
      <c r="C36" s="13">
        <v>0.84</v>
      </c>
      <c r="D36" s="13">
        <v>0.48</v>
      </c>
      <c r="E36" s="13">
        <v>1.3</v>
      </c>
      <c r="F36" s="13">
        <v>0.8</v>
      </c>
      <c r="G36" s="13">
        <v>0.5</v>
      </c>
      <c r="H36" s="13"/>
      <c r="I36" s="13">
        <v>0.75</v>
      </c>
      <c r="J36" s="13">
        <v>0.85</v>
      </c>
      <c r="K36" s="13"/>
      <c r="L36" s="13">
        <v>0.9</v>
      </c>
      <c r="M36" s="29">
        <v>0.8</v>
      </c>
    </row>
    <row r="37" spans="1:13" x14ac:dyDescent="0.35">
      <c r="A37" s="19" t="s">
        <v>272</v>
      </c>
      <c r="B37" s="13">
        <v>3928</v>
      </c>
      <c r="C37" s="40">
        <v>159.97999999999999</v>
      </c>
      <c r="D37" s="13">
        <v>164.39</v>
      </c>
      <c r="E37" s="13">
        <v>135.80000000000001</v>
      </c>
      <c r="F37" s="13">
        <v>1892</v>
      </c>
      <c r="G37" s="13">
        <v>214</v>
      </c>
      <c r="H37" s="13">
        <v>3885</v>
      </c>
      <c r="I37" s="13">
        <v>303</v>
      </c>
      <c r="J37" s="13">
        <v>14.4</v>
      </c>
      <c r="K37" s="13">
        <v>11.8</v>
      </c>
      <c r="L37" s="13">
        <v>393.2</v>
      </c>
      <c r="M37" s="29">
        <v>252.3</v>
      </c>
    </row>
    <row r="38" spans="1:13" x14ac:dyDescent="0.35">
      <c r="A38" s="49" t="s">
        <v>273</v>
      </c>
      <c r="F38" s="13" t="s">
        <v>276</v>
      </c>
      <c r="H38" t="s">
        <v>292</v>
      </c>
      <c r="I38" s="13" t="s">
        <v>239</v>
      </c>
      <c r="J38" s="13" t="s">
        <v>239</v>
      </c>
      <c r="K38" s="13" t="s">
        <v>311</v>
      </c>
      <c r="L38" s="48" t="s">
        <v>239</v>
      </c>
      <c r="M38" s="29" t="s">
        <v>239</v>
      </c>
    </row>
    <row r="39" spans="1:13" x14ac:dyDescent="0.35">
      <c r="A39" s="49" t="s">
        <v>274</v>
      </c>
      <c r="B39" s="103"/>
      <c r="F39" s="50">
        <v>0.7</v>
      </c>
      <c r="I39" s="48">
        <v>0.84</v>
      </c>
      <c r="J39" s="48">
        <v>0.88</v>
      </c>
      <c r="K39" s="48">
        <v>1.1000000000000001</v>
      </c>
      <c r="L39" s="48">
        <v>1.23</v>
      </c>
      <c r="M39" s="29">
        <v>0.6</v>
      </c>
    </row>
    <row r="40" spans="1:13" x14ac:dyDescent="0.35">
      <c r="A40" s="19" t="s">
        <v>275</v>
      </c>
      <c r="F40" s="48">
        <v>1230</v>
      </c>
      <c r="H40" s="50">
        <v>5</v>
      </c>
      <c r="I40">
        <v>2.5499999999999998</v>
      </c>
      <c r="J40" s="48">
        <v>20.9</v>
      </c>
      <c r="K40">
        <v>69</v>
      </c>
      <c r="L40" s="48">
        <v>57.6</v>
      </c>
      <c r="M40" s="29">
        <v>116.5</v>
      </c>
    </row>
    <row r="41" spans="1:13" x14ac:dyDescent="0.35">
      <c r="A41" s="49" t="s">
        <v>303</v>
      </c>
      <c r="J41" s="13" t="s">
        <v>239</v>
      </c>
      <c r="K41" t="s">
        <v>312</v>
      </c>
      <c r="L41" t="s">
        <v>319</v>
      </c>
      <c r="M41" s="29" t="s">
        <v>239</v>
      </c>
    </row>
    <row r="42" spans="1:13" x14ac:dyDescent="0.35">
      <c r="A42" s="49" t="s">
        <v>304</v>
      </c>
      <c r="J42" s="48">
        <v>0.81</v>
      </c>
      <c r="K42" s="48">
        <v>1.3</v>
      </c>
      <c r="L42" s="48">
        <v>1.91</v>
      </c>
      <c r="M42" s="29">
        <v>0.7</v>
      </c>
    </row>
    <row r="43" spans="1:13" x14ac:dyDescent="0.35">
      <c r="A43" s="19" t="s">
        <v>305</v>
      </c>
      <c r="J43" s="48">
        <v>108.6</v>
      </c>
      <c r="K43" s="48">
        <v>151</v>
      </c>
      <c r="L43" s="48">
        <v>4.2</v>
      </c>
      <c r="M43" s="29">
        <v>30</v>
      </c>
    </row>
    <row r="44" spans="1:13" s="9" customFormat="1" x14ac:dyDescent="0.35">
      <c r="A44" s="46" t="s">
        <v>64</v>
      </c>
      <c r="B44" s="46" t="s">
        <v>5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7"/>
    </row>
    <row r="45" spans="1:13" x14ac:dyDescent="0.35">
      <c r="A45" s="28" t="s">
        <v>65</v>
      </c>
      <c r="B45" s="13" t="s">
        <v>66</v>
      </c>
      <c r="C45" s="41" t="s">
        <v>66</v>
      </c>
      <c r="D45" s="13" t="s">
        <v>66</v>
      </c>
      <c r="E45" s="13" t="s">
        <v>66</v>
      </c>
      <c r="F45" s="13" t="s">
        <v>66</v>
      </c>
      <c r="G45" s="13" t="s">
        <v>190</v>
      </c>
      <c r="H45" s="13" t="s">
        <v>66</v>
      </c>
      <c r="I45" s="48" t="s">
        <v>66</v>
      </c>
      <c r="J45" s="13" t="s">
        <v>66</v>
      </c>
      <c r="K45" s="13" t="s">
        <v>66</v>
      </c>
      <c r="L45" s="13" t="s">
        <v>66</v>
      </c>
      <c r="M45" s="29" t="s">
        <v>66</v>
      </c>
    </row>
    <row r="46" spans="1:13" x14ac:dyDescent="0.35">
      <c r="A46" s="28" t="s">
        <v>67</v>
      </c>
      <c r="B46" s="13" t="s">
        <v>66</v>
      </c>
      <c r="C46" s="41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48" t="s">
        <v>66</v>
      </c>
      <c r="J46" s="13" t="s">
        <v>66</v>
      </c>
      <c r="K46" s="13" t="s">
        <v>66</v>
      </c>
      <c r="L46" s="13" t="s">
        <v>66</v>
      </c>
      <c r="M46" s="29" t="s">
        <v>66</v>
      </c>
    </row>
    <row r="47" spans="1:13" s="9" customFormat="1" x14ac:dyDescent="0.35">
      <c r="A47" s="46" t="s">
        <v>68</v>
      </c>
      <c r="B47" s="46" t="s">
        <v>5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7"/>
    </row>
    <row r="48" spans="1:13" x14ac:dyDescent="0.35">
      <c r="A48" s="28" t="s">
        <v>243</v>
      </c>
      <c r="B48" s="13">
        <v>4788</v>
      </c>
      <c r="C48" s="40">
        <v>381.6</v>
      </c>
      <c r="D48" s="13">
        <v>603</v>
      </c>
      <c r="E48" s="13">
        <v>635</v>
      </c>
      <c r="F48" s="13">
        <v>11526</v>
      </c>
      <c r="G48" s="13">
        <v>802</v>
      </c>
      <c r="H48" s="13">
        <v>6600</v>
      </c>
      <c r="I48" s="48">
        <v>1632</v>
      </c>
      <c r="J48" s="13">
        <v>337</v>
      </c>
      <c r="K48" s="13">
        <v>13270</v>
      </c>
      <c r="L48" s="13">
        <v>1600</v>
      </c>
      <c r="M48" s="29">
        <v>591.5</v>
      </c>
    </row>
    <row r="49" spans="1:13" s="80" customFormat="1" x14ac:dyDescent="0.35">
      <c r="A49" s="118" t="s">
        <v>241</v>
      </c>
      <c r="B49" s="48">
        <v>2350</v>
      </c>
      <c r="C49" s="123">
        <v>190.2</v>
      </c>
      <c r="D49" s="48">
        <v>163.4</v>
      </c>
      <c r="E49" s="48">
        <v>240</v>
      </c>
      <c r="F49" s="48">
        <v>2218</v>
      </c>
      <c r="G49" s="48">
        <v>777</v>
      </c>
      <c r="H49" s="48">
        <v>1810</v>
      </c>
      <c r="I49" s="48">
        <v>375.3</v>
      </c>
      <c r="J49" s="48">
        <v>135.15</v>
      </c>
      <c r="K49" s="48">
        <v>411</v>
      </c>
      <c r="L49" s="48">
        <v>665</v>
      </c>
      <c r="M49" s="124">
        <v>168.75</v>
      </c>
    </row>
    <row r="50" spans="1:13" s="80" customFormat="1" x14ac:dyDescent="0.35">
      <c r="A50" s="118" t="s">
        <v>69</v>
      </c>
      <c r="B50" s="48">
        <v>16746</v>
      </c>
      <c r="C50" s="123">
        <v>886</v>
      </c>
      <c r="D50" s="48">
        <v>517.4</v>
      </c>
      <c r="E50" s="48">
        <v>868</v>
      </c>
      <c r="F50" s="48">
        <v>15083</v>
      </c>
      <c r="G50" s="48">
        <v>1236</v>
      </c>
      <c r="H50" s="48">
        <v>13315</v>
      </c>
      <c r="I50" s="48">
        <v>1442</v>
      </c>
      <c r="J50" s="48">
        <v>540.6</v>
      </c>
      <c r="K50" s="48">
        <v>1348</v>
      </c>
      <c r="L50" s="48">
        <v>3064</v>
      </c>
      <c r="M50" s="124">
        <v>1354.5</v>
      </c>
    </row>
    <row r="51" spans="1:13" s="80" customFormat="1" x14ac:dyDescent="0.35">
      <c r="A51" s="118" t="s">
        <v>242</v>
      </c>
      <c r="B51" s="48">
        <v>9386</v>
      </c>
      <c r="C51" s="123">
        <v>438</v>
      </c>
      <c r="D51" s="48">
        <v>296.2</v>
      </c>
      <c r="E51" s="48">
        <v>448</v>
      </c>
      <c r="F51" s="48">
        <v>14512</v>
      </c>
      <c r="G51" s="48">
        <v>339</v>
      </c>
      <c r="H51" s="48">
        <v>10030</v>
      </c>
      <c r="I51" s="48">
        <v>838.3</v>
      </c>
      <c r="J51" s="48">
        <v>351.5</v>
      </c>
      <c r="K51" s="48">
        <v>947</v>
      </c>
      <c r="L51" s="48">
        <v>2071</v>
      </c>
      <c r="M51" s="124">
        <v>734.5</v>
      </c>
    </row>
    <row r="52" spans="1:13" s="80" customFormat="1" x14ac:dyDescent="0.35">
      <c r="A52" s="118" t="s">
        <v>70</v>
      </c>
      <c r="B52" s="48">
        <v>814</v>
      </c>
      <c r="C52" s="123">
        <v>56</v>
      </c>
      <c r="D52" s="48">
        <v>64.8</v>
      </c>
      <c r="E52" s="48">
        <v>9</v>
      </c>
      <c r="F52" s="48">
        <v>1584</v>
      </c>
      <c r="G52" s="48">
        <v>159</v>
      </c>
      <c r="H52" s="48">
        <v>2080</v>
      </c>
      <c r="I52" s="48">
        <v>100.7</v>
      </c>
      <c r="J52" s="48">
        <v>63.45</v>
      </c>
      <c r="K52" s="48">
        <v>476</v>
      </c>
      <c r="L52" s="48">
        <v>117</v>
      </c>
      <c r="M52" s="124"/>
    </row>
    <row r="53" spans="1:13" s="80" customFormat="1" x14ac:dyDescent="0.35">
      <c r="A53" s="118" t="s">
        <v>71</v>
      </c>
      <c r="B53" s="48">
        <v>402.7</v>
      </c>
      <c r="C53" s="123">
        <v>606</v>
      </c>
      <c r="D53" s="48">
        <v>593.33000000000004</v>
      </c>
      <c r="E53" s="48">
        <v>411.49</v>
      </c>
      <c r="F53" s="123">
        <v>457.75</v>
      </c>
      <c r="G53" s="48">
        <v>500</v>
      </c>
      <c r="H53" s="48">
        <v>418.1</v>
      </c>
      <c r="I53" s="48">
        <v>498</v>
      </c>
      <c r="J53" s="48">
        <v>805</v>
      </c>
      <c r="K53" s="48">
        <v>440</v>
      </c>
      <c r="L53" s="48">
        <v>565</v>
      </c>
      <c r="M53" s="124">
        <v>556</v>
      </c>
    </row>
    <row r="54" spans="1:13" s="80" customFormat="1" x14ac:dyDescent="0.35">
      <c r="A54" s="118" t="s">
        <v>72</v>
      </c>
      <c r="B54" s="48" t="s">
        <v>73</v>
      </c>
      <c r="C54" s="48" t="s">
        <v>206</v>
      </c>
      <c r="D54" s="48" t="s">
        <v>182</v>
      </c>
      <c r="E54" s="48" t="s">
        <v>73</v>
      </c>
      <c r="F54" s="48" t="s">
        <v>206</v>
      </c>
      <c r="G54" s="48" t="s">
        <v>182</v>
      </c>
      <c r="H54" s="48" t="s">
        <v>73</v>
      </c>
      <c r="I54" s="48" t="s">
        <v>196</v>
      </c>
      <c r="J54" s="48" t="s">
        <v>196</v>
      </c>
      <c r="K54" s="80" t="s">
        <v>73</v>
      </c>
      <c r="L54" s="48" t="s">
        <v>73</v>
      </c>
      <c r="M54" s="124"/>
    </row>
    <row r="55" spans="1:13" s="80" customFormat="1" x14ac:dyDescent="0.35">
      <c r="A55" s="118" t="s">
        <v>74</v>
      </c>
      <c r="B55" s="48" t="s">
        <v>75</v>
      </c>
      <c r="C55" s="48" t="s">
        <v>209</v>
      </c>
      <c r="D55" s="48" t="s">
        <v>183</v>
      </c>
      <c r="E55" s="48" t="s">
        <v>186</v>
      </c>
      <c r="F55" s="48" t="s">
        <v>191</v>
      </c>
      <c r="G55" s="48" t="s">
        <v>191</v>
      </c>
      <c r="H55" s="48" t="s">
        <v>75</v>
      </c>
      <c r="I55" s="48" t="s">
        <v>191</v>
      </c>
      <c r="J55" s="48" t="s">
        <v>191</v>
      </c>
      <c r="K55" s="48" t="s">
        <v>75</v>
      </c>
      <c r="L55" s="48" t="s">
        <v>191</v>
      </c>
      <c r="M55" s="124"/>
    </row>
    <row r="56" spans="1:13" s="80" customFormat="1" x14ac:dyDescent="0.35">
      <c r="A56" s="118" t="s">
        <v>76</v>
      </c>
      <c r="B56" s="48">
        <v>13052</v>
      </c>
      <c r="C56" s="48">
        <v>644.79999999999995</v>
      </c>
      <c r="D56" s="48">
        <v>728.5</v>
      </c>
      <c r="E56" s="48">
        <v>907.4</v>
      </c>
      <c r="F56" s="48">
        <v>20028</v>
      </c>
      <c r="G56" s="48">
        <v>739</v>
      </c>
      <c r="H56" s="48">
        <v>10860</v>
      </c>
      <c r="I56" s="48">
        <v>1557.4</v>
      </c>
      <c r="J56" s="48">
        <v>761</v>
      </c>
      <c r="K56" s="48">
        <v>1550</v>
      </c>
      <c r="L56" s="48">
        <v>2824</v>
      </c>
      <c r="M56" s="124"/>
    </row>
    <row r="57" spans="1:13" s="80" customFormat="1" x14ac:dyDescent="0.35">
      <c r="A57" s="118" t="s">
        <v>77</v>
      </c>
      <c r="B57" s="48">
        <v>12430</v>
      </c>
      <c r="C57" s="48">
        <v>350.4</v>
      </c>
      <c r="D57" s="48">
        <v>374</v>
      </c>
      <c r="E57" s="48">
        <v>622.20000000000005</v>
      </c>
      <c r="F57" s="48">
        <v>20400</v>
      </c>
      <c r="G57" s="48">
        <v>408</v>
      </c>
      <c r="H57" s="48">
        <v>13441</v>
      </c>
      <c r="I57" s="48">
        <v>1121.9000000000001</v>
      </c>
      <c r="J57" s="48">
        <v>510.1</v>
      </c>
      <c r="K57" s="48">
        <v>1120</v>
      </c>
      <c r="L57" s="48">
        <v>2966</v>
      </c>
      <c r="M57" s="124"/>
    </row>
    <row r="58" spans="1:13" s="80" customFormat="1" x14ac:dyDescent="0.35">
      <c r="A58" s="118" t="s">
        <v>78</v>
      </c>
      <c r="B58" s="48">
        <v>1.05</v>
      </c>
      <c r="C58" s="48">
        <v>1.84</v>
      </c>
      <c r="D58" s="48">
        <v>1.95</v>
      </c>
      <c r="E58" s="48">
        <v>1.46</v>
      </c>
      <c r="F58" s="48">
        <v>0.88</v>
      </c>
      <c r="G58" s="48">
        <v>1.81</v>
      </c>
      <c r="H58" s="48">
        <v>0.78</v>
      </c>
      <c r="I58" s="48">
        <v>1.39</v>
      </c>
      <c r="J58" s="48">
        <v>1.49</v>
      </c>
      <c r="K58" s="48">
        <v>1.38</v>
      </c>
      <c r="L58" s="48">
        <v>0.96</v>
      </c>
      <c r="M58" s="124"/>
    </row>
    <row r="59" spans="1:13" s="80" customFormat="1" x14ac:dyDescent="0.35">
      <c r="A59" s="118" t="s">
        <v>84</v>
      </c>
      <c r="B59" s="48">
        <v>31.6</v>
      </c>
      <c r="C59" s="48">
        <v>13.8</v>
      </c>
      <c r="D59" s="48">
        <v>22.6</v>
      </c>
      <c r="E59" s="48">
        <v>18</v>
      </c>
      <c r="F59" s="48">
        <v>30.5</v>
      </c>
      <c r="G59" s="48">
        <v>51.8</v>
      </c>
      <c r="H59" s="48">
        <v>35.799999999999997</v>
      </c>
      <c r="I59" s="48">
        <v>16</v>
      </c>
      <c r="J59" s="48">
        <v>18.899999999999999</v>
      </c>
      <c r="K59" s="48">
        <v>16.7</v>
      </c>
      <c r="L59" s="48">
        <v>15</v>
      </c>
      <c r="M59" s="124"/>
    </row>
    <row r="60" spans="1:13" s="80" customFormat="1" x14ac:dyDescent="0.35">
      <c r="A60" s="125" t="s">
        <v>79</v>
      </c>
      <c r="B60" s="126" t="s">
        <v>30</v>
      </c>
      <c r="C60" s="126" t="s">
        <v>41</v>
      </c>
      <c r="D60" s="126" t="s">
        <v>40</v>
      </c>
      <c r="E60" s="126" t="s">
        <v>38</v>
      </c>
      <c r="F60" s="126" t="s">
        <v>28</v>
      </c>
      <c r="G60" s="126" t="s">
        <v>40</v>
      </c>
      <c r="H60" s="126" t="s">
        <v>31</v>
      </c>
      <c r="I60" s="126" t="s">
        <v>37</v>
      </c>
      <c r="J60" s="126" t="s">
        <v>39</v>
      </c>
      <c r="K60" s="126" t="s">
        <v>34</v>
      </c>
      <c r="L60" s="126" t="s">
        <v>33</v>
      </c>
      <c r="M60" s="127" t="s">
        <v>36</v>
      </c>
    </row>
    <row r="61" spans="1:13" s="80" customFormat="1" x14ac:dyDescent="0.35">
      <c r="A61" s="125" t="s">
        <v>244</v>
      </c>
      <c r="B61" s="126">
        <v>12430</v>
      </c>
      <c r="C61" s="126">
        <v>350.4</v>
      </c>
      <c r="D61" s="126">
        <v>374</v>
      </c>
      <c r="E61" s="126">
        <v>622.20000000000005</v>
      </c>
      <c r="F61" s="126">
        <v>20400</v>
      </c>
      <c r="G61" s="126">
        <v>408</v>
      </c>
      <c r="H61" s="126">
        <v>13441</v>
      </c>
      <c r="I61" s="126">
        <v>1121.9000000000001</v>
      </c>
      <c r="J61" s="126">
        <v>510.1</v>
      </c>
      <c r="K61" s="126">
        <v>1120</v>
      </c>
      <c r="L61" s="126">
        <v>2966</v>
      </c>
      <c r="M61" s="127">
        <v>1170</v>
      </c>
    </row>
    <row r="62" spans="1:13" s="80" customFormat="1" x14ac:dyDescent="0.35">
      <c r="A62" s="125" t="s">
        <v>80</v>
      </c>
      <c r="B62" s="126">
        <v>1.05</v>
      </c>
      <c r="C62" s="126">
        <v>1.84</v>
      </c>
      <c r="D62" s="126">
        <v>1.95</v>
      </c>
      <c r="E62" s="126">
        <v>1.46</v>
      </c>
      <c r="F62" s="126">
        <v>0.88</v>
      </c>
      <c r="G62" s="126">
        <v>1.81</v>
      </c>
      <c r="H62" s="126">
        <v>0.78</v>
      </c>
      <c r="I62" s="126">
        <v>1.39</v>
      </c>
      <c r="J62" s="126">
        <v>1.49</v>
      </c>
      <c r="K62" s="126">
        <v>1.38</v>
      </c>
      <c r="L62" s="126">
        <v>0.96</v>
      </c>
      <c r="M62" s="127">
        <v>1.36</v>
      </c>
    </row>
    <row r="63" spans="1:13" s="80" customFormat="1" x14ac:dyDescent="0.35">
      <c r="A63" s="125" t="s">
        <v>81</v>
      </c>
      <c r="B63" s="126" t="s">
        <v>29</v>
      </c>
      <c r="C63" s="126" t="s">
        <v>35</v>
      </c>
      <c r="D63" s="126" t="s">
        <v>29</v>
      </c>
      <c r="E63" s="126" t="s">
        <v>35</v>
      </c>
      <c r="F63" s="126" t="s">
        <v>29</v>
      </c>
      <c r="G63" s="126" t="s">
        <v>29</v>
      </c>
      <c r="H63" s="126" t="s">
        <v>29</v>
      </c>
      <c r="I63" s="126" t="s">
        <v>29</v>
      </c>
      <c r="J63" s="126" t="s">
        <v>35</v>
      </c>
      <c r="K63" s="126" t="s">
        <v>35</v>
      </c>
      <c r="L63" s="126" t="s">
        <v>29</v>
      </c>
      <c r="M63" s="127" t="s">
        <v>29</v>
      </c>
    </row>
    <row r="64" spans="1:13" x14ac:dyDescent="0.35">
      <c r="A64" s="30" t="s">
        <v>82</v>
      </c>
      <c r="B64" s="15">
        <v>952.82</v>
      </c>
      <c r="C64" s="15">
        <v>2507.39</v>
      </c>
      <c r="D64" s="15">
        <v>2012.99</v>
      </c>
      <c r="E64" s="15">
        <v>1447.17</v>
      </c>
      <c r="F64" s="15">
        <v>899.99</v>
      </c>
      <c r="G64" s="15">
        <v>2746.27</v>
      </c>
      <c r="H64" s="15" t="s">
        <v>32</v>
      </c>
      <c r="I64" s="15">
        <v>1404.26</v>
      </c>
      <c r="J64" s="15">
        <v>1511.29</v>
      </c>
      <c r="K64" s="15">
        <v>1511.05</v>
      </c>
      <c r="L64" s="15" t="s">
        <v>32</v>
      </c>
      <c r="M64" s="14">
        <v>1354.97</v>
      </c>
    </row>
    <row r="65" spans="1:13" x14ac:dyDescent="0.35">
      <c r="A65" s="31" t="s">
        <v>83</v>
      </c>
      <c r="B65" s="16">
        <v>228.86</v>
      </c>
      <c r="C65" s="16">
        <v>267.83999999999997</v>
      </c>
      <c r="D65" s="16">
        <v>315.83</v>
      </c>
      <c r="E65" s="16">
        <v>250.97</v>
      </c>
      <c r="F65" s="16">
        <v>172.61</v>
      </c>
      <c r="G65" s="16">
        <v>186.27</v>
      </c>
      <c r="H65" s="16" t="s">
        <v>32</v>
      </c>
      <c r="I65" s="16">
        <v>198.95</v>
      </c>
      <c r="J65" s="16">
        <v>232.87</v>
      </c>
      <c r="K65" s="16">
        <v>183.03</v>
      </c>
      <c r="L65" s="16" t="s">
        <v>32</v>
      </c>
      <c r="M65" s="32">
        <v>173.02</v>
      </c>
    </row>
    <row r="70" spans="1:13" x14ac:dyDescent="0.35">
      <c r="B70" t="s">
        <v>164</v>
      </c>
      <c r="C70" s="19" t="s">
        <v>521</v>
      </c>
      <c r="D70" s="19" t="s">
        <v>522</v>
      </c>
    </row>
    <row r="71" spans="1:13" x14ac:dyDescent="0.35">
      <c r="B71" s="19" t="s">
        <v>43</v>
      </c>
      <c r="C71">
        <v>2011</v>
      </c>
      <c r="D71" s="102" t="s">
        <v>520</v>
      </c>
    </row>
    <row r="72" spans="1:13" x14ac:dyDescent="0.35">
      <c r="B72" s="19" t="s">
        <v>241</v>
      </c>
      <c r="C72">
        <v>190.2</v>
      </c>
      <c r="D72">
        <v>198.05</v>
      </c>
    </row>
    <row r="73" spans="1:13" x14ac:dyDescent="0.35">
      <c r="B73" s="19" t="s">
        <v>71</v>
      </c>
      <c r="C73">
        <v>606</v>
      </c>
      <c r="D73">
        <v>569.08000000000004</v>
      </c>
    </row>
    <row r="74" spans="1:13" x14ac:dyDescent="0.35">
      <c r="B74" s="19" t="s">
        <v>244</v>
      </c>
      <c r="C74">
        <v>350.4</v>
      </c>
      <c r="D74">
        <v>372</v>
      </c>
    </row>
  </sheetData>
  <conditionalFormatting sqref="J22:J23">
    <cfRule type="duplicateValues" dxfId="3" priority="2"/>
  </conditionalFormatting>
  <conditionalFormatting sqref="K23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C21"/>
  <sheetViews>
    <sheetView zoomScale="105" workbookViewId="0">
      <selection activeCell="G22" sqref="G22"/>
    </sheetView>
  </sheetViews>
  <sheetFormatPr defaultRowHeight="14.5" x14ac:dyDescent="0.35"/>
  <cols>
    <col min="1" max="1" width="13.81640625" customWidth="1"/>
    <col min="2" max="2" width="36.54296875" bestFit="1" customWidth="1"/>
    <col min="3" max="3" width="9.453125" bestFit="1" customWidth="1"/>
    <col min="4" max="4" width="7.453125" bestFit="1" customWidth="1"/>
    <col min="5" max="5" width="69.1796875" hidden="1" customWidth="1"/>
    <col min="6" max="19" width="8.7265625" customWidth="1"/>
  </cols>
  <sheetData>
    <row r="1" spans="1:29" ht="15.5" x14ac:dyDescent="0.35">
      <c r="A1" s="155"/>
      <c r="B1" s="156"/>
      <c r="C1" s="99"/>
      <c r="D1" s="99"/>
      <c r="E1" s="99"/>
      <c r="F1" s="20" t="s">
        <v>3</v>
      </c>
      <c r="G1" s="22"/>
      <c r="H1" s="21" t="s">
        <v>12</v>
      </c>
      <c r="I1" s="22"/>
      <c r="J1" s="21" t="s">
        <v>16</v>
      </c>
      <c r="K1" s="22"/>
      <c r="L1" s="21" t="s">
        <v>20</v>
      </c>
      <c r="M1" s="22"/>
      <c r="N1" s="21" t="s">
        <v>21</v>
      </c>
      <c r="O1" s="22"/>
      <c r="P1" s="21" t="s">
        <v>22</v>
      </c>
      <c r="Q1" s="22"/>
      <c r="R1" s="21" t="s">
        <v>23</v>
      </c>
      <c r="S1" s="22"/>
      <c r="T1" s="21" t="s">
        <v>24</v>
      </c>
      <c r="U1" s="22"/>
      <c r="V1" s="21" t="s">
        <v>25</v>
      </c>
      <c r="W1" s="22"/>
      <c r="X1" s="21" t="s">
        <v>26</v>
      </c>
      <c r="Y1" s="22"/>
      <c r="Z1" s="21" t="s">
        <v>27</v>
      </c>
      <c r="AA1" s="22"/>
      <c r="AB1" s="21" t="s">
        <v>42</v>
      </c>
      <c r="AC1" s="11"/>
    </row>
    <row r="2" spans="1:29" ht="15.5" x14ac:dyDescent="0.35">
      <c r="A2" s="157"/>
      <c r="B2" s="158"/>
      <c r="C2" s="104" t="s">
        <v>549</v>
      </c>
      <c r="D2" s="104" t="s">
        <v>544</v>
      </c>
      <c r="E2" s="101" t="s">
        <v>507</v>
      </c>
      <c r="F2" s="26" t="s">
        <v>1</v>
      </c>
      <c r="G2" s="6" t="s">
        <v>2</v>
      </c>
      <c r="H2" s="5" t="s">
        <v>1</v>
      </c>
      <c r="I2" s="6" t="s">
        <v>2</v>
      </c>
      <c r="J2" s="5" t="s">
        <v>1</v>
      </c>
      <c r="K2" s="6" t="s">
        <v>2</v>
      </c>
      <c r="L2" s="5" t="s">
        <v>1</v>
      </c>
      <c r="M2" s="6" t="s">
        <v>2</v>
      </c>
      <c r="N2" s="5" t="s">
        <v>1</v>
      </c>
      <c r="O2" s="6" t="s">
        <v>2</v>
      </c>
      <c r="P2" s="5" t="s">
        <v>1</v>
      </c>
      <c r="Q2" s="6" t="s">
        <v>2</v>
      </c>
      <c r="R2" s="5" t="s">
        <v>1</v>
      </c>
      <c r="S2" s="6" t="s">
        <v>2</v>
      </c>
      <c r="T2" s="5" t="s">
        <v>1</v>
      </c>
      <c r="U2" s="6" t="s">
        <v>2</v>
      </c>
      <c r="V2" s="5" t="s">
        <v>1</v>
      </c>
      <c r="W2" s="6" t="s">
        <v>2</v>
      </c>
      <c r="X2" s="5" t="s">
        <v>1</v>
      </c>
      <c r="Y2" s="6" t="s">
        <v>2</v>
      </c>
      <c r="Z2" s="5" t="s">
        <v>1</v>
      </c>
      <c r="AA2" s="6" t="s">
        <v>2</v>
      </c>
      <c r="AB2" s="5" t="s">
        <v>1</v>
      </c>
      <c r="AC2" s="6" t="s">
        <v>2</v>
      </c>
    </row>
    <row r="3" spans="1:29" x14ac:dyDescent="0.35">
      <c r="A3" s="17" t="s">
        <v>4</v>
      </c>
      <c r="B3" s="23" t="s">
        <v>519</v>
      </c>
      <c r="C3" s="105" t="s">
        <v>550</v>
      </c>
      <c r="D3" s="105" t="s">
        <v>545</v>
      </c>
      <c r="E3" s="111" t="s">
        <v>514</v>
      </c>
      <c r="F3" s="4">
        <v>1850.72</v>
      </c>
      <c r="G3" s="7">
        <v>2.4820000000000002</v>
      </c>
      <c r="H3" s="9"/>
      <c r="I3" s="3"/>
      <c r="J3" s="9"/>
      <c r="K3" s="3"/>
      <c r="L3" s="9">
        <v>147.87</v>
      </c>
      <c r="M3" s="3">
        <v>3.9609999999999999</v>
      </c>
      <c r="N3" s="9">
        <v>825.36</v>
      </c>
      <c r="O3" s="3">
        <v>0.67400000000000004</v>
      </c>
      <c r="P3" s="9"/>
      <c r="Q3" s="3"/>
      <c r="R3" s="9">
        <v>802.23</v>
      </c>
      <c r="S3" s="3">
        <v>0.995</v>
      </c>
      <c r="T3" s="9"/>
      <c r="U3" s="3"/>
      <c r="V3" s="10">
        <v>29.79</v>
      </c>
      <c r="W3" s="11">
        <v>0.97299999999999998</v>
      </c>
      <c r="X3" s="9"/>
      <c r="Y3" s="3"/>
      <c r="Z3" s="9">
        <v>182.84</v>
      </c>
      <c r="AA3" s="3">
        <v>1.0269999999999999</v>
      </c>
      <c r="AB3" s="9"/>
      <c r="AC3" s="3"/>
    </row>
    <row r="4" spans="1:29" x14ac:dyDescent="0.35">
      <c r="A4" s="17"/>
      <c r="B4" s="23" t="s">
        <v>13</v>
      </c>
      <c r="C4" s="105" t="s">
        <v>550</v>
      </c>
      <c r="D4" s="105" t="s">
        <v>547</v>
      </c>
      <c r="E4" s="111" t="s">
        <v>508</v>
      </c>
      <c r="F4" s="4">
        <v>17259.12</v>
      </c>
      <c r="G4" s="7">
        <v>23.141999999999999</v>
      </c>
      <c r="H4" s="9">
        <v>430.56</v>
      </c>
      <c r="I4" s="3">
        <v>20.48</v>
      </c>
      <c r="J4" s="9">
        <v>183.93</v>
      </c>
      <c r="K4" s="3">
        <v>8.1959999999999997</v>
      </c>
      <c r="L4" s="9">
        <v>560.97</v>
      </c>
      <c r="M4" s="3">
        <v>15.026</v>
      </c>
      <c r="N4" s="9">
        <v>15787.2</v>
      </c>
      <c r="O4" s="3">
        <v>12.898</v>
      </c>
      <c r="P4" s="9">
        <v>1044.18</v>
      </c>
      <c r="Q4" s="3">
        <v>42.655000000000001</v>
      </c>
      <c r="R4" s="9">
        <v>16766.5</v>
      </c>
      <c r="S4" s="3">
        <v>20.79</v>
      </c>
      <c r="T4" s="9">
        <v>886.11</v>
      </c>
      <c r="U4" s="3">
        <v>13.163</v>
      </c>
      <c r="V4" s="9">
        <v>331.99</v>
      </c>
      <c r="W4" s="3">
        <v>10.847</v>
      </c>
      <c r="X4" s="9">
        <v>964.53</v>
      </c>
      <c r="Y4" s="3">
        <v>14.353</v>
      </c>
      <c r="Z4" s="9">
        <v>2798.83</v>
      </c>
      <c r="AA4" s="3">
        <v>15.727</v>
      </c>
      <c r="AB4" s="9">
        <v>1727.57</v>
      </c>
      <c r="AC4" s="3">
        <v>24.609000000000002</v>
      </c>
    </row>
    <row r="5" spans="1:29" x14ac:dyDescent="0.35">
      <c r="A5" s="17"/>
      <c r="B5" s="23" t="s">
        <v>15</v>
      </c>
      <c r="C5" s="105" t="s">
        <v>550</v>
      </c>
      <c r="D5" s="105" t="s">
        <v>547</v>
      </c>
      <c r="E5" s="111" t="s">
        <v>518</v>
      </c>
      <c r="G5" s="3"/>
      <c r="H5" s="9">
        <v>16.64</v>
      </c>
      <c r="I5" s="3">
        <v>0.79200000000000004</v>
      </c>
      <c r="J5" s="9"/>
      <c r="K5" s="3"/>
      <c r="L5" s="9"/>
      <c r="M5" s="3"/>
      <c r="N5" s="9">
        <v>78.2</v>
      </c>
      <c r="O5" s="3">
        <v>6.4000000000000001E-2</v>
      </c>
      <c r="P5" s="9">
        <v>15.32</v>
      </c>
      <c r="Q5" s="3">
        <v>0.626</v>
      </c>
      <c r="R5" s="9"/>
      <c r="S5" s="3"/>
      <c r="T5" s="9">
        <v>48.56</v>
      </c>
      <c r="U5" s="3">
        <v>0.72099999999999997</v>
      </c>
      <c r="V5" s="9"/>
      <c r="W5" s="3"/>
      <c r="X5" s="9">
        <v>455.93</v>
      </c>
      <c r="Y5" s="3">
        <v>6.7850000000000001</v>
      </c>
      <c r="Z5" s="9"/>
      <c r="AA5" s="3"/>
      <c r="AB5" s="9"/>
      <c r="AC5" s="3"/>
    </row>
    <row r="6" spans="1:29" x14ac:dyDescent="0.35">
      <c r="A6" s="17"/>
      <c r="B6" s="23" t="s">
        <v>17</v>
      </c>
      <c r="C6" s="110" t="s">
        <v>550</v>
      </c>
      <c r="D6" s="110" t="s">
        <v>546</v>
      </c>
      <c r="E6" s="111" t="s">
        <v>516</v>
      </c>
      <c r="F6" s="9"/>
      <c r="G6" s="3"/>
      <c r="H6" s="9"/>
      <c r="I6" s="3"/>
      <c r="J6" s="9">
        <v>0.14000000000000001</v>
      </c>
      <c r="K6" s="3">
        <v>6.0000000000000001E-3</v>
      </c>
      <c r="L6" s="9"/>
      <c r="M6" s="3"/>
      <c r="N6" s="9">
        <v>5.22</v>
      </c>
      <c r="O6" s="3">
        <v>4.0000000000000001E-3</v>
      </c>
      <c r="P6" s="9">
        <v>14.79</v>
      </c>
      <c r="Q6" s="3">
        <v>0.60399999999999998</v>
      </c>
      <c r="R6" s="9">
        <v>0.12</v>
      </c>
      <c r="S6" s="3">
        <v>0</v>
      </c>
      <c r="T6" s="9"/>
      <c r="U6" s="3"/>
      <c r="V6" s="9"/>
      <c r="W6" s="3"/>
      <c r="X6" s="9"/>
      <c r="Y6" s="3"/>
      <c r="Z6" s="9">
        <v>6.17</v>
      </c>
      <c r="AA6" s="3">
        <v>3.5000000000000003E-2</v>
      </c>
      <c r="AB6" s="9">
        <v>11.26</v>
      </c>
      <c r="AC6" s="3">
        <v>0.16</v>
      </c>
    </row>
    <row r="7" spans="1:29" x14ac:dyDescent="0.35">
      <c r="A7" s="17"/>
      <c r="B7" s="23" t="s">
        <v>14</v>
      </c>
      <c r="C7" s="109" t="s">
        <v>550</v>
      </c>
      <c r="D7" s="109" t="s">
        <v>545</v>
      </c>
      <c r="E7" s="112" t="s">
        <v>515</v>
      </c>
      <c r="F7" s="1"/>
      <c r="G7" s="2"/>
      <c r="H7" s="1">
        <v>26.08</v>
      </c>
      <c r="I7" s="2">
        <v>1.2410000000000001</v>
      </c>
      <c r="J7" s="1">
        <v>29.78</v>
      </c>
      <c r="K7" s="2">
        <v>1.327</v>
      </c>
      <c r="L7" s="1"/>
      <c r="M7" s="2"/>
      <c r="N7" s="1">
        <v>569.78</v>
      </c>
      <c r="O7" s="2">
        <v>0.46600000000000003</v>
      </c>
      <c r="P7" s="1">
        <v>18.36</v>
      </c>
      <c r="Q7" s="2">
        <v>0.75</v>
      </c>
      <c r="R7" s="1"/>
      <c r="S7" s="2"/>
      <c r="T7" s="1">
        <v>51.38</v>
      </c>
      <c r="U7" s="2">
        <v>0.76300000000000001</v>
      </c>
      <c r="V7" s="1">
        <v>50.27</v>
      </c>
      <c r="W7" s="2">
        <v>1.643</v>
      </c>
      <c r="X7" s="1">
        <v>4.01</v>
      </c>
      <c r="Y7" s="2">
        <v>0.06</v>
      </c>
      <c r="Z7" s="1"/>
      <c r="AA7" s="2"/>
      <c r="AB7" s="1">
        <v>74.05</v>
      </c>
      <c r="AC7" s="2">
        <v>1.0549999999999999</v>
      </c>
    </row>
    <row r="8" spans="1:29" x14ac:dyDescent="0.35">
      <c r="A8" s="24" t="s">
        <v>6</v>
      </c>
      <c r="B8" s="25" t="s">
        <v>19</v>
      </c>
      <c r="C8" s="109" t="s">
        <v>550</v>
      </c>
      <c r="D8" s="110" t="s">
        <v>545</v>
      </c>
      <c r="E8" s="111" t="s">
        <v>517</v>
      </c>
      <c r="F8" s="9"/>
      <c r="G8" s="3"/>
      <c r="H8" s="9"/>
      <c r="I8" s="3"/>
      <c r="J8" s="9">
        <v>3.45</v>
      </c>
      <c r="K8" s="3">
        <v>0.154</v>
      </c>
      <c r="L8" s="9"/>
      <c r="M8" s="3"/>
      <c r="N8" s="9">
        <v>339.94</v>
      </c>
      <c r="O8" s="3">
        <v>0.27800000000000002</v>
      </c>
      <c r="P8" s="9">
        <v>10.48</v>
      </c>
      <c r="Q8" s="3">
        <v>0.42799999999999999</v>
      </c>
      <c r="R8" s="9"/>
      <c r="S8" s="3"/>
      <c r="T8" s="9"/>
      <c r="U8" s="3"/>
      <c r="V8" s="9"/>
      <c r="W8" s="3"/>
      <c r="X8" s="9">
        <v>6.25</v>
      </c>
      <c r="Y8" s="3">
        <v>9.2999999999999999E-2</v>
      </c>
      <c r="Z8" s="9"/>
      <c r="AA8" s="3"/>
      <c r="AB8" s="9">
        <v>6.32</v>
      </c>
      <c r="AC8" s="3">
        <v>0.09</v>
      </c>
    </row>
    <row r="9" spans="1:29" x14ac:dyDescent="0.35">
      <c r="A9" s="17"/>
      <c r="B9" s="23" t="s">
        <v>8</v>
      </c>
      <c r="C9" s="109" t="s">
        <v>550</v>
      </c>
      <c r="D9" s="114" t="s">
        <v>545</v>
      </c>
      <c r="E9" s="111" t="s">
        <v>511</v>
      </c>
      <c r="F9" s="9">
        <v>72.319999999999993</v>
      </c>
      <c r="G9" s="3">
        <v>9.7000000000000003E-2</v>
      </c>
      <c r="H9" s="9">
        <v>0.71</v>
      </c>
      <c r="I9" s="3">
        <v>3.4000000000000002E-2</v>
      </c>
      <c r="J9" s="9"/>
      <c r="K9" s="3"/>
      <c r="L9" s="9">
        <v>2.39</v>
      </c>
      <c r="M9" s="3">
        <v>6.4000000000000001E-2</v>
      </c>
      <c r="N9" s="9"/>
      <c r="O9" s="3"/>
      <c r="P9" s="9"/>
      <c r="Q9" s="3"/>
      <c r="R9" s="9">
        <v>23.4</v>
      </c>
      <c r="S9" s="3">
        <v>2.9000000000000001E-2</v>
      </c>
      <c r="T9" s="9">
        <v>5.77</v>
      </c>
      <c r="U9" s="3">
        <v>8.5999999999999993E-2</v>
      </c>
      <c r="V9" s="9">
        <v>3.66</v>
      </c>
      <c r="W9" s="3">
        <v>0.11899999999999999</v>
      </c>
      <c r="X9" s="9">
        <v>3.92</v>
      </c>
      <c r="Y9" s="3">
        <v>5.8000000000000003E-2</v>
      </c>
      <c r="Z9" s="9">
        <v>13.06</v>
      </c>
      <c r="AA9" s="3">
        <v>7.2999999999999995E-2</v>
      </c>
      <c r="AB9" s="9">
        <v>10.130000000000001</v>
      </c>
      <c r="AC9" s="3">
        <v>0.14399999999999999</v>
      </c>
    </row>
    <row r="10" spans="1:29" x14ac:dyDescent="0.35">
      <c r="A10" s="17"/>
      <c r="B10" s="23" t="s">
        <v>11</v>
      </c>
      <c r="C10" s="109" t="s">
        <v>550</v>
      </c>
      <c r="D10" s="114" t="s">
        <v>546</v>
      </c>
      <c r="E10" s="111" t="s">
        <v>509</v>
      </c>
      <c r="F10" s="9">
        <v>12.52</v>
      </c>
      <c r="G10" s="3">
        <v>1.7000000000000001E-2</v>
      </c>
      <c r="H10" s="9">
        <v>3.74</v>
      </c>
      <c r="I10" s="3">
        <v>0.17799999999999999</v>
      </c>
      <c r="J10" s="9"/>
      <c r="K10" s="3"/>
      <c r="L10" s="9"/>
      <c r="M10" s="3"/>
      <c r="N10" s="9"/>
      <c r="O10" s="3"/>
      <c r="P10" s="9"/>
      <c r="Q10" s="3"/>
      <c r="R10" s="9">
        <v>3.31</v>
      </c>
      <c r="S10" s="3">
        <v>4.0000000000000001E-3</v>
      </c>
      <c r="T10" s="9">
        <v>4.1399999999999997</v>
      </c>
      <c r="U10" s="3">
        <v>6.0999999999999999E-2</v>
      </c>
      <c r="V10" s="9">
        <v>1.34</v>
      </c>
      <c r="W10" s="3">
        <v>4.3999999999999997E-2</v>
      </c>
      <c r="X10" s="9"/>
      <c r="Y10" s="3"/>
      <c r="Z10" s="9">
        <v>11.12</v>
      </c>
      <c r="AA10" s="3">
        <v>6.2E-2</v>
      </c>
      <c r="AB10" s="9">
        <v>3.46</v>
      </c>
      <c r="AC10" s="3">
        <v>4.9000000000000002E-2</v>
      </c>
    </row>
    <row r="11" spans="1:29" x14ac:dyDescent="0.35">
      <c r="A11" s="17"/>
      <c r="B11" s="100" t="s">
        <v>18</v>
      </c>
      <c r="C11" s="109" t="s">
        <v>550</v>
      </c>
      <c r="D11" s="105" t="s">
        <v>546</v>
      </c>
      <c r="E11" s="111" t="s">
        <v>543</v>
      </c>
      <c r="F11" s="9"/>
      <c r="G11" s="3"/>
      <c r="H11" s="9"/>
      <c r="I11" s="3"/>
      <c r="J11" s="9">
        <v>3.65</v>
      </c>
      <c r="K11" s="3">
        <v>0.16300000000000001</v>
      </c>
      <c r="L11" s="9"/>
      <c r="M11" s="3"/>
      <c r="N11" s="9"/>
      <c r="O11" s="3"/>
      <c r="P11" s="9"/>
      <c r="Q11" s="3"/>
      <c r="R11" s="9"/>
      <c r="S11" s="3"/>
      <c r="T11" s="9"/>
      <c r="U11" s="3"/>
      <c r="V11" s="9"/>
      <c r="W11" s="3"/>
      <c r="X11" s="9"/>
      <c r="Y11" s="3"/>
      <c r="Z11" s="9"/>
      <c r="AA11" s="3"/>
      <c r="AB11" s="9"/>
      <c r="AC11" s="3"/>
    </row>
    <row r="12" spans="1:29" x14ac:dyDescent="0.35">
      <c r="A12" s="17"/>
      <c r="B12" s="23" t="s">
        <v>10</v>
      </c>
      <c r="C12" s="109" t="s">
        <v>550</v>
      </c>
      <c r="D12" s="109" t="s">
        <v>545</v>
      </c>
      <c r="E12" s="113" t="s">
        <v>510</v>
      </c>
      <c r="F12" s="12">
        <v>16.920000000000002</v>
      </c>
      <c r="G12" s="3">
        <v>2.3E-2</v>
      </c>
      <c r="H12" s="9">
        <v>28.65</v>
      </c>
      <c r="I12" s="3">
        <v>1.363</v>
      </c>
      <c r="J12" s="9">
        <v>14.95</v>
      </c>
      <c r="K12" s="3">
        <v>0.66600000000000004</v>
      </c>
      <c r="L12" s="9"/>
      <c r="M12" s="3"/>
      <c r="N12" s="9">
        <v>318.62</v>
      </c>
      <c r="O12" s="3">
        <v>0.26</v>
      </c>
      <c r="P12" s="9">
        <v>12.39</v>
      </c>
      <c r="Q12" s="3">
        <v>0.50600000000000001</v>
      </c>
      <c r="R12" s="9">
        <v>21.64</v>
      </c>
      <c r="S12" s="3">
        <v>2.7E-2</v>
      </c>
      <c r="T12" s="9">
        <v>18.7</v>
      </c>
      <c r="U12" s="3">
        <v>0.27800000000000002</v>
      </c>
      <c r="V12" s="9">
        <v>9.91</v>
      </c>
      <c r="W12" s="3">
        <v>0.32400000000000001</v>
      </c>
      <c r="X12" s="9">
        <v>21.7</v>
      </c>
      <c r="Y12" s="3">
        <v>0.32300000000000001</v>
      </c>
      <c r="Z12" s="9">
        <v>8.44</v>
      </c>
      <c r="AA12" s="3">
        <v>4.7E-2</v>
      </c>
      <c r="AB12" s="9">
        <v>37.299999999999997</v>
      </c>
      <c r="AC12" s="3">
        <v>0.53100000000000003</v>
      </c>
    </row>
    <row r="13" spans="1:29" x14ac:dyDescent="0.35">
      <c r="A13" s="17"/>
      <c r="B13" s="23" t="s">
        <v>9</v>
      </c>
      <c r="C13" s="109" t="s">
        <v>550</v>
      </c>
      <c r="D13" s="109" t="s">
        <v>548</v>
      </c>
      <c r="E13" s="113" t="s">
        <v>513</v>
      </c>
      <c r="F13" s="12">
        <v>20.149999999999999</v>
      </c>
      <c r="G13" s="3">
        <v>2.7E-2</v>
      </c>
      <c r="H13" s="9">
        <v>1.61</v>
      </c>
      <c r="I13" s="3">
        <v>7.6999999999999999E-2</v>
      </c>
      <c r="J13" s="9"/>
      <c r="K13" s="3"/>
      <c r="L13" s="9">
        <v>2.36</v>
      </c>
      <c r="M13" s="3">
        <v>6.3E-2</v>
      </c>
      <c r="N13" s="9"/>
      <c r="O13" s="3"/>
      <c r="P13" s="9">
        <v>1.46</v>
      </c>
      <c r="Q13" s="3">
        <v>0.06</v>
      </c>
      <c r="R13" s="9">
        <v>62.03</v>
      </c>
      <c r="S13" s="3">
        <v>7.6999999999999999E-2</v>
      </c>
      <c r="T13" s="9"/>
      <c r="U13" s="3"/>
      <c r="V13" s="9"/>
      <c r="W13" s="3"/>
      <c r="X13" s="9">
        <v>1.0900000000000001</v>
      </c>
      <c r="Y13" s="3">
        <v>1.6E-2</v>
      </c>
      <c r="Z13" s="9">
        <v>11.23</v>
      </c>
      <c r="AA13" s="3">
        <v>6.3E-2</v>
      </c>
      <c r="AB13" s="9"/>
      <c r="AC13" s="3"/>
    </row>
    <row r="14" spans="1:29" x14ac:dyDescent="0.35">
      <c r="A14" s="18"/>
      <c r="B14" s="37" t="s">
        <v>7</v>
      </c>
      <c r="C14" s="109" t="s">
        <v>550</v>
      </c>
      <c r="D14" s="105" t="s">
        <v>546</v>
      </c>
      <c r="E14" s="106" t="s">
        <v>512</v>
      </c>
      <c r="F14" s="27">
        <v>352.49</v>
      </c>
      <c r="G14" s="8">
        <v>0.47299999999999998</v>
      </c>
      <c r="H14" s="1">
        <v>17.190000000000001</v>
      </c>
      <c r="I14" s="2">
        <v>0.81699999999999995</v>
      </c>
      <c r="J14" s="1">
        <v>11.03</v>
      </c>
      <c r="K14" s="2">
        <v>0.49199999999999999</v>
      </c>
      <c r="L14" s="1"/>
      <c r="M14" s="2"/>
      <c r="N14" s="1"/>
      <c r="O14" s="2"/>
      <c r="P14" s="1"/>
      <c r="Q14" s="2"/>
      <c r="R14" s="1"/>
      <c r="S14" s="2"/>
      <c r="T14" s="1">
        <v>20.61</v>
      </c>
      <c r="U14" s="2">
        <v>0.30599999999999999</v>
      </c>
      <c r="V14" s="1"/>
      <c r="W14" s="2"/>
      <c r="X14" s="1"/>
      <c r="Y14" s="2"/>
      <c r="Z14" s="1">
        <v>42.46</v>
      </c>
      <c r="AA14" s="2">
        <v>0.23899999999999999</v>
      </c>
      <c r="AB14" s="1"/>
      <c r="AC14" s="2"/>
    </row>
    <row r="15" spans="1:29" x14ac:dyDescent="0.35">
      <c r="A15" s="19" t="s">
        <v>541</v>
      </c>
      <c r="B15" s="70" t="s">
        <v>542</v>
      </c>
      <c r="C15" s="109" t="s">
        <v>551</v>
      </c>
      <c r="D15" s="109" t="s">
        <v>545</v>
      </c>
      <c r="G15" s="107">
        <v>129.6</v>
      </c>
      <c r="K15" s="108">
        <v>70</v>
      </c>
      <c r="M15">
        <v>169.3</v>
      </c>
      <c r="O15">
        <v>118</v>
      </c>
      <c r="U15" s="108">
        <v>78</v>
      </c>
      <c r="W15">
        <v>42</v>
      </c>
      <c r="AA15" s="108">
        <v>23</v>
      </c>
      <c r="AC15">
        <v>28.1</v>
      </c>
    </row>
    <row r="16" spans="1:29" x14ac:dyDescent="0.35">
      <c r="B16" s="70" t="s">
        <v>225</v>
      </c>
      <c r="C16" s="109" t="s">
        <v>551</v>
      </c>
      <c r="D16" s="109" t="s">
        <v>545</v>
      </c>
      <c r="I16">
        <v>106</v>
      </c>
    </row>
    <row r="17" spans="2:25" x14ac:dyDescent="0.35">
      <c r="B17" s="70" t="s">
        <v>285</v>
      </c>
      <c r="C17" s="109" t="s">
        <v>551</v>
      </c>
      <c r="D17" s="109" t="s">
        <v>545</v>
      </c>
      <c r="Q17">
        <v>13.3</v>
      </c>
    </row>
    <row r="18" spans="2:25" s="1" customFormat="1" x14ac:dyDescent="0.35">
      <c r="B18" s="77" t="s">
        <v>294</v>
      </c>
      <c r="C18" s="109" t="s">
        <v>551</v>
      </c>
      <c r="D18" s="106" t="s">
        <v>545</v>
      </c>
      <c r="S18" s="1">
        <v>48</v>
      </c>
      <c r="Y18" s="1">
        <v>115</v>
      </c>
    </row>
    <row r="19" spans="2:25" x14ac:dyDescent="0.35">
      <c r="C19" s="105"/>
      <c r="D19" s="105"/>
    </row>
    <row r="20" spans="2:25" x14ac:dyDescent="0.35">
      <c r="C20" s="105"/>
      <c r="D20" s="105"/>
      <c r="F20" s="53"/>
      <c r="G20" s="50"/>
      <c r="J20" s="52"/>
    </row>
    <row r="21" spans="2:25" x14ac:dyDescent="0.35">
      <c r="C21" s="105"/>
      <c r="D21" s="105"/>
      <c r="F21" s="52"/>
      <c r="J21" s="52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X378"/>
  <sheetViews>
    <sheetView workbookViewId="0">
      <pane xSplit="1" topLeftCell="B1" activePane="topRight" state="frozen"/>
      <selection pane="topRight" activeCell="F22" sqref="F22"/>
    </sheetView>
  </sheetViews>
  <sheetFormatPr defaultRowHeight="14.5" x14ac:dyDescent="0.35"/>
  <cols>
    <col min="1" max="1" width="44.26953125" customWidth="1"/>
    <col min="2" max="2" width="19.453125" style="80" bestFit="1" customWidth="1"/>
    <col min="3" max="4" width="11.453125" bestFit="1" customWidth="1"/>
    <col min="5" max="5" width="11.81640625" bestFit="1" customWidth="1"/>
    <col min="6" max="6" width="13.453125" bestFit="1" customWidth="1"/>
    <col min="7" max="8" width="13.81640625" bestFit="1" customWidth="1"/>
    <col min="9" max="10" width="13.54296875" bestFit="1" customWidth="1"/>
    <col min="11" max="11" width="13.1796875" bestFit="1" customWidth="1"/>
    <col min="12" max="12" width="12.81640625" bestFit="1" customWidth="1"/>
    <col min="13" max="14" width="12.7265625" customWidth="1"/>
    <col min="15" max="15" width="10.54296875" customWidth="1"/>
    <col min="16" max="16" width="12.7265625" bestFit="1" customWidth="1"/>
    <col min="17" max="17" width="9.54296875" bestFit="1" customWidth="1"/>
    <col min="18" max="18" width="8.7265625" bestFit="1" customWidth="1"/>
    <col min="19" max="24" width="13.1796875" bestFit="1" customWidth="1"/>
  </cols>
  <sheetData>
    <row r="1" spans="1:21" x14ac:dyDescent="0.35">
      <c r="A1" s="38" t="s">
        <v>118</v>
      </c>
      <c r="B1" s="75" t="s">
        <v>494</v>
      </c>
      <c r="C1" s="33" t="s">
        <v>85</v>
      </c>
      <c r="D1" s="33" t="s">
        <v>87</v>
      </c>
      <c r="E1" s="33" t="s">
        <v>116</v>
      </c>
      <c r="F1" s="33" t="s">
        <v>88</v>
      </c>
      <c r="G1" s="33" t="s">
        <v>92</v>
      </c>
      <c r="H1" s="33" t="s">
        <v>96</v>
      </c>
      <c r="I1" s="33" t="s">
        <v>98</v>
      </c>
      <c r="J1" s="33" t="s">
        <v>100</v>
      </c>
      <c r="K1" s="33" t="s">
        <v>101</v>
      </c>
      <c r="L1" s="33" t="s">
        <v>102</v>
      </c>
      <c r="M1" s="33" t="s">
        <v>103</v>
      </c>
      <c r="N1" s="33" t="s">
        <v>104</v>
      </c>
      <c r="O1" s="33" t="s">
        <v>105</v>
      </c>
      <c r="P1" s="33" t="s">
        <v>106</v>
      </c>
      <c r="Q1" s="33" t="s">
        <v>107</v>
      </c>
      <c r="R1" s="33" t="s">
        <v>108</v>
      </c>
      <c r="S1" s="33" t="s">
        <v>109</v>
      </c>
      <c r="T1" s="33" t="s">
        <v>110</v>
      </c>
      <c r="U1" s="25" t="s">
        <v>117</v>
      </c>
    </row>
    <row r="2" spans="1:21" x14ac:dyDescent="0.35">
      <c r="A2" s="97" t="s">
        <v>496</v>
      </c>
      <c r="B2" s="76"/>
      <c r="C2" s="35">
        <v>1.6571428571428573</v>
      </c>
      <c r="D2" s="35">
        <v>1.3727810650887575</v>
      </c>
      <c r="E2" s="35">
        <v>1.8923327895595432</v>
      </c>
      <c r="F2" s="35">
        <v>2.6100120060552285</v>
      </c>
      <c r="G2" s="35">
        <v>0.1867360804028039</v>
      </c>
      <c r="H2" s="35">
        <v>0.18067597736358443</v>
      </c>
      <c r="I2" s="35">
        <v>0.18446859263185791</v>
      </c>
      <c r="J2" s="35">
        <v>0.16195193298540705</v>
      </c>
      <c r="K2" s="35">
        <v>0.20917951139925292</v>
      </c>
      <c r="L2" s="35">
        <v>0.20620476573411775</v>
      </c>
      <c r="M2" s="35">
        <v>0.55032826041526051</v>
      </c>
      <c r="N2" s="35">
        <v>0.50082236842105265</v>
      </c>
      <c r="O2" s="35">
        <v>0.41921938459420388</v>
      </c>
      <c r="P2" s="35">
        <v>0.33784303674934507</v>
      </c>
      <c r="Q2" s="35">
        <v>0.31851464435146448</v>
      </c>
      <c r="R2" s="35">
        <v>0.33820181040706393</v>
      </c>
      <c r="S2" s="35">
        <v>0.20727241932513285</v>
      </c>
      <c r="T2" s="35">
        <v>0.20807418296958052</v>
      </c>
      <c r="U2" s="35">
        <v>0.20475319926873858</v>
      </c>
    </row>
    <row r="3" spans="1:21" x14ac:dyDescent="0.35">
      <c r="A3" s="34" t="s">
        <v>119</v>
      </c>
      <c r="B3" s="76"/>
      <c r="C3" s="35">
        <v>854.14</v>
      </c>
      <c r="D3" s="35">
        <v>1623.2</v>
      </c>
      <c r="E3" s="35">
        <v>687.6</v>
      </c>
      <c r="F3" s="35">
        <v>39.200000000000003</v>
      </c>
      <c r="G3" s="35">
        <v>726.7</v>
      </c>
      <c r="H3" s="35">
        <v>558.4</v>
      </c>
      <c r="I3" s="35">
        <v>173.6</v>
      </c>
      <c r="J3" s="35">
        <v>337.5</v>
      </c>
      <c r="K3" s="35">
        <v>452</v>
      </c>
      <c r="L3" s="35">
        <v>101.8</v>
      </c>
      <c r="M3" s="35">
        <v>2353.8000000000002</v>
      </c>
      <c r="N3" s="35">
        <v>6969.2</v>
      </c>
      <c r="O3" s="35">
        <v>77.2</v>
      </c>
      <c r="P3" s="35">
        <v>930.6</v>
      </c>
      <c r="Q3" s="35">
        <v>1400.2</v>
      </c>
      <c r="R3" s="35">
        <v>19.2</v>
      </c>
      <c r="S3" s="35">
        <v>713.75</v>
      </c>
      <c r="T3" s="35">
        <v>2030.97</v>
      </c>
      <c r="U3" s="36">
        <v>1304.56</v>
      </c>
    </row>
    <row r="4" spans="1:21" ht="15" thickBot="1" x14ac:dyDescent="0.4">
      <c r="A4" s="83" t="s">
        <v>495</v>
      </c>
      <c r="B4" s="84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6"/>
    </row>
    <row r="5" spans="1:21" ht="15" thickTop="1" x14ac:dyDescent="0.35">
      <c r="A5" s="17" t="s">
        <v>90</v>
      </c>
      <c r="B5" s="70">
        <v>2</v>
      </c>
      <c r="C5" s="9"/>
      <c r="D5" s="9"/>
      <c r="E5" s="9"/>
      <c r="F5" s="9">
        <v>6.0000000000000001E-3</v>
      </c>
      <c r="G5" s="9">
        <v>6.0000000000000001E-3</v>
      </c>
      <c r="H5" s="9"/>
      <c r="I5" s="9"/>
      <c r="J5" s="9"/>
      <c r="K5" s="9"/>
      <c r="L5" s="9"/>
      <c r="M5" s="9">
        <v>6.0000000000000001E-3</v>
      </c>
      <c r="N5" s="9"/>
      <c r="O5" s="9"/>
      <c r="P5" s="9">
        <v>6.0000000000000001E-3</v>
      </c>
      <c r="Q5" s="9"/>
      <c r="R5" s="9"/>
      <c r="S5" s="9">
        <v>6.0000000000000001E-3</v>
      </c>
      <c r="T5" s="9"/>
      <c r="U5" s="3"/>
    </row>
    <row r="6" spans="1:21" x14ac:dyDescent="0.35">
      <c r="A6" s="17" t="s">
        <v>112</v>
      </c>
      <c r="B6" s="70">
        <v>0.35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0.01</v>
      </c>
      <c r="U6" s="3"/>
    </row>
    <row r="7" spans="1:21" x14ac:dyDescent="0.35">
      <c r="A7" s="17" t="s">
        <v>126</v>
      </c>
      <c r="B7" s="70">
        <v>0.17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3">
        <v>0</v>
      </c>
    </row>
    <row r="8" spans="1:21" x14ac:dyDescent="0.35">
      <c r="A8" s="17" t="s">
        <v>113</v>
      </c>
      <c r="B8" s="70">
        <v>1.6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>
        <v>0.18</v>
      </c>
      <c r="U8" s="3"/>
    </row>
    <row r="9" spans="1:21" x14ac:dyDescent="0.35">
      <c r="A9" s="17" t="s">
        <v>99</v>
      </c>
      <c r="B9" s="70">
        <v>0.28999999999999998</v>
      </c>
      <c r="C9" s="9">
        <v>0.03</v>
      </c>
      <c r="D9" s="9">
        <v>0.03</v>
      </c>
      <c r="E9" s="9">
        <v>0.03</v>
      </c>
      <c r="F9" s="9"/>
      <c r="G9" s="9">
        <v>0.09</v>
      </c>
      <c r="H9" s="9">
        <v>8.5000000000000006E-2</v>
      </c>
      <c r="I9" s="9">
        <v>0.11</v>
      </c>
      <c r="J9" s="9">
        <v>0.08</v>
      </c>
      <c r="K9" s="39">
        <v>0.09</v>
      </c>
      <c r="L9" s="39">
        <v>0.11</v>
      </c>
      <c r="M9" s="39">
        <v>0.08</v>
      </c>
      <c r="N9" s="39">
        <v>7.4999999999999997E-2</v>
      </c>
      <c r="O9" s="39">
        <v>0.08</v>
      </c>
      <c r="P9" s="39">
        <v>0.08</v>
      </c>
      <c r="Q9" s="39">
        <v>7.4999999999999997E-2</v>
      </c>
      <c r="R9" s="39">
        <v>0.08</v>
      </c>
      <c r="S9" s="9"/>
      <c r="T9" s="9"/>
      <c r="U9" s="3"/>
    </row>
    <row r="10" spans="1:21" x14ac:dyDescent="0.35">
      <c r="A10" s="17" t="s">
        <v>91</v>
      </c>
      <c r="B10" s="70">
        <v>2</v>
      </c>
      <c r="C10" s="9"/>
      <c r="D10" s="9"/>
      <c r="E10" s="9"/>
      <c r="F10" s="9">
        <v>0.01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3"/>
    </row>
    <row r="11" spans="1:21" x14ac:dyDescent="0.35">
      <c r="A11" s="17" t="s">
        <v>89</v>
      </c>
      <c r="B11" s="70">
        <v>100</v>
      </c>
      <c r="C11" s="9"/>
      <c r="D11" s="9"/>
      <c r="E11" s="9"/>
      <c r="F11" s="9">
        <v>1.4E-2</v>
      </c>
      <c r="G11" s="9">
        <v>1.4E-2</v>
      </c>
      <c r="H11" s="9"/>
      <c r="I11" s="9"/>
      <c r="J11" s="9"/>
      <c r="K11" s="9"/>
      <c r="L11" s="9"/>
      <c r="M11" s="9">
        <v>1.4E-2</v>
      </c>
      <c r="N11" s="9"/>
      <c r="O11" s="9"/>
      <c r="P11" s="9">
        <v>1.4E-2</v>
      </c>
      <c r="Q11" s="9"/>
      <c r="R11" s="9"/>
      <c r="S11" s="9">
        <v>1.4E-2</v>
      </c>
      <c r="T11" s="9"/>
      <c r="U11" s="3"/>
    </row>
    <row r="12" spans="1:21" x14ac:dyDescent="0.35">
      <c r="A12" s="17" t="s">
        <v>498</v>
      </c>
      <c r="B12" s="70">
        <v>0.8</v>
      </c>
      <c r="C12" s="9">
        <v>0.3</v>
      </c>
      <c r="D12" s="9">
        <v>0.4</v>
      </c>
      <c r="E12" s="9">
        <v>0.24</v>
      </c>
      <c r="F12" s="9">
        <v>0.3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3"/>
    </row>
    <row r="13" spans="1:21" x14ac:dyDescent="0.35">
      <c r="A13" s="19" t="s">
        <v>499</v>
      </c>
      <c r="B13" s="70">
        <v>0.8</v>
      </c>
      <c r="C13" s="9"/>
      <c r="D13" s="9"/>
      <c r="E13" s="9"/>
      <c r="F13" s="9"/>
      <c r="G13" s="9">
        <v>0.3</v>
      </c>
      <c r="H13" s="9">
        <v>0.3</v>
      </c>
      <c r="I13" s="9">
        <v>0.3</v>
      </c>
      <c r="J13" s="9">
        <v>0.3</v>
      </c>
      <c r="K13" s="39">
        <v>0.3</v>
      </c>
      <c r="L13" s="39">
        <v>0.3</v>
      </c>
      <c r="M13" s="39">
        <v>0.24</v>
      </c>
      <c r="N13" s="39">
        <v>0.24</v>
      </c>
      <c r="O13" s="39">
        <v>0.24</v>
      </c>
      <c r="P13" s="39">
        <v>0.24</v>
      </c>
      <c r="Q13" s="39">
        <v>0.24</v>
      </c>
      <c r="R13" s="39">
        <v>0.24</v>
      </c>
      <c r="S13" s="9"/>
      <c r="T13" s="9"/>
      <c r="U13" s="3"/>
    </row>
    <row r="14" spans="1:21" x14ac:dyDescent="0.35">
      <c r="A14" s="19" t="s">
        <v>376</v>
      </c>
      <c r="B14" s="70">
        <v>0.8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>
        <v>0.2</v>
      </c>
      <c r="T14" s="9"/>
      <c r="U14" s="3">
        <v>0.25</v>
      </c>
    </row>
    <row r="15" spans="1:21" x14ac:dyDescent="0.35">
      <c r="A15" s="17" t="s">
        <v>94</v>
      </c>
      <c r="B15" s="70">
        <v>3.5000000000000003E-2</v>
      </c>
      <c r="C15" s="9"/>
      <c r="D15" s="9"/>
      <c r="E15" s="9"/>
      <c r="F15" s="9"/>
      <c r="G15" s="9">
        <v>0.14000000000000001</v>
      </c>
      <c r="H15" s="9">
        <v>0.14000000000000001</v>
      </c>
      <c r="I15" s="9">
        <v>0.14000000000000001</v>
      </c>
      <c r="J15" s="9">
        <v>0.17</v>
      </c>
      <c r="K15" s="39">
        <v>0.12</v>
      </c>
      <c r="L15" s="39">
        <v>0.12</v>
      </c>
      <c r="M15" s="39">
        <v>0.02</v>
      </c>
      <c r="N15" s="39">
        <v>0.02</v>
      </c>
      <c r="O15" s="39">
        <v>0.04</v>
      </c>
      <c r="P15" s="39">
        <v>0.06</v>
      </c>
      <c r="Q15" s="39">
        <v>0.06</v>
      </c>
      <c r="R15" s="39">
        <v>0.06</v>
      </c>
      <c r="S15" s="39">
        <v>0.16</v>
      </c>
      <c r="T15" s="39">
        <v>0.16</v>
      </c>
      <c r="U15" s="3">
        <v>0.16</v>
      </c>
    </row>
    <row r="16" spans="1:21" x14ac:dyDescent="0.35">
      <c r="A16" s="19" t="s">
        <v>500</v>
      </c>
      <c r="B16" s="70">
        <v>3.2500000000000001E-2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3"/>
    </row>
    <row r="17" spans="1:24" x14ac:dyDescent="0.35">
      <c r="A17" s="17" t="s">
        <v>97</v>
      </c>
      <c r="B17" s="70">
        <v>2.5000000000000001E-2</v>
      </c>
      <c r="C17" s="9"/>
      <c r="D17" s="9"/>
      <c r="E17" s="9"/>
      <c r="F17" s="9"/>
      <c r="G17" s="9"/>
      <c r="H17" s="9">
        <v>5.0000000000000001E-3</v>
      </c>
      <c r="I17" s="9"/>
      <c r="J17" s="9"/>
      <c r="K17" s="9"/>
      <c r="L17" s="9"/>
      <c r="M17" s="9"/>
      <c r="N17" s="9">
        <v>5.0000000000000001E-3</v>
      </c>
      <c r="O17" s="9"/>
      <c r="P17" s="9"/>
      <c r="Q17" s="9">
        <v>5.0000000000000001E-3</v>
      </c>
      <c r="R17" s="9"/>
      <c r="S17" s="9"/>
      <c r="T17" s="9"/>
      <c r="U17" s="3"/>
    </row>
    <row r="18" spans="1:24" x14ac:dyDescent="0.35">
      <c r="A18" s="17" t="s">
        <v>93</v>
      </c>
      <c r="B18" s="70">
        <v>0.03</v>
      </c>
      <c r="C18" s="9"/>
      <c r="D18" s="9"/>
      <c r="E18" s="9"/>
      <c r="F18" s="9"/>
      <c r="G18" s="9">
        <v>0.02</v>
      </c>
      <c r="H18" s="9">
        <v>0.02</v>
      </c>
      <c r="I18" s="9">
        <v>0.02</v>
      </c>
      <c r="J18" s="9">
        <v>0.02</v>
      </c>
      <c r="K18" s="39">
        <v>0.02</v>
      </c>
      <c r="L18" s="39">
        <v>0.02</v>
      </c>
      <c r="M18" s="39">
        <v>0.02</v>
      </c>
      <c r="N18" s="39">
        <v>0.02</v>
      </c>
      <c r="O18" s="39">
        <v>0.02</v>
      </c>
      <c r="P18" s="39">
        <v>0.02</v>
      </c>
      <c r="Q18" s="39">
        <v>0.02</v>
      </c>
      <c r="R18" s="39">
        <v>0.02</v>
      </c>
      <c r="S18" s="9"/>
      <c r="T18" s="9"/>
      <c r="U18" s="3"/>
    </row>
    <row r="19" spans="1:24" x14ac:dyDescent="0.35">
      <c r="A19" s="17" t="s">
        <v>111</v>
      </c>
      <c r="B19" s="70">
        <v>0.46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>
        <v>0.01</v>
      </c>
      <c r="U19" s="3"/>
    </row>
    <row r="20" spans="1:24" x14ac:dyDescent="0.35">
      <c r="A20" s="17" t="s">
        <v>114</v>
      </c>
      <c r="B20" s="70">
        <v>0.2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0.01</v>
      </c>
      <c r="U20" s="3"/>
    </row>
    <row r="21" spans="1:24" x14ac:dyDescent="0.35">
      <c r="A21" s="17" t="s">
        <v>357</v>
      </c>
      <c r="B21" s="70">
        <v>3.7999999999999999E-2</v>
      </c>
      <c r="C21" s="9"/>
      <c r="D21" s="9"/>
      <c r="E21" s="9"/>
      <c r="F21" s="9"/>
      <c r="G21" s="9"/>
      <c r="H21" s="9"/>
      <c r="I21" s="9"/>
      <c r="J21" s="9"/>
      <c r="K21" s="9">
        <v>0</v>
      </c>
      <c r="L21" s="9">
        <v>0</v>
      </c>
      <c r="M21" s="9">
        <v>0</v>
      </c>
      <c r="N21" s="9">
        <v>0</v>
      </c>
      <c r="O21" s="39">
        <v>0</v>
      </c>
      <c r="P21" s="39">
        <v>0</v>
      </c>
      <c r="Q21" s="39">
        <v>0</v>
      </c>
      <c r="R21" s="39">
        <v>0</v>
      </c>
      <c r="S21" s="9"/>
      <c r="T21" s="9"/>
      <c r="U21" s="3"/>
    </row>
    <row r="22" spans="1:24" x14ac:dyDescent="0.35">
      <c r="A22" s="18" t="s">
        <v>86</v>
      </c>
      <c r="B22" s="77">
        <v>0.8</v>
      </c>
      <c r="C22" s="1">
        <v>0.1</v>
      </c>
      <c r="D22" s="1">
        <v>0.1</v>
      </c>
      <c r="E22" s="1">
        <v>0.1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</row>
    <row r="25" spans="1:24" x14ac:dyDescent="0.35">
      <c r="A25" s="38" t="s">
        <v>164</v>
      </c>
      <c r="B25" s="75" t="s">
        <v>494</v>
      </c>
      <c r="C25" s="33" t="s">
        <v>166</v>
      </c>
      <c r="D25" s="33" t="s">
        <v>92</v>
      </c>
      <c r="E25" s="33" t="s">
        <v>96</v>
      </c>
      <c r="F25" s="33" t="s">
        <v>109</v>
      </c>
      <c r="G25" s="33" t="s">
        <v>110</v>
      </c>
      <c r="H25" s="33" t="s">
        <v>120</v>
      </c>
      <c r="I25" s="33" t="s">
        <v>121</v>
      </c>
      <c r="J25" s="33" t="s">
        <v>167</v>
      </c>
      <c r="K25" s="25" t="s">
        <v>168</v>
      </c>
    </row>
    <row r="26" spans="1:24" x14ac:dyDescent="0.35">
      <c r="A26" s="97" t="s">
        <v>496</v>
      </c>
      <c r="B26" s="81"/>
      <c r="C26" s="93">
        <v>0.1075058438281966</v>
      </c>
      <c r="D26" s="93">
        <v>0.12734510871135304</v>
      </c>
      <c r="E26" s="93">
        <v>0.33822169462140955</v>
      </c>
      <c r="F26" s="93">
        <v>0.18454716615931446</v>
      </c>
      <c r="G26" s="93">
        <v>0.12813510658405722</v>
      </c>
      <c r="H26" s="93">
        <v>2.8571428571428568</v>
      </c>
      <c r="I26" s="93">
        <v>1.6666666666666667</v>
      </c>
      <c r="J26" s="93">
        <v>0.88691581841147171</v>
      </c>
      <c r="K26" s="94">
        <v>0.30124986157200734</v>
      </c>
    </row>
    <row r="27" spans="1:24" x14ac:dyDescent="0.35">
      <c r="A27" s="34" t="s">
        <v>119</v>
      </c>
      <c r="B27" s="76"/>
      <c r="C27" s="35">
        <v>190.95</v>
      </c>
      <c r="D27" s="35">
        <v>149.1</v>
      </c>
      <c r="E27" s="35">
        <v>396.9</v>
      </c>
      <c r="F27" s="35">
        <v>372</v>
      </c>
      <c r="G27" s="35">
        <v>260</v>
      </c>
      <c r="H27" s="35">
        <v>128.69999999999999</v>
      </c>
      <c r="I27" s="35">
        <v>73</v>
      </c>
      <c r="J27" s="35">
        <v>339</v>
      </c>
      <c r="K27" s="36">
        <v>287</v>
      </c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6"/>
    </row>
    <row r="28" spans="1:24" ht="15" thickBot="1" x14ac:dyDescent="0.4">
      <c r="A28" s="83" t="s">
        <v>495</v>
      </c>
      <c r="B28" s="84"/>
      <c r="C28" s="85">
        <v>0.19700000000000001</v>
      </c>
      <c r="D28" s="85"/>
      <c r="E28" s="85"/>
      <c r="F28" s="85">
        <v>0.114</v>
      </c>
      <c r="G28" s="85">
        <v>0.127</v>
      </c>
      <c r="H28" s="85"/>
      <c r="I28" s="85"/>
      <c r="J28" s="85"/>
      <c r="K28" s="86">
        <v>0.105</v>
      </c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</row>
    <row r="29" spans="1:24" ht="15" thickTop="1" x14ac:dyDescent="0.35">
      <c r="A29" s="44" t="s">
        <v>342</v>
      </c>
      <c r="B29" s="70">
        <v>0.12</v>
      </c>
      <c r="C29" s="9"/>
      <c r="D29" s="9"/>
      <c r="E29" s="42"/>
      <c r="F29" s="42">
        <v>3.5000000000000003E-2</v>
      </c>
      <c r="G29" s="42"/>
      <c r="H29" s="9"/>
      <c r="I29" s="9"/>
      <c r="J29" s="9"/>
      <c r="K29" s="7">
        <v>3.5000000000000003E-2</v>
      </c>
    </row>
    <row r="30" spans="1:24" x14ac:dyDescent="0.35">
      <c r="A30" s="43" t="s">
        <v>172</v>
      </c>
      <c r="B30" s="70">
        <v>0.12</v>
      </c>
      <c r="C30" s="9"/>
      <c r="D30" s="9"/>
      <c r="E30" s="42">
        <v>0.16500000000000001</v>
      </c>
      <c r="F30" s="9"/>
      <c r="G30" s="9"/>
      <c r="H30" s="9"/>
      <c r="I30" s="9"/>
      <c r="J30" s="9"/>
      <c r="K30" s="3"/>
    </row>
    <row r="31" spans="1:24" x14ac:dyDescent="0.35">
      <c r="A31" s="43" t="s">
        <v>174</v>
      </c>
      <c r="B31" s="70">
        <v>0.17</v>
      </c>
      <c r="C31" s="9"/>
      <c r="D31" s="9"/>
      <c r="E31" s="42"/>
      <c r="F31" s="42"/>
      <c r="G31" s="42">
        <v>3.0000000000000001E-3</v>
      </c>
      <c r="H31" s="9"/>
      <c r="I31" s="9"/>
      <c r="J31" s="9"/>
      <c r="K31" s="3"/>
    </row>
    <row r="32" spans="1:24" x14ac:dyDescent="0.35">
      <c r="A32" s="17" t="s">
        <v>99</v>
      </c>
      <c r="B32" s="70">
        <v>0.28999999999999998</v>
      </c>
      <c r="C32" s="9">
        <v>0.04</v>
      </c>
      <c r="D32" s="9">
        <v>0.05</v>
      </c>
      <c r="E32" s="9">
        <v>0.05</v>
      </c>
      <c r="F32" s="9"/>
      <c r="G32" s="9"/>
      <c r="H32" s="9"/>
      <c r="I32" s="9"/>
      <c r="J32" s="9"/>
      <c r="K32" s="3"/>
    </row>
    <row r="33" spans="1:11" x14ac:dyDescent="0.35">
      <c r="A33" s="17" t="s">
        <v>165</v>
      </c>
      <c r="B33" s="70">
        <v>0.8</v>
      </c>
      <c r="C33" s="9">
        <v>0.22</v>
      </c>
      <c r="D33" s="9"/>
      <c r="E33" s="9"/>
      <c r="F33" s="9"/>
      <c r="G33" s="9"/>
      <c r="H33" s="9"/>
      <c r="I33" s="9"/>
      <c r="J33" s="9"/>
      <c r="K33" s="3"/>
    </row>
    <row r="34" spans="1:11" x14ac:dyDescent="0.35">
      <c r="A34" s="17" t="s">
        <v>345</v>
      </c>
      <c r="B34" s="70">
        <v>0.8</v>
      </c>
      <c r="C34" s="9"/>
      <c r="D34" s="9">
        <v>0.22</v>
      </c>
      <c r="E34" s="9"/>
      <c r="F34" s="9"/>
      <c r="G34" s="9"/>
      <c r="H34" s="9"/>
      <c r="I34" s="9"/>
      <c r="J34" s="9"/>
      <c r="K34" s="3"/>
    </row>
    <row r="35" spans="1:11" x14ac:dyDescent="0.35">
      <c r="A35" s="43" t="s">
        <v>376</v>
      </c>
      <c r="B35" s="70">
        <v>0.8</v>
      </c>
      <c r="C35" s="9"/>
      <c r="D35" s="9"/>
      <c r="E35" s="42"/>
      <c r="F35" s="42"/>
      <c r="G35" s="42">
        <v>0.25</v>
      </c>
      <c r="H35" s="9">
        <v>0.28000000000000003</v>
      </c>
      <c r="I35" s="9"/>
      <c r="J35" s="9"/>
      <c r="K35" s="3"/>
    </row>
    <row r="36" spans="1:11" x14ac:dyDescent="0.35">
      <c r="A36" s="43" t="s">
        <v>175</v>
      </c>
      <c r="B36" s="70">
        <v>0.8</v>
      </c>
      <c r="C36" s="9"/>
      <c r="D36" s="9"/>
      <c r="E36" s="42"/>
      <c r="F36" s="42"/>
      <c r="G36" s="42">
        <v>7.0000000000000007E-2</v>
      </c>
      <c r="H36" s="9"/>
      <c r="I36" s="9"/>
      <c r="J36" s="9"/>
      <c r="K36" s="3"/>
    </row>
    <row r="37" spans="1:11" x14ac:dyDescent="0.35">
      <c r="A37" s="43" t="s">
        <v>94</v>
      </c>
      <c r="B37" s="70">
        <v>3.5000000000000003E-2</v>
      </c>
      <c r="C37" s="9"/>
      <c r="D37" s="9"/>
      <c r="E37" s="9">
        <v>0.03</v>
      </c>
      <c r="F37" s="9"/>
      <c r="G37" s="9"/>
      <c r="H37" s="9"/>
      <c r="I37" s="9"/>
      <c r="J37" s="9"/>
      <c r="K37" s="3"/>
    </row>
    <row r="38" spans="1:11" x14ac:dyDescent="0.35">
      <c r="A38" s="43" t="s">
        <v>115</v>
      </c>
      <c r="B38" s="70">
        <v>3.2500000000000001E-2</v>
      </c>
      <c r="C38" s="9"/>
      <c r="D38" s="9"/>
      <c r="E38" s="42"/>
      <c r="F38" s="42"/>
      <c r="G38" s="42">
        <v>0.24</v>
      </c>
      <c r="H38" s="9"/>
      <c r="I38" s="9"/>
      <c r="J38" s="9"/>
      <c r="K38" s="3"/>
    </row>
    <row r="39" spans="1:11" x14ac:dyDescent="0.35">
      <c r="A39" s="43" t="s">
        <v>129</v>
      </c>
      <c r="B39" s="70">
        <v>3.7999999999999999E-2</v>
      </c>
      <c r="C39" s="9"/>
      <c r="D39" s="9"/>
      <c r="E39" s="42"/>
      <c r="F39" s="42">
        <v>2.1999999999999999E-2</v>
      </c>
      <c r="G39" s="9"/>
      <c r="H39" s="9"/>
      <c r="I39" s="9"/>
      <c r="J39" s="9"/>
      <c r="K39" s="3"/>
    </row>
    <row r="40" spans="1:11" x14ac:dyDescent="0.35">
      <c r="A40" s="43" t="s">
        <v>180</v>
      </c>
      <c r="B40" s="70">
        <v>3.7999999999999999E-2</v>
      </c>
      <c r="C40" s="9"/>
      <c r="D40" s="9"/>
      <c r="E40" s="42"/>
      <c r="F40" s="42"/>
      <c r="G40" s="42"/>
      <c r="H40" s="9"/>
      <c r="I40" s="9"/>
      <c r="J40" s="9"/>
      <c r="K40" s="3">
        <v>2.5000000000000001E-2</v>
      </c>
    </row>
    <row r="41" spans="1:11" x14ac:dyDescent="0.35">
      <c r="A41" s="43" t="s">
        <v>178</v>
      </c>
      <c r="B41" s="70">
        <v>0.17299999999999999</v>
      </c>
      <c r="C41" s="9"/>
      <c r="D41" s="9"/>
      <c r="E41" s="42"/>
      <c r="F41" s="42"/>
      <c r="G41" s="42"/>
      <c r="H41" s="9"/>
      <c r="I41" s="9"/>
      <c r="J41" s="9"/>
      <c r="K41" s="3">
        <v>0.26</v>
      </c>
    </row>
    <row r="42" spans="1:11" x14ac:dyDescent="0.35">
      <c r="A42" s="43" t="s">
        <v>111</v>
      </c>
      <c r="B42" s="70">
        <v>0.46</v>
      </c>
      <c r="C42" s="9"/>
      <c r="D42" s="9"/>
      <c r="E42" s="42"/>
      <c r="F42" s="42">
        <v>0.01</v>
      </c>
      <c r="G42" s="9"/>
      <c r="H42" s="9"/>
      <c r="I42" s="9"/>
      <c r="J42" s="9">
        <v>1.4999999999999999E-2</v>
      </c>
      <c r="K42" s="3"/>
    </row>
    <row r="43" spans="1:11" x14ac:dyDescent="0.35">
      <c r="A43" s="43" t="s">
        <v>177</v>
      </c>
      <c r="B43" s="70">
        <v>0.18</v>
      </c>
      <c r="C43" s="9"/>
      <c r="D43" s="9"/>
      <c r="E43" s="42"/>
      <c r="F43" s="42"/>
      <c r="G43" s="42"/>
      <c r="H43" s="9"/>
      <c r="I43" s="9"/>
      <c r="J43" s="9">
        <v>1.4999999999999999E-2</v>
      </c>
      <c r="K43" s="3"/>
    </row>
    <row r="44" spans="1:11" x14ac:dyDescent="0.35">
      <c r="A44" s="17" t="s">
        <v>135</v>
      </c>
      <c r="B44" s="70">
        <v>4.4999999999999998E-2</v>
      </c>
      <c r="C44" s="42">
        <v>0.4</v>
      </c>
      <c r="D44" s="9"/>
      <c r="E44" s="9"/>
      <c r="F44" s="9"/>
      <c r="G44" s="9"/>
      <c r="H44" s="9"/>
      <c r="I44" s="9"/>
      <c r="J44" s="9"/>
      <c r="K44" s="3"/>
    </row>
    <row r="45" spans="1:11" x14ac:dyDescent="0.35">
      <c r="A45" s="43" t="s">
        <v>173</v>
      </c>
      <c r="B45" s="70">
        <v>6.5000000000000002E-2</v>
      </c>
      <c r="C45" s="9"/>
      <c r="D45" s="9"/>
      <c r="E45" s="42"/>
      <c r="F45" s="42">
        <v>0.26</v>
      </c>
      <c r="G45" s="9"/>
      <c r="H45" s="9"/>
      <c r="I45" s="9"/>
      <c r="J45" s="9"/>
      <c r="K45" s="3"/>
    </row>
    <row r="46" spans="1:11" x14ac:dyDescent="0.35">
      <c r="A46" s="43" t="s">
        <v>137</v>
      </c>
      <c r="B46" s="70">
        <v>0.5</v>
      </c>
      <c r="C46" s="9"/>
      <c r="D46" s="9"/>
      <c r="E46" s="42"/>
      <c r="F46" s="42"/>
      <c r="G46" s="42">
        <v>1E-3</v>
      </c>
      <c r="H46" s="9"/>
      <c r="I46" s="9"/>
      <c r="J46" s="9"/>
      <c r="K46" s="3"/>
    </row>
    <row r="47" spans="1:11" x14ac:dyDescent="0.35">
      <c r="A47" s="17" t="s">
        <v>170</v>
      </c>
      <c r="B47" s="70">
        <v>2.5000000000000001E-2</v>
      </c>
      <c r="C47" s="9"/>
      <c r="D47" s="9">
        <v>0.18</v>
      </c>
      <c r="E47" s="9"/>
      <c r="F47" s="9"/>
      <c r="G47" s="9"/>
      <c r="H47" s="9"/>
      <c r="I47" s="9"/>
      <c r="J47" s="9"/>
      <c r="K47" s="3"/>
    </row>
    <row r="48" spans="1:11" x14ac:dyDescent="0.35">
      <c r="A48" s="43" t="s">
        <v>176</v>
      </c>
      <c r="B48" s="70">
        <v>0.25</v>
      </c>
      <c r="C48" s="9"/>
      <c r="D48" s="9"/>
      <c r="E48" s="42"/>
      <c r="F48" s="42"/>
      <c r="G48" s="42"/>
      <c r="H48" s="9"/>
      <c r="I48" s="9">
        <v>0.15</v>
      </c>
      <c r="J48" s="9"/>
      <c r="K48" s="3"/>
    </row>
    <row r="49" spans="1:21" x14ac:dyDescent="0.35">
      <c r="A49" s="17" t="s">
        <v>169</v>
      </c>
      <c r="B49" s="70">
        <v>7.4999999999999997E-2</v>
      </c>
      <c r="C49" s="9"/>
      <c r="D49" s="42">
        <v>1.4999999999999999E-2</v>
      </c>
      <c r="E49" s="42">
        <v>1.4999999999999999E-2</v>
      </c>
      <c r="F49" s="9"/>
      <c r="G49" s="9"/>
      <c r="H49" s="9"/>
      <c r="I49" s="9"/>
      <c r="J49" s="9"/>
      <c r="K49" s="3"/>
    </row>
    <row r="50" spans="1:21" x14ac:dyDescent="0.35">
      <c r="A50" s="43" t="s">
        <v>181</v>
      </c>
      <c r="B50" s="70">
        <v>0.17299999999999999</v>
      </c>
      <c r="C50" s="9"/>
      <c r="D50" s="9"/>
      <c r="E50" s="42"/>
      <c r="F50" s="42"/>
      <c r="G50" s="42"/>
      <c r="H50" s="9"/>
      <c r="I50" s="9"/>
      <c r="J50" s="9"/>
      <c r="K50" s="3">
        <v>7.0000000000000007E-2</v>
      </c>
    </row>
    <row r="51" spans="1:21" x14ac:dyDescent="0.35">
      <c r="A51" s="43" t="s">
        <v>179</v>
      </c>
      <c r="B51" s="70">
        <v>0.17299999999999999</v>
      </c>
      <c r="C51" s="9"/>
      <c r="D51" s="9"/>
      <c r="E51" s="42"/>
      <c r="F51" s="42"/>
      <c r="G51" s="42"/>
      <c r="H51" s="9"/>
      <c r="I51" s="9"/>
      <c r="J51" s="9"/>
      <c r="K51" s="3">
        <v>0.08</v>
      </c>
    </row>
    <row r="52" spans="1:21" x14ac:dyDescent="0.35">
      <c r="A52" s="43" t="s">
        <v>171</v>
      </c>
      <c r="B52" s="70">
        <v>0.17299999999999999</v>
      </c>
      <c r="C52" s="9"/>
      <c r="D52" s="9"/>
      <c r="E52" s="9">
        <v>0.06</v>
      </c>
      <c r="F52" s="9"/>
      <c r="G52" s="9"/>
      <c r="H52" s="9"/>
      <c r="I52" s="9"/>
      <c r="J52" s="9"/>
      <c r="K52" s="3"/>
    </row>
    <row r="53" spans="1:21" x14ac:dyDescent="0.35">
      <c r="A53" s="43" t="s">
        <v>506</v>
      </c>
      <c r="B53" s="70">
        <v>0.17299999999999999</v>
      </c>
      <c r="C53" s="9"/>
      <c r="D53" s="9"/>
      <c r="E53" s="42"/>
      <c r="F53" s="42"/>
      <c r="G53" s="42"/>
      <c r="H53" s="9"/>
      <c r="I53" s="9"/>
      <c r="J53" s="9">
        <v>0.17499999999999999</v>
      </c>
      <c r="K53" s="3"/>
    </row>
    <row r="54" spans="1:21" x14ac:dyDescent="0.35">
      <c r="A54" s="18" t="s">
        <v>357</v>
      </c>
      <c r="B54" s="77">
        <v>3.7999999999999999E-2</v>
      </c>
      <c r="C54" s="1"/>
      <c r="D54" s="45">
        <v>2.0000000000000001E-4</v>
      </c>
      <c r="E54" s="45">
        <v>2.0000000000000001E-4</v>
      </c>
      <c r="F54" s="45">
        <v>0.02</v>
      </c>
      <c r="G54" s="1"/>
      <c r="H54" s="1"/>
      <c r="I54" s="1"/>
      <c r="J54" s="1"/>
      <c r="K54" s="2"/>
    </row>
    <row r="56" spans="1:21" x14ac:dyDescent="0.35">
      <c r="A56" s="38" t="s">
        <v>151</v>
      </c>
      <c r="B56" s="75" t="s">
        <v>494</v>
      </c>
      <c r="C56" s="33" t="s">
        <v>85</v>
      </c>
      <c r="D56" s="33" t="s">
        <v>87</v>
      </c>
      <c r="E56" s="33" t="s">
        <v>92</v>
      </c>
      <c r="F56" s="33" t="s">
        <v>96</v>
      </c>
      <c r="G56" s="33" t="s">
        <v>98</v>
      </c>
      <c r="H56" s="33" t="s">
        <v>109</v>
      </c>
      <c r="I56" s="33" t="s">
        <v>110</v>
      </c>
      <c r="J56" s="33" t="s">
        <v>117</v>
      </c>
      <c r="K56" s="33" t="s">
        <v>120</v>
      </c>
      <c r="L56" s="33" t="s">
        <v>121</v>
      </c>
      <c r="M56" s="33" t="s">
        <v>122</v>
      </c>
      <c r="N56" s="33" t="s">
        <v>123</v>
      </c>
      <c r="O56" s="33" t="s">
        <v>124</v>
      </c>
      <c r="P56" s="25" t="s">
        <v>125</v>
      </c>
    </row>
    <row r="57" spans="1:21" x14ac:dyDescent="0.35">
      <c r="A57" s="97" t="s">
        <v>496</v>
      </c>
      <c r="B57" s="81"/>
      <c r="C57" s="35">
        <v>0.14144591591339539</v>
      </c>
      <c r="D57" s="35">
        <v>0.14317560990925932</v>
      </c>
      <c r="E57" s="35">
        <v>0.2641321582654228</v>
      </c>
      <c r="F57" s="35">
        <v>0.19550684385981168</v>
      </c>
      <c r="G57" s="35">
        <v>2.758620689655173</v>
      </c>
      <c r="H57" s="35">
        <v>0.26187512865748624</v>
      </c>
      <c r="I57" s="35">
        <v>0.27634890992571681</v>
      </c>
      <c r="J57" s="35">
        <v>0.11454545454545453</v>
      </c>
      <c r="K57" s="35">
        <v>1.2011571841851494</v>
      </c>
      <c r="L57" s="35">
        <v>4.4444444444444446</v>
      </c>
      <c r="M57" s="35">
        <v>0.17049979745886437</v>
      </c>
      <c r="N57" s="35">
        <v>3.7556210265157386</v>
      </c>
      <c r="O57" s="92">
        <v>1004</v>
      </c>
      <c r="P57" s="92">
        <v>502</v>
      </c>
    </row>
    <row r="58" spans="1:21" x14ac:dyDescent="0.35">
      <c r="A58" s="34" t="s">
        <v>119</v>
      </c>
      <c r="B58" s="76"/>
      <c r="C58" s="35">
        <v>103.8</v>
      </c>
      <c r="D58" s="35">
        <v>59.6</v>
      </c>
      <c r="E58" s="35">
        <v>161.19999999999999</v>
      </c>
      <c r="F58" s="35">
        <v>76.2</v>
      </c>
      <c r="G58" s="35">
        <v>28.4</v>
      </c>
      <c r="H58" s="35">
        <v>58.45</v>
      </c>
      <c r="I58" s="35">
        <v>85.12</v>
      </c>
      <c r="J58" s="35">
        <v>43.65</v>
      </c>
      <c r="K58" s="35">
        <v>130.16</v>
      </c>
      <c r="L58" s="35">
        <v>95.34</v>
      </c>
      <c r="M58" s="35">
        <v>132</v>
      </c>
      <c r="N58" s="35">
        <v>62</v>
      </c>
      <c r="O58" s="35"/>
      <c r="P58" s="36"/>
      <c r="Q58" s="35"/>
      <c r="R58" s="35"/>
      <c r="S58" s="35"/>
      <c r="T58" s="35"/>
      <c r="U58" s="36"/>
    </row>
    <row r="59" spans="1:21" ht="15" thickBot="1" x14ac:dyDescent="0.4">
      <c r="A59" s="83" t="s">
        <v>495</v>
      </c>
      <c r="B59" s="84"/>
      <c r="C59" s="85">
        <v>0.1</v>
      </c>
      <c r="D59" s="85"/>
      <c r="E59" s="85"/>
      <c r="F59" s="85"/>
      <c r="G59" s="85"/>
      <c r="H59" s="85">
        <v>0.1</v>
      </c>
      <c r="I59" s="85"/>
      <c r="J59" s="85">
        <v>0.1</v>
      </c>
      <c r="K59" s="85"/>
      <c r="L59" s="85"/>
      <c r="M59" s="85">
        <v>0.11</v>
      </c>
      <c r="N59" s="85"/>
      <c r="O59" s="85"/>
      <c r="P59" s="86"/>
      <c r="Q59" s="35"/>
      <c r="R59" s="35"/>
      <c r="S59" s="35"/>
      <c r="T59" s="35"/>
      <c r="U59" s="35"/>
    </row>
    <row r="60" spans="1:21" ht="15" thickTop="1" x14ac:dyDescent="0.35">
      <c r="A60" s="17" t="s">
        <v>126</v>
      </c>
      <c r="B60" s="70">
        <v>0.17</v>
      </c>
      <c r="C60" s="9">
        <v>3.0000000000000001E-3</v>
      </c>
      <c r="D60" s="9"/>
      <c r="E60" s="9"/>
      <c r="F60" s="9"/>
      <c r="G60" s="9"/>
      <c r="H60" s="9"/>
      <c r="I60" s="9"/>
      <c r="J60" s="9"/>
      <c r="K60" s="9"/>
      <c r="L60" s="9"/>
      <c r="M60" s="9">
        <v>3.0000000000000001E-3</v>
      </c>
      <c r="N60" s="9">
        <v>0</v>
      </c>
      <c r="O60" s="9"/>
      <c r="P60" s="3"/>
    </row>
    <row r="61" spans="1:21" x14ac:dyDescent="0.35">
      <c r="A61" s="17" t="s">
        <v>99</v>
      </c>
      <c r="B61" s="70">
        <v>0.28999999999999998</v>
      </c>
      <c r="C61" s="9"/>
      <c r="D61" s="9"/>
      <c r="E61" s="9">
        <v>0.08</v>
      </c>
      <c r="F61" s="9">
        <v>0.08</v>
      </c>
      <c r="G61" s="9"/>
      <c r="H61" s="9"/>
      <c r="I61" s="9"/>
      <c r="J61" s="9"/>
      <c r="K61" s="9"/>
      <c r="L61" s="9"/>
      <c r="M61" s="9"/>
      <c r="N61" s="9"/>
      <c r="O61" s="9"/>
      <c r="P61" s="3"/>
    </row>
    <row r="62" spans="1:21" x14ac:dyDescent="0.35">
      <c r="A62" s="17" t="s">
        <v>127</v>
      </c>
      <c r="B62" s="70">
        <v>0.1</v>
      </c>
      <c r="C62" s="9"/>
      <c r="D62" s="9"/>
      <c r="E62" s="9"/>
      <c r="F62" s="9"/>
      <c r="G62" s="9"/>
      <c r="H62" s="9">
        <v>2.5000000000000001E-2</v>
      </c>
      <c r="I62" s="9"/>
      <c r="J62" s="9"/>
      <c r="K62" s="9"/>
      <c r="L62" s="9"/>
      <c r="M62" s="9"/>
      <c r="N62" s="9"/>
      <c r="O62" s="9"/>
      <c r="P62" s="3"/>
    </row>
    <row r="63" spans="1:21" x14ac:dyDescent="0.35">
      <c r="A63" s="17" t="s">
        <v>128</v>
      </c>
      <c r="B63" s="70">
        <v>0.8</v>
      </c>
      <c r="C63" s="9">
        <v>0.05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3"/>
    </row>
    <row r="64" spans="1:21" x14ac:dyDescent="0.35">
      <c r="A64" s="17" t="s">
        <v>498</v>
      </c>
      <c r="B64" s="70">
        <v>0.8</v>
      </c>
      <c r="C64" s="9">
        <v>0.25</v>
      </c>
      <c r="D64" s="9">
        <v>0.25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3"/>
    </row>
    <row r="65" spans="1:16" x14ac:dyDescent="0.35">
      <c r="A65" s="17" t="s">
        <v>95</v>
      </c>
      <c r="B65" s="70">
        <v>0.8</v>
      </c>
      <c r="C65" s="9"/>
      <c r="D65" s="9"/>
      <c r="E65" s="9"/>
      <c r="F65" s="9"/>
      <c r="G65" s="9">
        <v>0.28999999999999998</v>
      </c>
      <c r="H65" s="9"/>
      <c r="I65" s="9"/>
      <c r="J65" s="9"/>
      <c r="K65" s="9"/>
      <c r="L65" s="9"/>
      <c r="M65" s="9"/>
      <c r="N65" s="9"/>
      <c r="O65" s="9"/>
      <c r="P65" s="3"/>
    </row>
    <row r="66" spans="1:16" x14ac:dyDescent="0.35">
      <c r="A66" s="17" t="s">
        <v>502</v>
      </c>
      <c r="B66" s="70">
        <v>0.8</v>
      </c>
      <c r="C66" s="9"/>
      <c r="D66" s="9"/>
      <c r="E66" s="9"/>
      <c r="F66" s="9"/>
      <c r="G66" s="9"/>
      <c r="H66" s="9"/>
      <c r="I66" s="9"/>
      <c r="J66" s="9">
        <v>0.2</v>
      </c>
      <c r="K66" s="9"/>
      <c r="L66" s="9">
        <v>0.18</v>
      </c>
      <c r="M66" s="9"/>
      <c r="N66" s="9"/>
      <c r="O66" s="9"/>
      <c r="P66" s="3"/>
    </row>
    <row r="67" spans="1:16" x14ac:dyDescent="0.35">
      <c r="A67" s="17" t="s">
        <v>129</v>
      </c>
      <c r="B67" s="70">
        <v>3.7999999999999999E-2</v>
      </c>
      <c r="C67" s="9"/>
      <c r="D67" s="9"/>
      <c r="E67" s="9">
        <v>1.4999999999999999E-2</v>
      </c>
      <c r="F67" s="9">
        <v>1.4999999999999999E-2</v>
      </c>
      <c r="G67" s="9"/>
      <c r="H67" s="9"/>
      <c r="I67" s="9"/>
      <c r="J67" s="9"/>
      <c r="K67" s="9"/>
      <c r="L67" s="9"/>
      <c r="M67" s="9"/>
      <c r="N67" s="9"/>
      <c r="O67" s="9"/>
      <c r="P67" s="3"/>
    </row>
    <row r="68" spans="1:16" x14ac:dyDescent="0.35">
      <c r="A68" s="17" t="s">
        <v>130</v>
      </c>
      <c r="B68" s="70">
        <v>3.7999999999999999E-2</v>
      </c>
      <c r="C68" s="9"/>
      <c r="D68" s="9"/>
      <c r="E68" s="9"/>
      <c r="F68" s="9"/>
      <c r="G68" s="9"/>
      <c r="H68" s="9">
        <v>3.5000000000000003E-2</v>
      </c>
      <c r="I68" s="9">
        <v>3.5000000000000003E-2</v>
      </c>
      <c r="J68" s="9"/>
      <c r="K68" s="9"/>
      <c r="L68" s="9"/>
      <c r="M68" s="9"/>
      <c r="N68" s="9"/>
      <c r="O68" s="9"/>
      <c r="P68" s="3"/>
    </row>
    <row r="69" spans="1:16" x14ac:dyDescent="0.35">
      <c r="A69" s="17" t="s">
        <v>131</v>
      </c>
      <c r="B69" s="70">
        <v>0.36</v>
      </c>
      <c r="C69" s="9"/>
      <c r="D69" s="9"/>
      <c r="E69" s="9"/>
      <c r="F69" s="9"/>
      <c r="G69" s="9"/>
      <c r="H69" s="9"/>
      <c r="I69" s="9">
        <v>1.7999999999999999E-2</v>
      </c>
      <c r="J69" s="9"/>
      <c r="K69" s="9"/>
      <c r="L69" s="9"/>
      <c r="M69" s="9"/>
      <c r="N69" s="9">
        <v>1.7999999999999999E-2</v>
      </c>
      <c r="O69" s="9"/>
      <c r="P69" s="3"/>
    </row>
    <row r="70" spans="1:16" x14ac:dyDescent="0.35">
      <c r="A70" s="17" t="s">
        <v>132</v>
      </c>
      <c r="B70" s="70">
        <v>0.13</v>
      </c>
      <c r="C70" s="9"/>
      <c r="D70" s="9"/>
      <c r="E70" s="9">
        <v>0.27500000000000002</v>
      </c>
      <c r="F70" s="9">
        <v>0.27500000000000002</v>
      </c>
      <c r="G70" s="9"/>
      <c r="H70" s="9"/>
      <c r="I70" s="9"/>
      <c r="J70" s="9"/>
      <c r="K70" s="9"/>
      <c r="L70" s="9"/>
      <c r="M70" s="9"/>
      <c r="N70" s="9"/>
      <c r="O70" s="9"/>
      <c r="P70" s="3"/>
    </row>
    <row r="71" spans="1:16" x14ac:dyDescent="0.35">
      <c r="A71" s="17" t="s">
        <v>152</v>
      </c>
      <c r="B71" s="70">
        <v>0.13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>
        <v>0.22</v>
      </c>
      <c r="N71" s="9"/>
      <c r="O71" s="9"/>
      <c r="P71" s="3"/>
    </row>
    <row r="72" spans="1:16" x14ac:dyDescent="0.35">
      <c r="A72" s="17" t="s">
        <v>18</v>
      </c>
      <c r="B72" s="70">
        <v>4.4999999999999998E-2</v>
      </c>
      <c r="C72" s="9"/>
      <c r="D72" s="9"/>
      <c r="E72" s="9"/>
      <c r="F72" s="9"/>
      <c r="G72" s="9"/>
      <c r="H72" s="9"/>
      <c r="I72" s="9"/>
      <c r="J72" s="9">
        <v>0.38</v>
      </c>
      <c r="K72" s="9"/>
      <c r="L72" s="9"/>
      <c r="M72" s="9"/>
      <c r="N72" s="9"/>
      <c r="O72" s="9"/>
      <c r="P72" s="3"/>
    </row>
    <row r="73" spans="1:16" x14ac:dyDescent="0.35">
      <c r="A73" s="17" t="s">
        <v>93</v>
      </c>
      <c r="B73" s="70">
        <v>0.03</v>
      </c>
      <c r="C73" s="9"/>
      <c r="D73" s="9"/>
      <c r="E73" s="9">
        <v>0.03</v>
      </c>
      <c r="F73" s="9">
        <v>0.04</v>
      </c>
      <c r="G73" s="9"/>
      <c r="H73" s="9"/>
      <c r="I73" s="9"/>
      <c r="J73" s="9"/>
      <c r="K73" s="9"/>
      <c r="L73" s="9"/>
      <c r="M73" s="9"/>
      <c r="N73" s="9"/>
      <c r="O73" s="9"/>
      <c r="P73" s="3"/>
    </row>
    <row r="74" spans="1:16" x14ac:dyDescent="0.35">
      <c r="A74" s="17" t="s">
        <v>133</v>
      </c>
      <c r="B74" s="70">
        <v>0.7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>
        <v>0.06</v>
      </c>
      <c r="N74" s="9">
        <v>0.03</v>
      </c>
      <c r="O74" s="9"/>
      <c r="P74" s="3"/>
    </row>
    <row r="75" spans="1:16" x14ac:dyDescent="0.35">
      <c r="A75" s="17" t="s">
        <v>134</v>
      </c>
      <c r="B75" s="70">
        <v>0.18</v>
      </c>
      <c r="C75" s="9"/>
      <c r="D75" s="9"/>
      <c r="E75" s="9"/>
      <c r="F75" s="9">
        <v>1.2500000000000001E-2</v>
      </c>
      <c r="G75" s="9"/>
      <c r="H75" s="9">
        <v>1.4999999999999999E-2</v>
      </c>
      <c r="I75" s="9">
        <v>1.4999999999999999E-2</v>
      </c>
      <c r="J75" s="9"/>
      <c r="K75" s="9">
        <v>2.5000000000000001E-2</v>
      </c>
      <c r="L75" s="9"/>
      <c r="M75" s="9">
        <v>1.2500000000000001E-2</v>
      </c>
      <c r="N75" s="9"/>
      <c r="O75" s="9"/>
      <c r="P75" s="3"/>
    </row>
    <row r="76" spans="1:16" x14ac:dyDescent="0.35">
      <c r="A76" s="17" t="s">
        <v>135</v>
      </c>
      <c r="B76" s="70">
        <v>4.4999999999999998E-2</v>
      </c>
      <c r="C76" s="9">
        <v>0.3</v>
      </c>
      <c r="D76" s="9">
        <v>0.3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3"/>
    </row>
    <row r="77" spans="1:16" x14ac:dyDescent="0.35">
      <c r="A77" s="17" t="s">
        <v>136</v>
      </c>
      <c r="B77" s="70">
        <v>0.7</v>
      </c>
      <c r="C77" s="9"/>
      <c r="D77" s="9"/>
      <c r="E77" s="9"/>
      <c r="F77" s="9"/>
      <c r="G77" s="9"/>
      <c r="H77" s="9">
        <v>0.01</v>
      </c>
      <c r="I77" s="9">
        <v>0.01</v>
      </c>
      <c r="J77" s="9">
        <v>2.5000000000000001E-2</v>
      </c>
      <c r="K77" s="9"/>
      <c r="L77" s="9"/>
      <c r="M77" s="9"/>
      <c r="N77" s="9"/>
      <c r="O77" s="9"/>
      <c r="P77" s="3"/>
    </row>
    <row r="78" spans="1:16" x14ac:dyDescent="0.35">
      <c r="A78" s="17" t="s">
        <v>137</v>
      </c>
      <c r="B78" s="70">
        <v>0.5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>
        <v>2.5000000000000001E-3</v>
      </c>
      <c r="N78" s="9"/>
      <c r="O78" s="9"/>
      <c r="P78" s="3"/>
    </row>
    <row r="79" spans="1:16" x14ac:dyDescent="0.35">
      <c r="A79" s="17" t="s">
        <v>138</v>
      </c>
      <c r="B79" s="70">
        <v>0.1</v>
      </c>
      <c r="C79" s="9"/>
      <c r="D79" s="9"/>
      <c r="E79" s="9"/>
      <c r="F79" s="9"/>
      <c r="G79" s="9"/>
      <c r="H79" s="9">
        <v>1.7999999999999999E-2</v>
      </c>
      <c r="I79" s="9">
        <v>1.7999999999999999E-2</v>
      </c>
      <c r="J79" s="9"/>
      <c r="K79" s="9"/>
      <c r="L79" s="9"/>
      <c r="M79" s="9"/>
      <c r="N79" s="9"/>
      <c r="O79" s="9"/>
      <c r="P79" s="3"/>
    </row>
    <row r="80" spans="1:16" x14ac:dyDescent="0.35">
      <c r="A80" s="17" t="s">
        <v>503</v>
      </c>
      <c r="B80" s="70">
        <v>50.2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>
        <v>0.05</v>
      </c>
      <c r="P80" s="3">
        <v>0.1</v>
      </c>
    </row>
    <row r="81" spans="1:16" x14ac:dyDescent="0.35">
      <c r="A81" s="17" t="s">
        <v>139</v>
      </c>
      <c r="B81" s="70">
        <v>7.73</v>
      </c>
      <c r="C81" s="9"/>
      <c r="D81" s="9"/>
      <c r="E81" s="9"/>
      <c r="F81" s="9">
        <v>0.01</v>
      </c>
      <c r="G81" s="9"/>
      <c r="H81" s="9"/>
      <c r="I81" s="9"/>
      <c r="J81" s="9"/>
      <c r="K81" s="9"/>
      <c r="L81" s="9"/>
      <c r="M81" s="9">
        <v>0.01</v>
      </c>
      <c r="N81" s="9"/>
      <c r="O81" s="9"/>
      <c r="P81" s="3"/>
    </row>
    <row r="82" spans="1:16" x14ac:dyDescent="0.35">
      <c r="A82" s="17" t="s">
        <v>140</v>
      </c>
      <c r="B82" s="70">
        <v>0.35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>
        <v>0</v>
      </c>
      <c r="N82" s="9"/>
      <c r="O82" s="9"/>
      <c r="P82" s="3"/>
    </row>
    <row r="83" spans="1:16" x14ac:dyDescent="0.35">
      <c r="A83" s="17" t="s">
        <v>141</v>
      </c>
      <c r="B83" s="70">
        <v>0.17299999999999999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>
        <v>0.1</v>
      </c>
      <c r="N83" s="9"/>
      <c r="O83" s="9"/>
      <c r="P83" s="3"/>
    </row>
    <row r="84" spans="1:16" x14ac:dyDescent="0.35">
      <c r="A84" s="17" t="s">
        <v>142</v>
      </c>
      <c r="B84" s="70">
        <v>0.17299999999999999</v>
      </c>
      <c r="C84" s="9"/>
      <c r="D84" s="9"/>
      <c r="E84" s="9"/>
      <c r="F84" s="9"/>
      <c r="G84" s="9"/>
      <c r="H84" s="9">
        <v>0.03</v>
      </c>
      <c r="I84" s="9">
        <v>0.03</v>
      </c>
      <c r="J84" s="9"/>
      <c r="K84" s="9"/>
      <c r="L84" s="9"/>
      <c r="M84" s="9"/>
      <c r="N84" s="9"/>
      <c r="O84" s="9"/>
      <c r="P84" s="3"/>
    </row>
    <row r="85" spans="1:16" x14ac:dyDescent="0.35">
      <c r="A85" s="17" t="s">
        <v>143</v>
      </c>
      <c r="B85" s="70">
        <v>0.17299999999999999</v>
      </c>
      <c r="C85" s="9"/>
      <c r="D85" s="9"/>
      <c r="E85" s="9"/>
      <c r="F85" s="9"/>
      <c r="G85" s="9"/>
      <c r="H85" s="9">
        <v>0.08</v>
      </c>
      <c r="I85" s="9">
        <v>0.08</v>
      </c>
      <c r="J85" s="9"/>
      <c r="K85" s="9"/>
      <c r="L85" s="9"/>
      <c r="M85" s="9"/>
      <c r="N85" s="9"/>
      <c r="O85" s="9"/>
      <c r="P85" s="3"/>
    </row>
    <row r="86" spans="1:16" x14ac:dyDescent="0.35">
      <c r="A86" s="17" t="s">
        <v>144</v>
      </c>
      <c r="B86" s="70">
        <v>0.17299999999999999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>
        <v>0.24</v>
      </c>
      <c r="N86" s="9"/>
      <c r="O86" s="9"/>
      <c r="P86" s="3"/>
    </row>
    <row r="87" spans="1:16" x14ac:dyDescent="0.35">
      <c r="A87" s="17" t="s">
        <v>145</v>
      </c>
      <c r="B87" s="70">
        <v>0.17299999999999999</v>
      </c>
      <c r="C87" s="9"/>
      <c r="D87" s="9"/>
      <c r="E87" s="9"/>
      <c r="F87" s="9">
        <v>0.16</v>
      </c>
      <c r="G87" s="9"/>
      <c r="H87" s="9"/>
      <c r="I87" s="9"/>
      <c r="J87" s="9"/>
      <c r="K87" s="9"/>
      <c r="L87" s="9"/>
      <c r="M87" s="9"/>
      <c r="N87" s="9"/>
      <c r="O87" s="9"/>
      <c r="P87" s="3"/>
    </row>
    <row r="88" spans="1:16" x14ac:dyDescent="0.35">
      <c r="A88" s="17" t="s">
        <v>146</v>
      </c>
      <c r="B88" s="70">
        <v>0.17299999999999999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>
        <v>0.35</v>
      </c>
      <c r="N88" s="9"/>
      <c r="O88" s="9"/>
      <c r="P88" s="3"/>
    </row>
    <row r="89" spans="1:16" x14ac:dyDescent="0.35">
      <c r="A89" s="17" t="s">
        <v>147</v>
      </c>
      <c r="B89" s="70">
        <v>0.17299999999999999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>
        <v>0.03</v>
      </c>
      <c r="O89" s="9"/>
      <c r="P89" s="3"/>
    </row>
    <row r="90" spans="1:16" x14ac:dyDescent="0.35">
      <c r="A90" s="17" t="s">
        <v>148</v>
      </c>
      <c r="B90" s="70">
        <v>0.17299999999999999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>
        <v>0</v>
      </c>
      <c r="O90" s="9"/>
      <c r="P90" s="3"/>
    </row>
    <row r="91" spans="1:16" x14ac:dyDescent="0.35">
      <c r="A91" s="17" t="s">
        <v>149</v>
      </c>
      <c r="B91" s="70">
        <v>0.17299999999999999</v>
      </c>
      <c r="C91" s="9"/>
      <c r="D91" s="9"/>
      <c r="E91" s="9"/>
      <c r="F91" s="9"/>
      <c r="G91" s="9"/>
      <c r="H91" s="9">
        <v>0.3</v>
      </c>
      <c r="I91" s="9">
        <v>0.3</v>
      </c>
      <c r="J91" s="9"/>
      <c r="K91" s="9"/>
      <c r="L91" s="9"/>
      <c r="M91" s="9"/>
      <c r="N91" s="9"/>
      <c r="O91" s="9"/>
      <c r="P91" s="3"/>
    </row>
    <row r="92" spans="1:16" x14ac:dyDescent="0.35">
      <c r="A92" s="17" t="s">
        <v>150</v>
      </c>
      <c r="B92" s="70">
        <v>0.17299999999999999</v>
      </c>
      <c r="C92" s="9"/>
      <c r="D92" s="9"/>
      <c r="E92" s="9"/>
      <c r="F92" s="9"/>
      <c r="G92" s="9"/>
      <c r="H92" s="9"/>
      <c r="I92" s="9"/>
      <c r="J92" s="9"/>
      <c r="K92" s="9">
        <v>0.12</v>
      </c>
      <c r="L92" s="9"/>
      <c r="M92" s="9"/>
      <c r="N92" s="9"/>
      <c r="O92" s="9"/>
      <c r="P92" s="3"/>
    </row>
    <row r="93" spans="1:16" x14ac:dyDescent="0.35">
      <c r="A93" s="18" t="s">
        <v>357</v>
      </c>
      <c r="B93" s="77">
        <v>3.7999999999999999E-2</v>
      </c>
      <c r="C93" s="1">
        <v>4.0000000000000002E-4</v>
      </c>
      <c r="D93" s="1">
        <v>2.0000000000000001E-4</v>
      </c>
      <c r="E93" s="1"/>
      <c r="F93" s="1"/>
      <c r="G93" s="1"/>
      <c r="H93" s="1"/>
      <c r="I93" s="1"/>
      <c r="J93" s="1"/>
      <c r="K93" s="1"/>
      <c r="L93" s="1"/>
      <c r="M93" s="1">
        <v>2.0000000000000001E-4</v>
      </c>
      <c r="N93" s="1"/>
      <c r="O93" s="1"/>
      <c r="P93" s="2"/>
    </row>
    <row r="95" spans="1:16" s="19" customFormat="1" x14ac:dyDescent="0.35">
      <c r="A95" s="38" t="s">
        <v>409</v>
      </c>
      <c r="B95" s="75" t="s">
        <v>494</v>
      </c>
      <c r="C95" s="33" t="s">
        <v>166</v>
      </c>
      <c r="D95" s="33" t="s">
        <v>92</v>
      </c>
      <c r="E95" s="33" t="s">
        <v>96</v>
      </c>
      <c r="F95" s="33" t="s">
        <v>98</v>
      </c>
      <c r="G95" s="33" t="s">
        <v>328</v>
      </c>
      <c r="H95" s="33" t="s">
        <v>120</v>
      </c>
      <c r="I95" s="33" t="s">
        <v>121</v>
      </c>
      <c r="J95" s="33" t="s">
        <v>167</v>
      </c>
      <c r="K95" s="33" t="s">
        <v>122</v>
      </c>
      <c r="L95" s="33" t="s">
        <v>123</v>
      </c>
      <c r="M95" s="25" t="s">
        <v>329</v>
      </c>
    </row>
    <row r="96" spans="1:16" s="19" customFormat="1" x14ac:dyDescent="0.35">
      <c r="A96" s="97" t="s">
        <v>496</v>
      </c>
      <c r="B96" s="81"/>
      <c r="C96" s="35">
        <v>1.8486055776892432</v>
      </c>
      <c r="D96" s="35">
        <v>0.22000948316737792</v>
      </c>
      <c r="E96" s="35">
        <v>0.6262495211864807</v>
      </c>
      <c r="F96" s="35">
        <v>0.71111976062471116</v>
      </c>
      <c r="G96" s="35">
        <v>2.5376810166486061</v>
      </c>
      <c r="H96" s="35">
        <v>5.0068027210884356</v>
      </c>
      <c r="I96" s="35">
        <v>4.329411764705883</v>
      </c>
      <c r="J96" s="35">
        <v>2.5824561403508772</v>
      </c>
      <c r="K96" s="35">
        <v>0.14898158134232406</v>
      </c>
      <c r="L96" s="35">
        <v>0.15009890438928011</v>
      </c>
      <c r="M96" s="35">
        <v>0.15719079234884978</v>
      </c>
    </row>
    <row r="97" spans="1:21" x14ac:dyDescent="0.35">
      <c r="A97" s="34" t="s">
        <v>119</v>
      </c>
      <c r="B97" s="76"/>
      <c r="C97" s="35" t="s">
        <v>330</v>
      </c>
      <c r="D97" s="35" t="s">
        <v>331</v>
      </c>
      <c r="E97" s="35" t="s">
        <v>332</v>
      </c>
      <c r="F97" s="35" t="s">
        <v>333</v>
      </c>
      <c r="G97" s="35" t="s">
        <v>334</v>
      </c>
      <c r="H97" s="35" t="s">
        <v>335</v>
      </c>
      <c r="I97" s="35" t="s">
        <v>336</v>
      </c>
      <c r="J97" s="35" t="s">
        <v>337</v>
      </c>
      <c r="K97" s="35" t="s">
        <v>338</v>
      </c>
      <c r="L97" s="35" t="s">
        <v>339</v>
      </c>
      <c r="M97" s="36" t="s">
        <v>340</v>
      </c>
      <c r="N97" s="35"/>
      <c r="O97" s="35"/>
      <c r="P97" s="35"/>
      <c r="Q97" s="35"/>
      <c r="R97" s="35"/>
      <c r="S97" s="35"/>
      <c r="T97" s="35"/>
      <c r="U97" s="36"/>
    </row>
    <row r="98" spans="1:21" ht="15" thickBot="1" x14ac:dyDescent="0.4">
      <c r="A98" s="83" t="s">
        <v>495</v>
      </c>
      <c r="B98" s="84"/>
      <c r="C98" s="85"/>
      <c r="D98" s="85"/>
      <c r="E98" s="85"/>
      <c r="F98" s="85"/>
      <c r="G98" s="85">
        <v>0.21</v>
      </c>
      <c r="H98" s="85"/>
      <c r="I98" s="85"/>
      <c r="J98" s="85"/>
      <c r="K98" s="85">
        <v>0.13</v>
      </c>
      <c r="L98" s="85">
        <v>0.19</v>
      </c>
      <c r="M98" s="86">
        <v>0.19</v>
      </c>
      <c r="N98" s="35"/>
      <c r="O98" s="35"/>
      <c r="P98" s="35"/>
      <c r="Q98" s="35"/>
      <c r="R98" s="35"/>
      <c r="S98" s="35"/>
      <c r="T98" s="35"/>
      <c r="U98" s="35"/>
    </row>
    <row r="99" spans="1:21" ht="15" thickTop="1" x14ac:dyDescent="0.35">
      <c r="A99" s="17" t="s">
        <v>341</v>
      </c>
      <c r="B99" s="70">
        <v>0.18</v>
      </c>
      <c r="C99" s="9"/>
      <c r="D99" s="9"/>
      <c r="E99" s="9">
        <v>0.01</v>
      </c>
      <c r="F99" s="9">
        <v>0.01</v>
      </c>
      <c r="G99" s="9"/>
      <c r="H99" s="9"/>
      <c r="I99" s="9"/>
      <c r="J99" s="9"/>
      <c r="K99" s="9"/>
      <c r="L99" s="9"/>
      <c r="M99" s="3"/>
    </row>
    <row r="100" spans="1:21" x14ac:dyDescent="0.35">
      <c r="A100" s="17" t="s">
        <v>342</v>
      </c>
      <c r="B100" s="70">
        <v>0.12</v>
      </c>
      <c r="C100" s="9"/>
      <c r="D100" s="9"/>
      <c r="E100" s="9"/>
      <c r="F100" s="9"/>
      <c r="G100" s="9"/>
      <c r="H100" s="9"/>
      <c r="I100" s="9"/>
      <c r="J100" s="9"/>
      <c r="K100" s="9"/>
      <c r="L100" s="9">
        <v>2.4E-2</v>
      </c>
      <c r="M100" s="3">
        <v>2.4E-2</v>
      </c>
    </row>
    <row r="101" spans="1:21" x14ac:dyDescent="0.35">
      <c r="A101" s="17" t="s">
        <v>343</v>
      </c>
      <c r="B101" s="70">
        <v>0.17</v>
      </c>
      <c r="C101" s="9"/>
      <c r="D101" s="9"/>
      <c r="E101" s="9"/>
      <c r="F101" s="9"/>
      <c r="G101" s="9"/>
      <c r="H101" s="9"/>
      <c r="I101" s="9"/>
      <c r="J101" s="9"/>
      <c r="K101" s="9">
        <v>0</v>
      </c>
      <c r="L101" s="9"/>
      <c r="M101" s="3"/>
    </row>
    <row r="102" spans="1:21" x14ac:dyDescent="0.35">
      <c r="A102" s="17" t="s">
        <v>344</v>
      </c>
      <c r="B102" s="70">
        <v>0.17</v>
      </c>
      <c r="C102" s="9"/>
      <c r="D102" s="9"/>
      <c r="E102" s="9"/>
      <c r="F102" s="9"/>
      <c r="G102" s="9"/>
      <c r="H102" s="9"/>
      <c r="I102" s="9"/>
      <c r="J102" s="9"/>
      <c r="K102" s="9">
        <v>0</v>
      </c>
      <c r="L102" s="9">
        <v>0</v>
      </c>
      <c r="M102" s="3">
        <v>0</v>
      </c>
    </row>
    <row r="103" spans="1:21" x14ac:dyDescent="0.35">
      <c r="A103" s="17" t="s">
        <v>99</v>
      </c>
      <c r="B103" s="70">
        <v>0.28999999999999998</v>
      </c>
      <c r="C103" s="9">
        <v>0.03</v>
      </c>
      <c r="D103" s="9">
        <v>0.08</v>
      </c>
      <c r="E103" s="9">
        <v>7.1999999999999995E-2</v>
      </c>
      <c r="F103" s="9">
        <v>6.5000000000000002E-2</v>
      </c>
      <c r="G103" s="9"/>
      <c r="H103" s="9"/>
      <c r="I103" s="9"/>
      <c r="J103" s="9"/>
      <c r="K103" s="9"/>
      <c r="L103" s="9"/>
      <c r="M103" s="3"/>
    </row>
    <row r="104" spans="1:21" x14ac:dyDescent="0.35">
      <c r="A104" s="17" t="s">
        <v>128</v>
      </c>
      <c r="B104" s="70">
        <v>0.8</v>
      </c>
      <c r="C104" s="9">
        <v>0.1</v>
      </c>
      <c r="D104" s="9"/>
      <c r="E104" s="9"/>
      <c r="F104" s="9"/>
      <c r="G104" s="9"/>
      <c r="H104" s="9"/>
      <c r="I104" s="9"/>
      <c r="J104" s="9"/>
      <c r="K104" s="9"/>
      <c r="L104" s="9"/>
      <c r="M104" s="3"/>
    </row>
    <row r="105" spans="1:21" x14ac:dyDescent="0.35">
      <c r="A105" s="17" t="s">
        <v>165</v>
      </c>
      <c r="B105" s="70">
        <v>0.8</v>
      </c>
      <c r="C105" s="9">
        <v>0.25</v>
      </c>
      <c r="D105" s="9"/>
      <c r="E105" s="9"/>
      <c r="F105" s="9"/>
      <c r="G105" s="9"/>
      <c r="H105" s="9"/>
      <c r="I105" s="9"/>
      <c r="J105" s="9"/>
      <c r="K105" s="9"/>
      <c r="L105" s="9"/>
      <c r="M105" s="3"/>
    </row>
    <row r="106" spans="1:21" x14ac:dyDescent="0.35">
      <c r="A106" s="17" t="s">
        <v>345</v>
      </c>
      <c r="B106" s="70">
        <v>0.8</v>
      </c>
      <c r="C106" s="9"/>
      <c r="D106" s="9">
        <v>0.21</v>
      </c>
      <c r="E106" s="9">
        <v>0.21</v>
      </c>
      <c r="F106" s="9">
        <v>0.21</v>
      </c>
      <c r="G106" s="9"/>
      <c r="H106" s="9"/>
      <c r="I106" s="9"/>
      <c r="J106" s="9"/>
      <c r="K106" s="9">
        <v>0.21</v>
      </c>
      <c r="L106" s="9">
        <v>0.21</v>
      </c>
      <c r="M106" s="3">
        <v>0.21</v>
      </c>
    </row>
    <row r="107" spans="1:21" x14ac:dyDescent="0.35">
      <c r="A107" s="17" t="s">
        <v>501</v>
      </c>
      <c r="B107" s="70">
        <v>3.5000000000000003E-2</v>
      </c>
      <c r="C107" s="9"/>
      <c r="D107" s="9">
        <v>0.14000000000000001</v>
      </c>
      <c r="E107" s="9">
        <v>0.03</v>
      </c>
      <c r="F107" s="9">
        <v>0.03</v>
      </c>
      <c r="G107" s="9"/>
      <c r="H107" s="9"/>
      <c r="I107" s="9"/>
      <c r="J107" s="9"/>
      <c r="K107" s="9"/>
      <c r="L107" s="9"/>
      <c r="M107" s="3"/>
    </row>
    <row r="108" spans="1:21" x14ac:dyDescent="0.35">
      <c r="A108" s="17" t="s">
        <v>346</v>
      </c>
      <c r="B108" s="70">
        <v>2</v>
      </c>
      <c r="C108" s="9"/>
      <c r="D108" s="9"/>
      <c r="E108" s="9"/>
      <c r="F108" s="9"/>
      <c r="G108" s="9"/>
      <c r="H108" s="9"/>
      <c r="I108" s="9"/>
      <c r="J108" s="9"/>
      <c r="K108" s="9">
        <v>0.04</v>
      </c>
      <c r="L108" s="9"/>
      <c r="M108" s="3"/>
    </row>
    <row r="109" spans="1:21" x14ac:dyDescent="0.35">
      <c r="A109" s="17" t="s">
        <v>347</v>
      </c>
      <c r="B109" s="70">
        <v>52</v>
      </c>
      <c r="C109" s="9"/>
      <c r="D109" s="9"/>
      <c r="E109" s="9"/>
      <c r="F109" s="9"/>
      <c r="G109" s="9"/>
      <c r="H109" s="9"/>
      <c r="I109" s="9"/>
      <c r="J109" s="9"/>
      <c r="K109" s="9"/>
      <c r="L109" s="9">
        <v>0</v>
      </c>
      <c r="M109" s="3">
        <v>0</v>
      </c>
    </row>
    <row r="110" spans="1:21" x14ac:dyDescent="0.35">
      <c r="A110" s="17" t="s">
        <v>348</v>
      </c>
      <c r="B110" s="70">
        <v>2.9</v>
      </c>
      <c r="C110" s="9"/>
      <c r="D110" s="9">
        <v>0.02</v>
      </c>
      <c r="E110" s="9"/>
      <c r="F110" s="9">
        <v>0.02</v>
      </c>
      <c r="G110" s="9"/>
      <c r="H110" s="9"/>
      <c r="I110" s="9"/>
      <c r="J110" s="9"/>
      <c r="K110" s="9"/>
      <c r="L110" s="9"/>
      <c r="M110" s="3"/>
    </row>
    <row r="111" spans="1:21" x14ac:dyDescent="0.35">
      <c r="A111" s="17" t="s">
        <v>111</v>
      </c>
      <c r="B111" s="70">
        <v>0.46</v>
      </c>
      <c r="C111" s="9"/>
      <c r="D111" s="9"/>
      <c r="E111" s="9"/>
      <c r="F111" s="9"/>
      <c r="G111" s="9">
        <v>0.01</v>
      </c>
      <c r="H111" s="9">
        <v>0.02</v>
      </c>
      <c r="I111" s="9">
        <v>0.02</v>
      </c>
      <c r="J111" s="9">
        <v>0.02</v>
      </c>
      <c r="K111" s="9">
        <v>0.01</v>
      </c>
      <c r="L111" s="9">
        <v>0.01</v>
      </c>
      <c r="M111" s="3">
        <v>0.01</v>
      </c>
    </row>
    <row r="112" spans="1:21" x14ac:dyDescent="0.35">
      <c r="A112" s="17" t="s">
        <v>136</v>
      </c>
      <c r="B112" s="70">
        <v>0.7</v>
      </c>
      <c r="C112" s="9"/>
      <c r="D112" s="9"/>
      <c r="E112" s="9"/>
      <c r="F112" s="9"/>
      <c r="G112" s="9">
        <v>0.02</v>
      </c>
      <c r="H112" s="9"/>
      <c r="I112" s="9"/>
      <c r="J112" s="9"/>
      <c r="K112" s="9"/>
      <c r="L112" s="9"/>
      <c r="M112" s="3"/>
    </row>
    <row r="113" spans="1:21" x14ac:dyDescent="0.35">
      <c r="A113" s="17" t="s">
        <v>349</v>
      </c>
      <c r="B113" s="70">
        <v>0.8</v>
      </c>
      <c r="C113" s="9"/>
      <c r="D113" s="9"/>
      <c r="E113" s="9"/>
      <c r="F113" s="9"/>
      <c r="G113" s="9">
        <v>0.27500000000000002</v>
      </c>
      <c r="H113" s="9">
        <v>0.125</v>
      </c>
      <c r="I113" s="9">
        <v>0.15</v>
      </c>
      <c r="J113" s="9">
        <v>0.27500000000000002</v>
      </c>
      <c r="K113" s="9"/>
      <c r="L113" s="9"/>
      <c r="M113" s="3"/>
    </row>
    <row r="114" spans="1:21" x14ac:dyDescent="0.35">
      <c r="A114" s="17" t="s">
        <v>350</v>
      </c>
      <c r="B114" s="70">
        <v>100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3"/>
    </row>
    <row r="115" spans="1:21" x14ac:dyDescent="0.35">
      <c r="A115" s="17" t="s">
        <v>351</v>
      </c>
      <c r="B115" s="70">
        <v>0.5</v>
      </c>
      <c r="C115" s="9"/>
      <c r="D115" s="9"/>
      <c r="E115" s="9"/>
      <c r="F115" s="9"/>
      <c r="G115" s="9"/>
      <c r="H115" s="9"/>
      <c r="I115" s="9"/>
      <c r="J115" s="9"/>
      <c r="K115" s="9"/>
      <c r="L115" s="9">
        <v>0</v>
      </c>
      <c r="M115" s="3">
        <v>0</v>
      </c>
    </row>
    <row r="116" spans="1:21" x14ac:dyDescent="0.35">
      <c r="A116" s="17" t="s">
        <v>352</v>
      </c>
      <c r="B116" s="70">
        <v>2.5000000000000001E-2</v>
      </c>
      <c r="C116" s="9"/>
      <c r="D116" s="9"/>
      <c r="E116" s="9"/>
      <c r="F116" s="9"/>
      <c r="G116" s="9"/>
      <c r="H116" s="9"/>
      <c r="I116" s="9"/>
      <c r="J116" s="9"/>
      <c r="K116" s="9">
        <v>0.16</v>
      </c>
      <c r="L116" s="9">
        <v>0.14000000000000001</v>
      </c>
      <c r="M116" s="3">
        <v>0.14000000000000001</v>
      </c>
    </row>
    <row r="117" spans="1:21" x14ac:dyDescent="0.35">
      <c r="A117" s="17" t="s">
        <v>353</v>
      </c>
      <c r="B117" s="70">
        <v>1</v>
      </c>
      <c r="C117" s="9"/>
      <c r="D117" s="9"/>
      <c r="E117" s="9"/>
      <c r="F117" s="9"/>
      <c r="G117" s="9"/>
      <c r="H117" s="9"/>
      <c r="I117" s="9"/>
      <c r="J117" s="9"/>
      <c r="K117" s="9">
        <v>8.0000000000000002E-3</v>
      </c>
      <c r="L117" s="9"/>
      <c r="M117" s="3"/>
    </row>
    <row r="118" spans="1:21" x14ac:dyDescent="0.35">
      <c r="A118" s="17" t="s">
        <v>354</v>
      </c>
      <c r="B118" s="70">
        <v>7.4999999999999997E-2</v>
      </c>
      <c r="C118" s="9"/>
      <c r="D118" s="9"/>
      <c r="E118" s="9">
        <v>1.2999999999999999E-2</v>
      </c>
      <c r="F118" s="9"/>
      <c r="G118" s="9"/>
      <c r="H118" s="9"/>
      <c r="I118" s="9"/>
      <c r="J118" s="9"/>
      <c r="K118" s="9"/>
      <c r="L118" s="9"/>
      <c r="M118" s="3"/>
    </row>
    <row r="119" spans="1:21" x14ac:dyDescent="0.35">
      <c r="A119" s="17" t="s">
        <v>355</v>
      </c>
      <c r="B119" s="70">
        <v>0.17299999999999999</v>
      </c>
      <c r="C119" s="9"/>
      <c r="D119" s="9"/>
      <c r="E119" s="9"/>
      <c r="F119" s="9"/>
      <c r="G119" s="9"/>
      <c r="H119" s="9"/>
      <c r="I119" s="9"/>
      <c r="J119" s="9"/>
      <c r="K119" s="9"/>
      <c r="L119" s="9">
        <v>0.1</v>
      </c>
      <c r="M119" s="3"/>
    </row>
    <row r="120" spans="1:21" x14ac:dyDescent="0.35">
      <c r="A120" s="17" t="s">
        <v>356</v>
      </c>
      <c r="B120" s="70">
        <v>0.17299999999999999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3">
        <v>4.8000000000000001E-2</v>
      </c>
    </row>
    <row r="121" spans="1:21" x14ac:dyDescent="0.35">
      <c r="A121" s="18" t="s">
        <v>357</v>
      </c>
      <c r="B121" s="77">
        <v>3.7999999999999999E-2</v>
      </c>
      <c r="C121" s="1">
        <v>0</v>
      </c>
      <c r="D121" s="1">
        <v>0</v>
      </c>
      <c r="E121" s="1">
        <v>0</v>
      </c>
      <c r="F121" s="1">
        <v>0</v>
      </c>
      <c r="G121" s="1"/>
      <c r="H121" s="1"/>
      <c r="I121" s="1"/>
      <c r="J121" s="1"/>
      <c r="K121" s="1"/>
      <c r="L121" s="1"/>
      <c r="M121" s="2"/>
    </row>
    <row r="123" spans="1:21" s="19" customFormat="1" x14ac:dyDescent="0.35">
      <c r="A123" s="38" t="s">
        <v>410</v>
      </c>
      <c r="B123" s="75" t="s">
        <v>494</v>
      </c>
      <c r="C123" s="57" t="s">
        <v>85</v>
      </c>
      <c r="D123" s="57" t="s">
        <v>87</v>
      </c>
      <c r="E123" s="57" t="s">
        <v>116</v>
      </c>
      <c r="F123" s="57" t="s">
        <v>92</v>
      </c>
      <c r="G123" s="57" t="s">
        <v>96</v>
      </c>
      <c r="H123" s="57" t="s">
        <v>98</v>
      </c>
      <c r="I123" s="57" t="s">
        <v>109</v>
      </c>
      <c r="J123" s="57" t="s">
        <v>110</v>
      </c>
      <c r="K123" s="57" t="s">
        <v>120</v>
      </c>
      <c r="L123" s="33" t="s">
        <v>121</v>
      </c>
      <c r="M123" s="33" t="s">
        <v>167</v>
      </c>
      <c r="N123" s="57" t="s">
        <v>358</v>
      </c>
      <c r="O123" s="33" t="s">
        <v>359</v>
      </c>
      <c r="P123" s="33" t="s">
        <v>360</v>
      </c>
      <c r="Q123" s="57" t="s">
        <v>122</v>
      </c>
      <c r="R123" s="60" t="s">
        <v>123</v>
      </c>
    </row>
    <row r="124" spans="1:21" s="19" customFormat="1" x14ac:dyDescent="0.35">
      <c r="A124" s="97" t="s">
        <v>496</v>
      </c>
      <c r="B124" s="81"/>
      <c r="C124" s="35">
        <v>2.1284403669724767</v>
      </c>
      <c r="D124" s="35">
        <v>1.6597510373443984</v>
      </c>
      <c r="E124" s="35">
        <v>2.1284403669724767</v>
      </c>
      <c r="F124" s="35">
        <v>0.14727576116659816</v>
      </c>
      <c r="G124" s="35">
        <v>0.14827349033118065</v>
      </c>
      <c r="H124" s="35">
        <v>0.15362445883009551</v>
      </c>
      <c r="I124" s="35">
        <v>0.33576042620225194</v>
      </c>
      <c r="J124" s="35">
        <v>0.21175536630530892</v>
      </c>
      <c r="K124" s="35">
        <v>2.7692307692307692</v>
      </c>
      <c r="L124" s="35">
        <v>2.360655737704918</v>
      </c>
      <c r="M124" s="35">
        <v>2.0571428571428574</v>
      </c>
      <c r="N124" s="98">
        <v>3.3488372093023258</v>
      </c>
      <c r="O124" s="98">
        <v>1.40625</v>
      </c>
      <c r="P124" s="98">
        <v>1.0223243598161522</v>
      </c>
      <c r="Q124" s="98">
        <v>9.4086021505376344E-2</v>
      </c>
      <c r="R124" s="98">
        <v>9.2584146675180154E-2</v>
      </c>
    </row>
    <row r="125" spans="1:21" x14ac:dyDescent="0.35">
      <c r="A125" s="34" t="s">
        <v>119</v>
      </c>
      <c r="B125" s="76"/>
      <c r="C125" s="35" t="s">
        <v>361</v>
      </c>
      <c r="D125" s="35" t="s">
        <v>362</v>
      </c>
      <c r="E125" s="35" t="s">
        <v>363</v>
      </c>
      <c r="F125" s="35" t="s">
        <v>364</v>
      </c>
      <c r="G125" s="35" t="s">
        <v>333</v>
      </c>
      <c r="H125" s="35" t="s">
        <v>365</v>
      </c>
      <c r="I125" s="35" t="s">
        <v>366</v>
      </c>
      <c r="J125" s="35" t="s">
        <v>366</v>
      </c>
      <c r="K125" s="35" t="s">
        <v>367</v>
      </c>
      <c r="L125" s="35" t="s">
        <v>368</v>
      </c>
      <c r="M125" s="35" t="s">
        <v>368</v>
      </c>
      <c r="N125" s="35" t="s">
        <v>369</v>
      </c>
      <c r="O125" s="35" t="s">
        <v>370</v>
      </c>
      <c r="P125" s="35" t="s">
        <v>371</v>
      </c>
      <c r="Q125" s="35" t="s">
        <v>372</v>
      </c>
      <c r="R125" s="36" t="s">
        <v>373</v>
      </c>
      <c r="S125" s="35"/>
      <c r="T125" s="35"/>
      <c r="U125" s="36"/>
    </row>
    <row r="126" spans="1:21" ht="15" thickBot="1" x14ac:dyDescent="0.4">
      <c r="A126" s="83" t="s">
        <v>495</v>
      </c>
      <c r="B126" s="84"/>
      <c r="C126" s="85"/>
      <c r="D126" s="85"/>
      <c r="E126" s="85"/>
      <c r="F126" s="85"/>
      <c r="G126" s="85"/>
      <c r="H126" s="85"/>
      <c r="I126" s="85">
        <v>0.13</v>
      </c>
      <c r="J126" s="85">
        <v>0.11</v>
      </c>
      <c r="K126" s="85"/>
      <c r="L126" s="85"/>
      <c r="M126" s="85"/>
      <c r="N126" s="85"/>
      <c r="O126" s="85"/>
      <c r="P126" s="85"/>
      <c r="Q126" s="85"/>
      <c r="R126" s="86"/>
      <c r="S126" s="35"/>
      <c r="T126" s="35"/>
      <c r="U126" s="35"/>
    </row>
    <row r="127" spans="1:21" ht="15" thickTop="1" x14ac:dyDescent="0.35">
      <c r="A127" s="43" t="s">
        <v>126</v>
      </c>
      <c r="B127" s="70">
        <v>0.17</v>
      </c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>
        <v>0</v>
      </c>
      <c r="R127" s="7">
        <v>0</v>
      </c>
      <c r="S127" s="42"/>
    </row>
    <row r="128" spans="1:21" x14ac:dyDescent="0.35">
      <c r="A128" s="43" t="s">
        <v>374</v>
      </c>
      <c r="B128" s="70">
        <v>0.8</v>
      </c>
      <c r="C128" s="42"/>
      <c r="D128" s="42"/>
      <c r="E128" s="58"/>
      <c r="F128" s="58"/>
      <c r="G128" s="58"/>
      <c r="H128" s="58"/>
      <c r="I128" s="42"/>
      <c r="J128" s="42">
        <v>0.12</v>
      </c>
      <c r="K128" s="58"/>
      <c r="L128" s="58"/>
      <c r="M128" s="58"/>
      <c r="N128" s="42">
        <v>0.15</v>
      </c>
      <c r="O128" s="58"/>
      <c r="P128" s="58"/>
      <c r="Q128" s="58"/>
      <c r="R128" s="61"/>
      <c r="S128" s="42"/>
    </row>
    <row r="129" spans="1:19" x14ac:dyDescent="0.35">
      <c r="A129" s="43" t="s">
        <v>99</v>
      </c>
      <c r="B129" s="70">
        <v>0.28999999999999998</v>
      </c>
      <c r="C129" s="42">
        <v>2.75E-2</v>
      </c>
      <c r="D129" s="42"/>
      <c r="E129" s="42">
        <v>2.75E-2</v>
      </c>
      <c r="F129" s="42">
        <v>0.12</v>
      </c>
      <c r="G129" s="42">
        <v>8.5000000000000006E-2</v>
      </c>
      <c r="H129" s="42">
        <v>3.5000000000000003E-2</v>
      </c>
      <c r="I129" s="9"/>
      <c r="J129" s="58"/>
      <c r="K129" s="58"/>
      <c r="L129" s="58"/>
      <c r="M129" s="58"/>
      <c r="N129" s="58"/>
      <c r="O129" s="58"/>
      <c r="P129" s="58"/>
      <c r="Q129" s="58"/>
      <c r="R129" s="61"/>
      <c r="S129" s="42"/>
    </row>
    <row r="130" spans="1:19" x14ac:dyDescent="0.35">
      <c r="A130" s="43" t="s">
        <v>375</v>
      </c>
      <c r="B130" s="70">
        <v>0.28999999999999998</v>
      </c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7">
        <v>0.05</v>
      </c>
      <c r="S130" s="42"/>
    </row>
    <row r="131" spans="1:19" x14ac:dyDescent="0.35">
      <c r="A131" s="43" t="s">
        <v>165</v>
      </c>
      <c r="B131" s="70">
        <v>0.8</v>
      </c>
      <c r="C131" s="42">
        <v>0.25</v>
      </c>
      <c r="D131" s="42">
        <v>0.3</v>
      </c>
      <c r="E131" s="42">
        <v>0.25</v>
      </c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61"/>
      <c r="S131" s="42"/>
    </row>
    <row r="132" spans="1:19" x14ac:dyDescent="0.35">
      <c r="A132" s="43" t="s">
        <v>345</v>
      </c>
      <c r="B132" s="70">
        <v>0.8</v>
      </c>
      <c r="C132" s="42"/>
      <c r="D132" s="42"/>
      <c r="E132" s="42"/>
      <c r="F132" s="42">
        <v>0.24</v>
      </c>
      <c r="G132" s="42">
        <v>0.3</v>
      </c>
      <c r="H132" s="42">
        <v>0.25</v>
      </c>
      <c r="I132" s="58"/>
      <c r="J132" s="9"/>
      <c r="K132" s="58"/>
      <c r="L132" s="58"/>
      <c r="M132" s="58"/>
      <c r="N132" s="58"/>
      <c r="O132" s="9"/>
      <c r="P132" s="58"/>
      <c r="Q132" s="42">
        <v>0.24</v>
      </c>
      <c r="R132" s="7">
        <v>0.24</v>
      </c>
      <c r="S132" s="42"/>
    </row>
    <row r="133" spans="1:19" x14ac:dyDescent="0.35">
      <c r="A133" s="43" t="s">
        <v>376</v>
      </c>
      <c r="B133" s="70">
        <v>0.8</v>
      </c>
      <c r="C133" s="42"/>
      <c r="D133" s="42"/>
      <c r="E133" s="42"/>
      <c r="F133" s="42"/>
      <c r="G133" s="42"/>
      <c r="H133" s="42"/>
      <c r="I133" s="42"/>
      <c r="J133" s="42"/>
      <c r="K133" s="42">
        <v>0.2</v>
      </c>
      <c r="L133" s="42">
        <v>0.25</v>
      </c>
      <c r="M133" s="42">
        <v>0.3</v>
      </c>
      <c r="N133" s="42"/>
      <c r="O133" s="42"/>
      <c r="P133" s="42"/>
      <c r="Q133" s="42"/>
      <c r="R133" s="7"/>
      <c r="S133" s="42"/>
    </row>
    <row r="134" spans="1:19" x14ac:dyDescent="0.35">
      <c r="A134" s="43" t="s">
        <v>93</v>
      </c>
      <c r="B134" s="70">
        <v>0.03</v>
      </c>
      <c r="C134" s="42"/>
      <c r="D134" s="42"/>
      <c r="E134" s="42"/>
      <c r="F134" s="42">
        <v>0.02</v>
      </c>
      <c r="G134" s="42">
        <v>0.02</v>
      </c>
      <c r="H134" s="42">
        <v>0.02</v>
      </c>
      <c r="I134" s="58"/>
      <c r="J134" s="58"/>
      <c r="K134" s="58"/>
      <c r="L134" s="58"/>
      <c r="M134" s="58"/>
      <c r="N134" s="58"/>
      <c r="O134" s="58"/>
      <c r="P134" s="58"/>
      <c r="Q134" s="58"/>
      <c r="R134" s="61"/>
      <c r="S134" s="42"/>
    </row>
    <row r="135" spans="1:19" x14ac:dyDescent="0.35">
      <c r="A135" s="43" t="s">
        <v>133</v>
      </c>
      <c r="B135" s="70">
        <v>0.7</v>
      </c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>
        <v>0.03</v>
      </c>
      <c r="R135" s="7">
        <v>0.03</v>
      </c>
      <c r="S135" s="42"/>
    </row>
    <row r="136" spans="1:19" x14ac:dyDescent="0.35">
      <c r="A136" s="43" t="s">
        <v>134</v>
      </c>
      <c r="B136" s="70">
        <v>0.18</v>
      </c>
      <c r="C136" s="42"/>
      <c r="D136" s="42"/>
      <c r="E136" s="58"/>
      <c r="F136" s="58"/>
      <c r="G136" s="58"/>
      <c r="H136" s="58"/>
      <c r="I136" s="42">
        <v>2.5000000000000001E-2</v>
      </c>
      <c r="J136" s="42">
        <v>1.4999999999999999E-2</v>
      </c>
      <c r="K136" s="58">
        <v>0.02</v>
      </c>
      <c r="L136" s="58">
        <v>0.02</v>
      </c>
      <c r="M136" s="58">
        <v>0.02</v>
      </c>
      <c r="N136" s="59">
        <v>0.02</v>
      </c>
      <c r="O136" s="58">
        <v>0.02</v>
      </c>
      <c r="P136" s="58">
        <v>0.02</v>
      </c>
      <c r="Q136" s="58"/>
      <c r="R136" s="61"/>
      <c r="S136" s="42"/>
    </row>
    <row r="137" spans="1:19" x14ac:dyDescent="0.35">
      <c r="A137" s="43" t="s">
        <v>111</v>
      </c>
      <c r="B137" s="70">
        <v>0.46</v>
      </c>
      <c r="C137" s="42"/>
      <c r="D137" s="42"/>
      <c r="E137" s="58"/>
      <c r="F137" s="58"/>
      <c r="G137" s="58"/>
      <c r="H137" s="58"/>
      <c r="I137" s="58"/>
      <c r="J137" s="58"/>
      <c r="K137" s="42"/>
      <c r="L137" s="58"/>
      <c r="M137" s="58"/>
      <c r="N137" s="58"/>
      <c r="O137" s="58"/>
      <c r="P137" s="58"/>
      <c r="Q137" s="58"/>
      <c r="R137" s="3"/>
      <c r="S137" s="42"/>
    </row>
    <row r="138" spans="1:19" x14ac:dyDescent="0.35">
      <c r="A138" s="43" t="s">
        <v>377</v>
      </c>
      <c r="B138" s="70">
        <v>0.18</v>
      </c>
      <c r="C138" s="42"/>
      <c r="D138" s="42"/>
      <c r="E138" s="58"/>
      <c r="F138" s="58"/>
      <c r="G138" s="58"/>
      <c r="H138" s="58"/>
      <c r="I138" s="42">
        <v>5.0000000000000001E-4</v>
      </c>
      <c r="J138" s="58"/>
      <c r="K138" s="58"/>
      <c r="L138" s="58"/>
      <c r="M138" s="58"/>
      <c r="N138" s="58"/>
      <c r="O138" s="58"/>
      <c r="P138" s="58"/>
      <c r="Q138" s="58"/>
      <c r="R138" s="61"/>
      <c r="S138" s="42"/>
    </row>
    <row r="139" spans="1:19" x14ac:dyDescent="0.35">
      <c r="A139" s="43" t="s">
        <v>136</v>
      </c>
      <c r="B139" s="70">
        <v>0.7</v>
      </c>
      <c r="C139" s="42"/>
      <c r="D139" s="42"/>
      <c r="E139" s="58"/>
      <c r="F139" s="58"/>
      <c r="G139" s="9"/>
      <c r="H139" s="58"/>
      <c r="I139" s="42"/>
      <c r="J139" s="42">
        <v>5.0000000000000001E-3</v>
      </c>
      <c r="K139" s="58"/>
      <c r="L139" s="58"/>
      <c r="M139" s="58"/>
      <c r="N139" s="58"/>
      <c r="O139" s="58"/>
      <c r="P139" s="58"/>
      <c r="Q139" s="58"/>
      <c r="R139" s="61"/>
      <c r="S139" s="42"/>
    </row>
    <row r="140" spans="1:19" x14ac:dyDescent="0.35">
      <c r="A140" s="43" t="s">
        <v>378</v>
      </c>
      <c r="B140" s="70">
        <v>2</v>
      </c>
      <c r="C140" s="42"/>
      <c r="D140" s="42">
        <v>0.08</v>
      </c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61"/>
      <c r="S140" s="42"/>
    </row>
    <row r="141" spans="1:19" x14ac:dyDescent="0.35">
      <c r="A141" s="43" t="s">
        <v>379</v>
      </c>
      <c r="B141" s="70">
        <v>0.1</v>
      </c>
      <c r="C141" s="42"/>
      <c r="D141" s="42"/>
      <c r="E141" s="58"/>
      <c r="F141" s="58"/>
      <c r="G141" s="58"/>
      <c r="H141" s="58"/>
      <c r="I141" s="42">
        <v>1.7999999999999999E-2</v>
      </c>
      <c r="J141" s="42">
        <v>1.7999999999999999E-2</v>
      </c>
      <c r="K141" s="58"/>
      <c r="L141" s="58"/>
      <c r="M141" s="58"/>
      <c r="N141" s="58"/>
      <c r="O141" s="9"/>
      <c r="P141" s="58"/>
      <c r="Q141" s="58"/>
      <c r="R141" s="61"/>
      <c r="S141" s="42"/>
    </row>
    <row r="142" spans="1:19" x14ac:dyDescent="0.35">
      <c r="A142" s="43" t="s">
        <v>86</v>
      </c>
      <c r="B142" s="70">
        <v>0.8</v>
      </c>
      <c r="C142" s="42">
        <v>0.05</v>
      </c>
      <c r="D142" s="9">
        <v>0.15</v>
      </c>
      <c r="E142" s="42">
        <v>0.05</v>
      </c>
      <c r="F142" s="58"/>
      <c r="G142" s="58"/>
      <c r="H142" s="58"/>
      <c r="I142" s="58"/>
      <c r="J142" s="58"/>
      <c r="K142" s="58"/>
      <c r="L142" s="58"/>
      <c r="M142" s="58"/>
      <c r="N142" s="9"/>
      <c r="O142" s="9"/>
      <c r="P142" s="58"/>
      <c r="Q142" s="58"/>
      <c r="R142" s="61"/>
      <c r="S142" s="42"/>
    </row>
    <row r="143" spans="1:19" x14ac:dyDescent="0.35">
      <c r="A143" s="43" t="s">
        <v>380</v>
      </c>
      <c r="B143" s="70">
        <v>0.5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>
        <v>0</v>
      </c>
      <c r="R143" s="7">
        <v>0</v>
      </c>
      <c r="S143" s="42"/>
    </row>
    <row r="144" spans="1:19" x14ac:dyDescent="0.35">
      <c r="A144" s="43" t="s">
        <v>381</v>
      </c>
      <c r="B144" s="70">
        <v>3.5000000000000003E-2</v>
      </c>
      <c r="C144" s="42"/>
      <c r="D144" s="42"/>
      <c r="E144" s="58"/>
      <c r="F144" s="42">
        <v>0.18</v>
      </c>
      <c r="G144" s="42">
        <v>0.18</v>
      </c>
      <c r="H144" s="42">
        <v>0.18</v>
      </c>
      <c r="I144" s="58"/>
      <c r="J144" s="42">
        <v>0.06</v>
      </c>
      <c r="K144" s="58"/>
      <c r="L144" s="58"/>
      <c r="M144" s="58"/>
      <c r="N144" s="58"/>
      <c r="O144" s="58"/>
      <c r="P144" s="58"/>
      <c r="Q144" s="42">
        <v>0.36</v>
      </c>
      <c r="R144" s="7">
        <v>0.36</v>
      </c>
      <c r="S144" s="42"/>
    </row>
    <row r="145" spans="1:21" x14ac:dyDescent="0.35">
      <c r="A145" s="43" t="s">
        <v>382</v>
      </c>
      <c r="B145" s="70">
        <v>0.25</v>
      </c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>
        <v>0.15</v>
      </c>
      <c r="P145" s="42"/>
      <c r="Q145" s="42"/>
      <c r="R145" s="7"/>
      <c r="S145" s="42"/>
    </row>
    <row r="146" spans="1:21" x14ac:dyDescent="0.35">
      <c r="A146" s="43" t="s">
        <v>383</v>
      </c>
      <c r="B146" s="70">
        <v>7.4999999999999997E-2</v>
      </c>
      <c r="C146" s="42"/>
      <c r="D146" s="42"/>
      <c r="E146" s="58"/>
      <c r="F146" s="58"/>
      <c r="G146" s="58"/>
      <c r="H146" s="58"/>
      <c r="I146" s="42">
        <v>1.4999999999999999E-2</v>
      </c>
      <c r="J146" s="42">
        <v>2.5000000000000001E-2</v>
      </c>
      <c r="K146" s="58"/>
      <c r="L146" s="58"/>
      <c r="M146" s="58"/>
      <c r="N146" s="9"/>
      <c r="O146" s="58"/>
      <c r="P146" s="58"/>
      <c r="Q146" s="58"/>
      <c r="R146" s="61"/>
      <c r="S146" s="42"/>
    </row>
    <row r="147" spans="1:21" x14ac:dyDescent="0.35">
      <c r="A147" s="43" t="s">
        <v>169</v>
      </c>
      <c r="B147" s="70">
        <v>7.4999999999999997E-2</v>
      </c>
      <c r="C147" s="42"/>
      <c r="D147" s="42"/>
      <c r="E147" s="42"/>
      <c r="F147" s="42">
        <v>0.02</v>
      </c>
      <c r="G147" s="42">
        <v>0.02</v>
      </c>
      <c r="H147" s="42">
        <v>0.02</v>
      </c>
      <c r="I147" s="58"/>
      <c r="J147" s="58"/>
      <c r="K147" s="9"/>
      <c r="L147" s="58"/>
      <c r="M147" s="9"/>
      <c r="N147" s="58"/>
      <c r="O147" s="58"/>
      <c r="P147" s="58"/>
      <c r="Q147" s="58"/>
      <c r="R147" s="61"/>
      <c r="S147" s="42"/>
    </row>
    <row r="148" spans="1:21" x14ac:dyDescent="0.35">
      <c r="A148" s="43" t="s">
        <v>141</v>
      </c>
      <c r="B148" s="70">
        <v>0.17299999999999999</v>
      </c>
      <c r="C148" s="42"/>
      <c r="D148" s="42"/>
      <c r="E148" s="58"/>
      <c r="F148" s="58"/>
      <c r="G148" s="58"/>
      <c r="H148" s="58"/>
      <c r="I148" s="42">
        <v>4.4999999999999998E-2</v>
      </c>
      <c r="J148" s="42">
        <v>7.0000000000000007E-2</v>
      </c>
      <c r="K148" s="58"/>
      <c r="L148" s="58"/>
      <c r="M148" s="58"/>
      <c r="N148" s="58"/>
      <c r="O148" s="58"/>
      <c r="P148" s="58"/>
      <c r="Q148" s="58"/>
      <c r="R148" s="61"/>
      <c r="S148" s="42"/>
    </row>
    <row r="149" spans="1:21" x14ac:dyDescent="0.35">
      <c r="A149" s="43" t="s">
        <v>384</v>
      </c>
      <c r="B149" s="70">
        <v>0.17299999999999999</v>
      </c>
      <c r="C149" s="42"/>
      <c r="D149" s="42"/>
      <c r="E149" s="58"/>
      <c r="F149" s="58"/>
      <c r="G149" s="58"/>
      <c r="H149" s="58"/>
      <c r="I149" s="42">
        <v>0.38</v>
      </c>
      <c r="J149" s="42">
        <v>0.32</v>
      </c>
      <c r="K149" s="58"/>
      <c r="L149" s="58"/>
      <c r="M149" s="58"/>
      <c r="N149" s="9"/>
      <c r="O149" s="58"/>
      <c r="P149" s="42">
        <v>0.15</v>
      </c>
      <c r="Q149" s="58"/>
      <c r="R149" s="61"/>
      <c r="S149" s="42"/>
    </row>
    <row r="150" spans="1:21" x14ac:dyDescent="0.35">
      <c r="A150" s="43" t="s">
        <v>357</v>
      </c>
      <c r="B150" s="70">
        <v>3.7999999999999999E-2</v>
      </c>
      <c r="C150" s="42"/>
      <c r="D150" s="42"/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42"/>
      <c r="K150" s="42"/>
      <c r="L150" s="42"/>
      <c r="M150" s="42"/>
      <c r="N150" s="42"/>
      <c r="O150" s="42"/>
      <c r="P150" s="42"/>
      <c r="Q150" s="42">
        <v>0</v>
      </c>
      <c r="R150" s="7">
        <v>0</v>
      </c>
      <c r="S150" s="42"/>
    </row>
    <row r="151" spans="1:21" x14ac:dyDescent="0.35">
      <c r="A151" s="56" t="s">
        <v>385</v>
      </c>
      <c r="B151" s="70">
        <v>1</v>
      </c>
      <c r="C151" s="45"/>
      <c r="D151" s="45"/>
      <c r="E151" s="62"/>
      <c r="F151" s="62"/>
      <c r="G151" s="62"/>
      <c r="H151" s="62"/>
      <c r="I151" s="45">
        <v>0</v>
      </c>
      <c r="J151" s="45">
        <v>0</v>
      </c>
      <c r="K151" s="62"/>
      <c r="L151" s="62"/>
      <c r="M151" s="62"/>
      <c r="N151" s="62"/>
      <c r="O151" s="62"/>
      <c r="P151" s="62"/>
      <c r="Q151" s="62"/>
      <c r="R151" s="63"/>
      <c r="S151" s="42"/>
    </row>
    <row r="153" spans="1:21" s="19" customFormat="1" x14ac:dyDescent="0.35">
      <c r="A153" s="38" t="s">
        <v>411</v>
      </c>
      <c r="B153" s="75" t="s">
        <v>494</v>
      </c>
      <c r="C153" s="54" t="s">
        <v>166</v>
      </c>
      <c r="D153" s="54" t="s">
        <v>92</v>
      </c>
      <c r="E153" s="54" t="s">
        <v>96</v>
      </c>
      <c r="F153" s="54" t="s">
        <v>98</v>
      </c>
      <c r="G153" s="54" t="s">
        <v>109</v>
      </c>
      <c r="H153" s="54" t="s">
        <v>110</v>
      </c>
      <c r="I153" s="54" t="s">
        <v>120</v>
      </c>
      <c r="J153" s="54" t="s">
        <v>121</v>
      </c>
      <c r="K153" s="54" t="s">
        <v>122</v>
      </c>
      <c r="L153" s="54" t="s">
        <v>123</v>
      </c>
      <c r="M153" s="55" t="s">
        <v>386</v>
      </c>
    </row>
    <row r="154" spans="1:21" s="19" customFormat="1" x14ac:dyDescent="0.35">
      <c r="A154" s="97" t="s">
        <v>496</v>
      </c>
      <c r="B154" s="81"/>
      <c r="C154" s="98">
        <v>3.2</v>
      </c>
      <c r="D154" s="98">
        <v>8.7837210798488538E-2</v>
      </c>
      <c r="E154" s="98">
        <v>0.14485971391279714</v>
      </c>
      <c r="F154" s="98">
        <v>3.2</v>
      </c>
      <c r="G154" s="98">
        <v>0.34090738711209007</v>
      </c>
      <c r="H154" s="98">
        <v>3.2</v>
      </c>
      <c r="I154" s="98">
        <v>3.5935316430425233</v>
      </c>
      <c r="J154" s="98">
        <v>2.0833333333333335</v>
      </c>
      <c r="K154" s="98">
        <v>2</v>
      </c>
      <c r="L154" s="98">
        <v>0.16466079313603924</v>
      </c>
      <c r="M154" s="98">
        <v>3.3918918918918917</v>
      </c>
    </row>
    <row r="155" spans="1:21" x14ac:dyDescent="0.35">
      <c r="A155" s="97" t="s">
        <v>119</v>
      </c>
      <c r="B155" s="76"/>
      <c r="C155" s="35" t="s">
        <v>387</v>
      </c>
      <c r="D155" s="35" t="s">
        <v>388</v>
      </c>
      <c r="E155" s="35" t="s">
        <v>389</v>
      </c>
      <c r="F155" s="35" t="s">
        <v>390</v>
      </c>
      <c r="G155" s="35" t="s">
        <v>391</v>
      </c>
      <c r="H155" s="35" t="s">
        <v>392</v>
      </c>
      <c r="I155" s="35" t="s">
        <v>393</v>
      </c>
      <c r="J155" s="35" t="s">
        <v>394</v>
      </c>
      <c r="K155" s="35" t="s">
        <v>395</v>
      </c>
      <c r="L155" s="35" t="s">
        <v>396</v>
      </c>
      <c r="M155" s="36"/>
      <c r="N155" s="35"/>
      <c r="O155" s="35"/>
      <c r="P155" s="35"/>
      <c r="Q155" s="35"/>
      <c r="R155" s="35"/>
      <c r="S155" s="35"/>
      <c r="T155" s="35"/>
      <c r="U155" s="36"/>
    </row>
    <row r="156" spans="1:21" ht="15" thickBot="1" x14ac:dyDescent="0.4">
      <c r="A156" s="83" t="s">
        <v>495</v>
      </c>
      <c r="B156" s="84"/>
      <c r="C156" s="85"/>
      <c r="D156" s="85"/>
      <c r="E156" s="85"/>
      <c r="F156" s="85"/>
      <c r="G156" s="85">
        <v>0.1</v>
      </c>
      <c r="H156" s="85"/>
      <c r="I156" s="85"/>
      <c r="J156" s="85"/>
      <c r="K156" s="85">
        <v>0.1</v>
      </c>
      <c r="L156" s="85">
        <v>0.1</v>
      </c>
      <c r="M156" s="86"/>
      <c r="N156" s="35"/>
      <c r="O156" s="35"/>
      <c r="P156" s="35"/>
      <c r="Q156" s="35"/>
      <c r="R156" s="35"/>
      <c r="S156" s="35"/>
      <c r="T156" s="35"/>
      <c r="U156" s="35"/>
    </row>
    <row r="157" spans="1:21" ht="15" thickTop="1" x14ac:dyDescent="0.35">
      <c r="A157" s="43" t="s">
        <v>126</v>
      </c>
      <c r="B157" s="70">
        <v>0.17</v>
      </c>
      <c r="C157" s="42"/>
      <c r="D157" s="42"/>
      <c r="E157" s="42"/>
      <c r="F157" s="42"/>
      <c r="G157" s="42"/>
      <c r="H157" s="42"/>
      <c r="I157" s="42"/>
      <c r="J157" s="42"/>
      <c r="K157" s="42">
        <v>0</v>
      </c>
      <c r="L157" s="42"/>
      <c r="M157" s="7"/>
    </row>
    <row r="158" spans="1:21" x14ac:dyDescent="0.35">
      <c r="A158" s="43" t="s">
        <v>397</v>
      </c>
      <c r="B158" s="70">
        <v>0.17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42">
        <v>0.36</v>
      </c>
      <c r="M158" s="7"/>
    </row>
    <row r="159" spans="1:21" x14ac:dyDescent="0.35">
      <c r="A159" s="43" t="s">
        <v>99</v>
      </c>
      <c r="B159" s="70">
        <v>0.28999999999999998</v>
      </c>
      <c r="C159" s="42"/>
      <c r="D159" s="42">
        <v>0.08</v>
      </c>
      <c r="E159" s="42">
        <v>0.08</v>
      </c>
      <c r="F159" s="42"/>
      <c r="G159" s="42"/>
      <c r="H159" s="42"/>
      <c r="I159" s="42"/>
      <c r="J159" s="42"/>
      <c r="K159" s="42"/>
      <c r="L159" s="42"/>
      <c r="M159" s="7"/>
    </row>
    <row r="160" spans="1:21" x14ac:dyDescent="0.35">
      <c r="A160" s="43" t="s">
        <v>165</v>
      </c>
      <c r="B160" s="70">
        <v>0.8</v>
      </c>
      <c r="C160" s="42">
        <v>0.2</v>
      </c>
      <c r="D160" s="42"/>
      <c r="E160" s="42"/>
      <c r="F160" s="42"/>
      <c r="G160" s="42"/>
      <c r="H160" s="42"/>
      <c r="I160" s="42"/>
      <c r="J160" s="42"/>
      <c r="K160" s="42"/>
      <c r="L160" s="42"/>
      <c r="M160" s="7"/>
    </row>
    <row r="161" spans="1:13" x14ac:dyDescent="0.35">
      <c r="A161" s="43" t="s">
        <v>95</v>
      </c>
      <c r="B161" s="70">
        <v>0.8</v>
      </c>
      <c r="C161" s="42"/>
      <c r="D161" s="42">
        <v>0.22</v>
      </c>
      <c r="E161" s="42"/>
      <c r="F161" s="42">
        <v>0.25</v>
      </c>
      <c r="G161" s="42"/>
      <c r="H161" s="42"/>
      <c r="I161" s="42"/>
      <c r="J161" s="42"/>
      <c r="K161" s="42">
        <v>0.4</v>
      </c>
      <c r="L161" s="42"/>
      <c r="M161" s="7"/>
    </row>
    <row r="162" spans="1:13" x14ac:dyDescent="0.35">
      <c r="A162" s="43" t="s">
        <v>376</v>
      </c>
      <c r="B162" s="70">
        <v>0.8</v>
      </c>
      <c r="C162" s="42"/>
      <c r="D162" s="42"/>
      <c r="E162" s="42"/>
      <c r="F162" s="42"/>
      <c r="G162" s="42"/>
      <c r="H162" s="42">
        <v>0.25</v>
      </c>
      <c r="I162" s="42"/>
      <c r="J162" s="42"/>
      <c r="K162" s="42"/>
      <c r="L162" s="42"/>
      <c r="M162" s="7"/>
    </row>
    <row r="163" spans="1:13" x14ac:dyDescent="0.35">
      <c r="A163" s="43" t="s">
        <v>130</v>
      </c>
      <c r="B163" s="70">
        <v>3.7999999999999999E-2</v>
      </c>
      <c r="C163" s="42"/>
      <c r="D163" s="42"/>
      <c r="E163" s="42">
        <v>1.7000000000000001E-2</v>
      </c>
      <c r="F163" s="42"/>
      <c r="G163" s="42"/>
      <c r="H163" s="42"/>
      <c r="I163" s="42"/>
      <c r="J163" s="42"/>
      <c r="K163" s="42"/>
      <c r="L163" s="42"/>
      <c r="M163" s="7"/>
    </row>
    <row r="164" spans="1:13" x14ac:dyDescent="0.35">
      <c r="A164" s="43" t="s">
        <v>131</v>
      </c>
      <c r="B164" s="70">
        <v>0.36</v>
      </c>
      <c r="C164" s="42"/>
      <c r="D164" s="42"/>
      <c r="E164" s="42"/>
      <c r="F164" s="42"/>
      <c r="G164" s="42">
        <v>1.4999999999999999E-2</v>
      </c>
      <c r="H164" s="42"/>
      <c r="I164" s="42"/>
      <c r="J164" s="42"/>
      <c r="K164" s="42"/>
      <c r="L164" s="42"/>
      <c r="M164" s="7"/>
    </row>
    <row r="165" spans="1:13" x14ac:dyDescent="0.35">
      <c r="A165" s="43" t="s">
        <v>398</v>
      </c>
      <c r="B165" s="70">
        <v>0.13</v>
      </c>
      <c r="C165" s="42"/>
      <c r="D165" s="42"/>
      <c r="E165" s="42">
        <v>0.32</v>
      </c>
      <c r="F165" s="42"/>
      <c r="G165" s="42"/>
      <c r="H165" s="42"/>
      <c r="I165" s="42"/>
      <c r="J165" s="42"/>
      <c r="K165" s="42"/>
      <c r="L165" s="42"/>
      <c r="M165" s="7"/>
    </row>
    <row r="166" spans="1:13" x14ac:dyDescent="0.35">
      <c r="A166" s="43" t="s">
        <v>399</v>
      </c>
      <c r="B166" s="70">
        <v>0.7</v>
      </c>
      <c r="C166" s="42"/>
      <c r="D166" s="42"/>
      <c r="E166" s="42"/>
      <c r="F166" s="42"/>
      <c r="G166" s="42"/>
      <c r="H166" s="42"/>
      <c r="I166" s="42"/>
      <c r="J166" s="42"/>
      <c r="K166" s="42">
        <v>0</v>
      </c>
      <c r="L166" s="42"/>
      <c r="M166" s="7"/>
    </row>
    <row r="167" spans="1:13" x14ac:dyDescent="0.35">
      <c r="A167" s="43" t="s">
        <v>134</v>
      </c>
      <c r="B167" s="70">
        <v>0.18</v>
      </c>
      <c r="C167" s="42"/>
      <c r="D167" s="42"/>
      <c r="E167" s="42">
        <v>1.4999999999999999E-2</v>
      </c>
      <c r="F167" s="42"/>
      <c r="G167" s="42">
        <v>4.4999999999999998E-2</v>
      </c>
      <c r="H167" s="42"/>
      <c r="I167" s="42">
        <v>0.05</v>
      </c>
      <c r="J167" s="42"/>
      <c r="K167" s="42"/>
      <c r="L167" s="42">
        <v>1.4999999999999999E-2</v>
      </c>
      <c r="M167" s="7"/>
    </row>
    <row r="168" spans="1:13" x14ac:dyDescent="0.35">
      <c r="A168" s="43" t="s">
        <v>111</v>
      </c>
      <c r="B168" s="70">
        <v>0.46</v>
      </c>
      <c r="C168" s="42"/>
      <c r="D168" s="42"/>
      <c r="E168" s="42"/>
      <c r="F168" s="42"/>
      <c r="G168" s="42">
        <v>0.01</v>
      </c>
      <c r="H168" s="42"/>
      <c r="I168" s="42"/>
      <c r="J168" s="42"/>
      <c r="K168" s="42"/>
      <c r="L168" s="42">
        <v>0.01</v>
      </c>
      <c r="M168" s="7"/>
    </row>
    <row r="169" spans="1:13" x14ac:dyDescent="0.35">
      <c r="A169" s="43" t="s">
        <v>400</v>
      </c>
      <c r="B169" s="70">
        <v>100</v>
      </c>
      <c r="C169" s="42"/>
      <c r="D169" s="42"/>
      <c r="E169" s="42"/>
      <c r="F169" s="42"/>
      <c r="G169" s="42"/>
      <c r="H169" s="42"/>
      <c r="I169" s="42">
        <v>0.05</v>
      </c>
      <c r="J169" s="42"/>
      <c r="K169" s="42"/>
      <c r="L169" s="42"/>
      <c r="M169" s="7"/>
    </row>
    <row r="170" spans="1:13" x14ac:dyDescent="0.35">
      <c r="A170" s="43" t="s">
        <v>137</v>
      </c>
      <c r="B170" s="70">
        <v>0.5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>
        <v>0</v>
      </c>
      <c r="M170" s="7"/>
    </row>
    <row r="171" spans="1:13" x14ac:dyDescent="0.35">
      <c r="A171" s="43" t="s">
        <v>351</v>
      </c>
      <c r="B171" s="70">
        <v>0.5</v>
      </c>
      <c r="C171" s="42"/>
      <c r="D171" s="42"/>
      <c r="E171" s="42"/>
      <c r="F171" s="42"/>
      <c r="G171" s="42"/>
      <c r="H171" s="42"/>
      <c r="I171" s="42"/>
      <c r="J171" s="42"/>
      <c r="K171" s="42">
        <v>0</v>
      </c>
      <c r="L171" s="42">
        <v>0</v>
      </c>
      <c r="M171" s="7"/>
    </row>
    <row r="172" spans="1:13" x14ac:dyDescent="0.35">
      <c r="A172" s="43" t="s">
        <v>138</v>
      </c>
      <c r="B172" s="70">
        <v>0.1</v>
      </c>
      <c r="C172" s="42"/>
      <c r="D172" s="42"/>
      <c r="E172" s="42"/>
      <c r="F172" s="42"/>
      <c r="G172" s="42">
        <v>2.5000000000000001E-2</v>
      </c>
      <c r="H172" s="42"/>
      <c r="I172" s="42"/>
      <c r="J172" s="42"/>
      <c r="K172" s="42"/>
      <c r="L172" s="42"/>
      <c r="M172" s="7"/>
    </row>
    <row r="173" spans="1:13" x14ac:dyDescent="0.35">
      <c r="A173" s="43" t="s">
        <v>401</v>
      </c>
      <c r="B173" s="70">
        <v>0.11</v>
      </c>
      <c r="C173" s="42"/>
      <c r="D173" s="42"/>
      <c r="E173" s="42"/>
      <c r="F173" s="42"/>
      <c r="G173" s="42"/>
      <c r="H173" s="42"/>
      <c r="I173" s="42"/>
      <c r="J173" s="42"/>
      <c r="K173" s="42"/>
      <c r="L173" s="42">
        <v>0</v>
      </c>
      <c r="M173" s="7"/>
    </row>
    <row r="174" spans="1:13" x14ac:dyDescent="0.35">
      <c r="A174" s="43" t="s">
        <v>402</v>
      </c>
      <c r="B174" s="70">
        <v>2.5000000000000001E-2</v>
      </c>
      <c r="C174" s="42"/>
      <c r="D174" s="42">
        <v>0.18</v>
      </c>
      <c r="E174" s="42"/>
      <c r="F174" s="42"/>
      <c r="G174" s="42"/>
      <c r="H174" s="42"/>
      <c r="I174" s="42"/>
      <c r="J174" s="42"/>
      <c r="K174" s="42"/>
      <c r="L174" s="42"/>
      <c r="M174" s="7"/>
    </row>
    <row r="175" spans="1:13" x14ac:dyDescent="0.35">
      <c r="A175" s="43" t="s">
        <v>86</v>
      </c>
      <c r="B175" s="70">
        <v>0.8</v>
      </c>
      <c r="C175" s="42">
        <v>0.05</v>
      </c>
      <c r="D175" s="42"/>
      <c r="E175" s="42"/>
      <c r="F175" s="42"/>
      <c r="G175" s="42"/>
      <c r="H175" s="42"/>
      <c r="I175" s="42"/>
      <c r="J175" s="42"/>
      <c r="K175" s="42"/>
      <c r="L175" s="42"/>
      <c r="M175" s="7"/>
    </row>
    <row r="176" spans="1:13" x14ac:dyDescent="0.35">
      <c r="A176" s="43" t="s">
        <v>403</v>
      </c>
      <c r="B176" s="70">
        <v>3.5000000000000003E-2</v>
      </c>
      <c r="C176" s="42"/>
      <c r="D176" s="42"/>
      <c r="E176" s="42">
        <v>2.5000000000000001E-2</v>
      </c>
      <c r="F176" s="42"/>
      <c r="G176" s="42"/>
      <c r="H176" s="42"/>
      <c r="I176" s="42"/>
      <c r="J176" s="42"/>
      <c r="K176" s="42"/>
      <c r="L176" s="42"/>
      <c r="M176" s="7"/>
    </row>
    <row r="177" spans="1:13" x14ac:dyDescent="0.35">
      <c r="A177" s="43" t="s">
        <v>404</v>
      </c>
      <c r="B177" s="70">
        <v>3.5000000000000003E-2</v>
      </c>
      <c r="C177" s="42"/>
      <c r="D177" s="42">
        <v>0.12</v>
      </c>
      <c r="E177" s="42"/>
      <c r="F177" s="42"/>
      <c r="G177" s="42"/>
      <c r="H177" s="42"/>
      <c r="I177" s="42"/>
      <c r="J177" s="42"/>
      <c r="K177" s="42"/>
      <c r="L177" s="42"/>
      <c r="M177" s="7"/>
    </row>
    <row r="178" spans="1:13" x14ac:dyDescent="0.35">
      <c r="A178" s="43" t="s">
        <v>382</v>
      </c>
      <c r="B178" s="70">
        <v>0.25</v>
      </c>
      <c r="C178" s="42"/>
      <c r="D178" s="42"/>
      <c r="E178" s="42"/>
      <c r="F178" s="42"/>
      <c r="G178" s="42"/>
      <c r="H178" s="42"/>
      <c r="I178" s="42"/>
      <c r="J178" s="42">
        <v>0.12</v>
      </c>
      <c r="K178" s="42"/>
      <c r="L178" s="42"/>
      <c r="M178" s="7"/>
    </row>
    <row r="179" spans="1:13" x14ac:dyDescent="0.35">
      <c r="A179" s="43" t="s">
        <v>169</v>
      </c>
      <c r="B179" s="70">
        <v>7.4999999999999997E-2</v>
      </c>
      <c r="C179" s="42"/>
      <c r="D179" s="42">
        <v>1.4999999999999999E-2</v>
      </c>
      <c r="E179" s="42">
        <v>1.4999999999999999E-2</v>
      </c>
      <c r="F179" s="42"/>
      <c r="G179" s="42"/>
      <c r="H179" s="42"/>
      <c r="I179" s="42"/>
      <c r="J179" s="42"/>
      <c r="K179" s="42"/>
      <c r="L179" s="42"/>
      <c r="M179" s="7"/>
    </row>
    <row r="180" spans="1:13" x14ac:dyDescent="0.35">
      <c r="A180" s="43" t="s">
        <v>139</v>
      </c>
      <c r="B180" s="70">
        <v>7.73</v>
      </c>
      <c r="C180" s="42"/>
      <c r="D180" s="42"/>
      <c r="E180" s="42">
        <v>0.01</v>
      </c>
      <c r="F180" s="42"/>
      <c r="G180" s="42"/>
      <c r="H180" s="42"/>
      <c r="I180" s="42"/>
      <c r="J180" s="42"/>
      <c r="K180" s="42"/>
      <c r="L180" s="42"/>
      <c r="M180" s="7"/>
    </row>
    <row r="181" spans="1:13" x14ac:dyDescent="0.35">
      <c r="A181" s="43" t="s">
        <v>140</v>
      </c>
      <c r="B181" s="70">
        <v>0.35</v>
      </c>
      <c r="C181" s="42"/>
      <c r="D181" s="42"/>
      <c r="E181" s="42"/>
      <c r="F181" s="42"/>
      <c r="G181" s="42"/>
      <c r="H181" s="42"/>
      <c r="I181" s="42"/>
      <c r="J181" s="42"/>
      <c r="K181" s="42">
        <v>0</v>
      </c>
      <c r="L181" s="42">
        <v>0.08</v>
      </c>
      <c r="M181" s="7"/>
    </row>
    <row r="182" spans="1:13" x14ac:dyDescent="0.35">
      <c r="A182" s="43" t="s">
        <v>405</v>
      </c>
      <c r="B182" s="70">
        <v>3.5000000000000003E-2</v>
      </c>
      <c r="C182" s="42"/>
      <c r="D182" s="42"/>
      <c r="E182" s="42">
        <v>9.5000000000000001E-2</v>
      </c>
      <c r="F182" s="42"/>
      <c r="G182" s="42"/>
      <c r="H182" s="42"/>
      <c r="I182" s="42"/>
      <c r="J182" s="42"/>
      <c r="K182" s="42"/>
      <c r="L182" s="42">
        <v>9.5000000000000001E-2</v>
      </c>
      <c r="M182" s="7"/>
    </row>
    <row r="183" spans="1:13" x14ac:dyDescent="0.35">
      <c r="A183" s="43" t="s">
        <v>406</v>
      </c>
      <c r="B183" s="70">
        <v>0.17299999999999999</v>
      </c>
      <c r="C183" s="42"/>
      <c r="D183" s="42"/>
      <c r="E183" s="42"/>
      <c r="F183" s="42"/>
      <c r="G183" s="42">
        <v>0.08</v>
      </c>
      <c r="H183" s="42"/>
      <c r="I183" s="42"/>
      <c r="J183" s="42"/>
      <c r="K183" s="42"/>
      <c r="L183" s="42"/>
      <c r="M183" s="7"/>
    </row>
    <row r="184" spans="1:13" x14ac:dyDescent="0.35">
      <c r="A184" s="43" t="s">
        <v>407</v>
      </c>
      <c r="B184" s="70">
        <v>0.17299999999999999</v>
      </c>
      <c r="C184" s="42"/>
      <c r="D184" s="42"/>
      <c r="E184" s="42"/>
      <c r="F184" s="42"/>
      <c r="G184" s="42"/>
      <c r="H184" s="42"/>
      <c r="I184" s="42"/>
      <c r="J184" s="42"/>
      <c r="K184" s="42"/>
      <c r="L184" s="42">
        <v>0.13</v>
      </c>
      <c r="M184" s="7"/>
    </row>
    <row r="185" spans="1:13" x14ac:dyDescent="0.35">
      <c r="A185" s="43" t="s">
        <v>408</v>
      </c>
      <c r="B185" s="70">
        <v>0.17299999999999999</v>
      </c>
      <c r="C185" s="42"/>
      <c r="D185" s="42"/>
      <c r="E185" s="42"/>
      <c r="F185" s="42"/>
      <c r="G185" s="42">
        <v>0.03</v>
      </c>
      <c r="H185" s="42"/>
      <c r="I185" s="42"/>
      <c r="J185" s="42"/>
      <c r="K185" s="42"/>
      <c r="L185" s="42"/>
      <c r="M185" s="7"/>
    </row>
    <row r="186" spans="1:13" x14ac:dyDescent="0.35">
      <c r="A186" s="43" t="s">
        <v>147</v>
      </c>
      <c r="B186" s="70">
        <v>0.17299999999999999</v>
      </c>
      <c r="C186" s="42"/>
      <c r="D186" s="42"/>
      <c r="E186" s="42"/>
      <c r="F186" s="42"/>
      <c r="G186" s="42"/>
      <c r="H186" s="42"/>
      <c r="I186" s="42"/>
      <c r="J186" s="42"/>
      <c r="K186" s="42"/>
      <c r="L186" s="42">
        <v>2.7E-2</v>
      </c>
      <c r="M186" s="7"/>
    </row>
    <row r="187" spans="1:13" x14ac:dyDescent="0.35">
      <c r="A187" t="s">
        <v>149</v>
      </c>
      <c r="B187" s="70">
        <v>0.17299999999999999</v>
      </c>
      <c r="C187" s="42"/>
      <c r="D187" s="42"/>
      <c r="E187" s="42"/>
      <c r="F187" s="42"/>
      <c r="G187" s="42">
        <v>0.3</v>
      </c>
      <c r="H187" s="42"/>
      <c r="I187" s="42"/>
      <c r="J187" s="42"/>
      <c r="K187" s="42"/>
      <c r="L187" s="42"/>
      <c r="M187" s="7"/>
    </row>
    <row r="188" spans="1:13" x14ac:dyDescent="0.35">
      <c r="A188" s="43" t="s">
        <v>357</v>
      </c>
      <c r="B188" s="70">
        <v>3.7999999999999999E-2</v>
      </c>
      <c r="C188" s="42"/>
      <c r="D188" s="42"/>
      <c r="E188" s="42"/>
      <c r="F188" s="42"/>
      <c r="G188" s="42"/>
      <c r="H188" s="42"/>
      <c r="I188" s="42"/>
      <c r="J188" s="42"/>
      <c r="K188" s="42"/>
      <c r="L188" s="42">
        <v>0</v>
      </c>
      <c r="M188" s="7"/>
    </row>
    <row r="189" spans="1:13" x14ac:dyDescent="0.35">
      <c r="A189" s="43" t="s">
        <v>357</v>
      </c>
      <c r="B189" s="70">
        <v>3.7999999999999999E-2</v>
      </c>
      <c r="C189" s="42"/>
      <c r="D189" s="42">
        <v>2.0000000000000001E-4</v>
      </c>
      <c r="E189" s="42">
        <v>2.0000000000000001E-4</v>
      </c>
      <c r="F189" s="42"/>
      <c r="G189" s="42"/>
      <c r="H189" s="42"/>
      <c r="I189" s="42"/>
      <c r="J189" s="42"/>
      <c r="K189" s="42"/>
      <c r="L189" s="42"/>
      <c r="M189" s="7"/>
    </row>
    <row r="190" spans="1:13" x14ac:dyDescent="0.35">
      <c r="A190" s="56" t="s">
        <v>420</v>
      </c>
      <c r="B190" s="70">
        <v>50.2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8">
        <v>14.8</v>
      </c>
    </row>
    <row r="192" spans="1:13" x14ac:dyDescent="0.35">
      <c r="A192" s="38" t="s">
        <v>412</v>
      </c>
      <c r="B192" s="75" t="s">
        <v>494</v>
      </c>
      <c r="C192" s="33" t="s">
        <v>413</v>
      </c>
      <c r="D192" s="33" t="s">
        <v>87</v>
      </c>
      <c r="E192" s="33" t="s">
        <v>92</v>
      </c>
      <c r="F192" s="33" t="s">
        <v>96</v>
      </c>
      <c r="G192" s="33" t="s">
        <v>414</v>
      </c>
      <c r="H192" s="33" t="s">
        <v>415</v>
      </c>
      <c r="I192" s="33" t="s">
        <v>416</v>
      </c>
      <c r="J192" s="33" t="s">
        <v>417</v>
      </c>
      <c r="K192" s="33" t="s">
        <v>122</v>
      </c>
      <c r="L192" s="33" t="s">
        <v>123</v>
      </c>
      <c r="M192" s="25" t="s">
        <v>386</v>
      </c>
    </row>
    <row r="193" spans="1:13" x14ac:dyDescent="0.35">
      <c r="A193" s="97" t="s">
        <v>496</v>
      </c>
      <c r="B193" s="81"/>
      <c r="C193" s="98">
        <v>0.19351609853750767</v>
      </c>
      <c r="D193" s="98">
        <v>0.24385116670170276</v>
      </c>
      <c r="E193" s="98">
        <v>0.47928027188624184</v>
      </c>
      <c r="F193" s="98">
        <v>0.15835229313854629</v>
      </c>
      <c r="G193" s="98">
        <v>0.20527859237536658</v>
      </c>
      <c r="H193" s="98">
        <v>0.24969987995198084</v>
      </c>
      <c r="I193" s="98">
        <v>2.6474820143884892</v>
      </c>
      <c r="J193" s="98">
        <v>4.5153374233128831</v>
      </c>
      <c r="K193" s="98">
        <v>0.10109497992007159</v>
      </c>
      <c r="L193" s="98">
        <v>20</v>
      </c>
      <c r="M193" s="98">
        <v>4.7619047619047616E-2</v>
      </c>
    </row>
    <row r="194" spans="1:13" s="73" customFormat="1" ht="13" x14ac:dyDescent="0.3">
      <c r="A194" s="34" t="s">
        <v>119</v>
      </c>
      <c r="B194" s="78"/>
      <c r="C194" s="71">
        <v>4726</v>
      </c>
      <c r="D194" s="71">
        <v>174</v>
      </c>
      <c r="E194" s="71">
        <v>11500</v>
      </c>
      <c r="F194" s="71">
        <v>1810</v>
      </c>
      <c r="G194" s="71">
        <v>2000</v>
      </c>
      <c r="H194" s="71">
        <v>920</v>
      </c>
      <c r="I194" s="71">
        <v>2750</v>
      </c>
      <c r="J194" s="71">
        <v>5998</v>
      </c>
      <c r="K194" s="71">
        <v>1930</v>
      </c>
      <c r="L194" s="71">
        <v>302</v>
      </c>
      <c r="M194" s="72"/>
    </row>
    <row r="195" spans="1:13" s="73" customFormat="1" ht="13.5" thickBot="1" x14ac:dyDescent="0.35">
      <c r="A195" s="83" t="s">
        <v>495</v>
      </c>
      <c r="B195" s="87"/>
      <c r="C195" s="88">
        <v>0.52</v>
      </c>
      <c r="D195" s="88"/>
      <c r="E195" s="88"/>
      <c r="F195" s="88"/>
      <c r="G195" s="88">
        <v>0.21</v>
      </c>
      <c r="H195" s="88">
        <v>0.27</v>
      </c>
      <c r="I195" s="88"/>
      <c r="J195" s="88"/>
      <c r="K195" s="88">
        <v>0.11</v>
      </c>
      <c r="L195" s="88"/>
      <c r="M195" s="89"/>
    </row>
    <row r="196" spans="1:13" ht="15" thickTop="1" x14ac:dyDescent="0.35">
      <c r="A196" s="17" t="s">
        <v>97</v>
      </c>
      <c r="B196" s="70">
        <v>2.5000000000000001E-2</v>
      </c>
      <c r="C196" s="9">
        <v>0.01</v>
      </c>
      <c r="D196" s="9"/>
      <c r="E196" s="9"/>
      <c r="F196" s="9"/>
      <c r="G196" s="9"/>
      <c r="H196" s="9"/>
      <c r="I196" s="9"/>
      <c r="J196" s="9"/>
      <c r="K196" s="9"/>
      <c r="L196" s="9"/>
      <c r="M196" s="3"/>
    </row>
    <row r="197" spans="1:13" x14ac:dyDescent="0.35">
      <c r="A197" s="64" t="s">
        <v>99</v>
      </c>
      <c r="B197" s="70">
        <v>0.28999999999999998</v>
      </c>
      <c r="C197" s="9">
        <v>0.08</v>
      </c>
      <c r="D197" s="9">
        <v>0.08</v>
      </c>
      <c r="E197" s="9">
        <v>8.5000000000000006E-2</v>
      </c>
      <c r="F197" s="9">
        <v>8.5000000000000006E-2</v>
      </c>
      <c r="G197" s="9"/>
      <c r="H197" s="9"/>
      <c r="I197" s="9"/>
      <c r="J197" s="9"/>
      <c r="K197" s="9"/>
      <c r="L197" s="9"/>
      <c r="M197" s="3"/>
    </row>
    <row r="198" spans="1:13" x14ac:dyDescent="0.35">
      <c r="A198" s="64" t="s">
        <v>418</v>
      </c>
      <c r="B198" s="70">
        <v>0.03</v>
      </c>
      <c r="C198" s="9">
        <v>0.02</v>
      </c>
      <c r="D198" s="9"/>
      <c r="E198" s="9">
        <v>0.02</v>
      </c>
      <c r="F198" s="9">
        <v>0.02</v>
      </c>
      <c r="G198" s="9"/>
      <c r="H198" s="9"/>
      <c r="I198" s="9"/>
      <c r="J198" s="9"/>
      <c r="K198" s="9"/>
      <c r="L198" s="9"/>
      <c r="M198" s="3"/>
    </row>
    <row r="199" spans="1:13" x14ac:dyDescent="0.35">
      <c r="A199" s="43" t="s">
        <v>402</v>
      </c>
      <c r="B199" s="70">
        <v>2.5000000000000001E-2</v>
      </c>
      <c r="C199" s="9">
        <v>0.08</v>
      </c>
      <c r="D199" s="9">
        <v>0.08</v>
      </c>
      <c r="E199" s="9"/>
      <c r="F199" s="9">
        <v>0.12</v>
      </c>
      <c r="G199" s="9"/>
      <c r="H199" s="9"/>
      <c r="I199" s="9"/>
      <c r="J199" s="9"/>
      <c r="K199" s="9">
        <v>0.22</v>
      </c>
      <c r="L199" s="9"/>
      <c r="M199" s="3"/>
    </row>
    <row r="200" spans="1:13" x14ac:dyDescent="0.35">
      <c r="A200" s="43" t="s">
        <v>165</v>
      </c>
      <c r="B200" s="70">
        <v>0.8</v>
      </c>
      <c r="C200" s="9">
        <v>0.25</v>
      </c>
      <c r="D200" s="9">
        <v>0.25</v>
      </c>
      <c r="E200" s="9"/>
      <c r="F200" s="9"/>
      <c r="G200" s="9"/>
      <c r="H200" s="9"/>
      <c r="I200" s="9"/>
      <c r="J200" s="9"/>
      <c r="K200" s="9"/>
      <c r="L200" s="9"/>
      <c r="M200" s="3"/>
    </row>
    <row r="201" spans="1:13" x14ac:dyDescent="0.35">
      <c r="A201" s="65" t="s">
        <v>419</v>
      </c>
      <c r="B201" s="70">
        <v>0.16</v>
      </c>
      <c r="C201" s="9">
        <v>0.05</v>
      </c>
      <c r="D201" s="9">
        <v>0.05</v>
      </c>
      <c r="E201" s="9"/>
      <c r="F201" s="9"/>
      <c r="G201" s="9"/>
      <c r="H201" s="9"/>
      <c r="I201" s="9"/>
      <c r="J201" s="9"/>
      <c r="K201" s="9"/>
      <c r="L201" s="9"/>
      <c r="M201" s="3"/>
    </row>
    <row r="202" spans="1:13" x14ac:dyDescent="0.35">
      <c r="A202" s="43" t="s">
        <v>345</v>
      </c>
      <c r="B202" s="70">
        <v>0.8</v>
      </c>
      <c r="C202" s="9"/>
      <c r="D202" s="9"/>
      <c r="E202" s="9">
        <v>0.28000000000000003</v>
      </c>
      <c r="F202" s="9">
        <v>0.28000000000000003</v>
      </c>
      <c r="G202" s="9"/>
      <c r="H202" s="9"/>
      <c r="I202" s="9"/>
      <c r="J202" s="9"/>
      <c r="K202" s="9">
        <v>0.28000000000000003</v>
      </c>
      <c r="L202" s="9"/>
      <c r="M202" s="3"/>
    </row>
    <row r="203" spans="1:13" x14ac:dyDescent="0.35">
      <c r="A203" s="65" t="s">
        <v>421</v>
      </c>
      <c r="B203" s="70">
        <v>0.8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3">
        <v>16.8</v>
      </c>
    </row>
    <row r="204" spans="1:13" x14ac:dyDescent="0.35">
      <c r="A204" s="65" t="s">
        <v>422</v>
      </c>
      <c r="B204" s="70">
        <v>0.36</v>
      </c>
      <c r="C204" s="9"/>
      <c r="D204" s="9"/>
      <c r="E204" s="9"/>
      <c r="F204" s="9"/>
      <c r="G204" s="9"/>
      <c r="H204" s="9"/>
      <c r="I204" s="9"/>
      <c r="J204" s="9"/>
      <c r="K204" s="9"/>
      <c r="L204" s="9">
        <v>1.7999999999999999E-2</v>
      </c>
      <c r="M204" s="3"/>
    </row>
    <row r="205" spans="1:13" x14ac:dyDescent="0.35">
      <c r="A205" s="65" t="s">
        <v>423</v>
      </c>
      <c r="B205" s="70">
        <v>100</v>
      </c>
      <c r="C205" s="9"/>
      <c r="D205" s="9"/>
      <c r="E205" s="9"/>
      <c r="F205" s="9"/>
      <c r="G205" s="9"/>
      <c r="H205" s="9"/>
      <c r="I205" s="9"/>
      <c r="J205" s="9"/>
      <c r="K205" s="9"/>
      <c r="L205" s="9">
        <v>0</v>
      </c>
      <c r="M205" s="3"/>
    </row>
    <row r="206" spans="1:13" x14ac:dyDescent="0.35">
      <c r="A206" s="65" t="s">
        <v>126</v>
      </c>
      <c r="B206" s="70">
        <v>0.17</v>
      </c>
      <c r="C206" s="9"/>
      <c r="D206" s="9"/>
      <c r="E206" s="9"/>
      <c r="F206" s="9"/>
      <c r="G206" s="9"/>
      <c r="H206" s="9"/>
      <c r="I206" s="9"/>
      <c r="J206" s="9"/>
      <c r="K206" s="9">
        <v>0</v>
      </c>
      <c r="L206" s="9">
        <v>0</v>
      </c>
      <c r="M206" s="3"/>
    </row>
    <row r="207" spans="1:13" x14ac:dyDescent="0.35">
      <c r="A207" s="65" t="s">
        <v>111</v>
      </c>
      <c r="B207" s="70">
        <v>0.46</v>
      </c>
      <c r="C207" s="9"/>
      <c r="D207" s="9"/>
      <c r="E207" s="9"/>
      <c r="F207" s="9"/>
      <c r="G207" s="9">
        <v>1.4999999999999999E-2</v>
      </c>
      <c r="H207" s="9"/>
      <c r="I207" s="9">
        <v>0.03</v>
      </c>
      <c r="J207" s="9">
        <v>0.03</v>
      </c>
      <c r="K207" s="9">
        <v>0.01</v>
      </c>
      <c r="L207" s="9"/>
      <c r="M207" s="3"/>
    </row>
    <row r="208" spans="1:13" x14ac:dyDescent="0.35">
      <c r="A208" s="43" t="s">
        <v>357</v>
      </c>
      <c r="B208" s="70">
        <v>3.7999999999999999E-2</v>
      </c>
      <c r="C208" s="9"/>
      <c r="D208" s="9"/>
      <c r="E208" s="9">
        <v>2.0000000000000001E-4</v>
      </c>
      <c r="F208" s="9">
        <v>2.0000000000000001E-4</v>
      </c>
      <c r="G208" s="9"/>
      <c r="H208" s="9"/>
      <c r="I208" s="9"/>
      <c r="J208" s="9"/>
      <c r="K208" s="9">
        <v>2.0000000000000001E-4</v>
      </c>
      <c r="L208" s="9"/>
      <c r="M208" s="3"/>
    </row>
    <row r="209" spans="1:17" x14ac:dyDescent="0.35">
      <c r="A209" s="43" t="s">
        <v>351</v>
      </c>
      <c r="B209" s="70">
        <v>0.5</v>
      </c>
      <c r="C209" s="9"/>
      <c r="D209" s="9"/>
      <c r="E209" s="9"/>
      <c r="F209" s="9"/>
      <c r="G209" s="9"/>
      <c r="H209" s="9"/>
      <c r="I209" s="9"/>
      <c r="J209" s="9"/>
      <c r="K209" s="9">
        <v>2.0000000000000001E-4</v>
      </c>
      <c r="L209" s="9"/>
      <c r="M209" s="3"/>
    </row>
    <row r="210" spans="1:17" x14ac:dyDescent="0.35">
      <c r="A210" s="65" t="s">
        <v>140</v>
      </c>
      <c r="B210" s="70">
        <v>0.35</v>
      </c>
      <c r="C210" s="9"/>
      <c r="D210" s="9"/>
      <c r="E210" s="9"/>
      <c r="F210" s="9"/>
      <c r="G210" s="9"/>
      <c r="H210" s="9"/>
      <c r="I210" s="9"/>
      <c r="J210" s="9"/>
      <c r="K210" s="9">
        <v>0.25</v>
      </c>
      <c r="L210" s="9"/>
      <c r="M210" s="3"/>
    </row>
    <row r="211" spans="1:17" x14ac:dyDescent="0.35">
      <c r="A211" s="65" t="s">
        <v>499</v>
      </c>
      <c r="B211" s="70">
        <v>0.8</v>
      </c>
      <c r="C211" s="9"/>
      <c r="D211" s="9"/>
      <c r="E211" s="9"/>
      <c r="F211" s="9"/>
      <c r="G211" s="9">
        <v>0.2</v>
      </c>
      <c r="H211" s="9">
        <v>0.25</v>
      </c>
      <c r="I211" s="9">
        <v>0.25</v>
      </c>
      <c r="J211" s="9"/>
      <c r="K211" s="9"/>
      <c r="L211" s="9"/>
      <c r="M211" s="3"/>
    </row>
    <row r="212" spans="1:17" x14ac:dyDescent="0.35">
      <c r="A212" s="65" t="s">
        <v>349</v>
      </c>
      <c r="B212" s="70">
        <v>0.8</v>
      </c>
      <c r="C212" s="9"/>
      <c r="D212" s="9"/>
      <c r="E212" s="9"/>
      <c r="F212" s="9"/>
      <c r="G212" s="9"/>
      <c r="H212" s="9"/>
      <c r="I212" s="9"/>
      <c r="J212" s="9">
        <v>0.125</v>
      </c>
      <c r="K212" s="9"/>
      <c r="L212" s="9"/>
      <c r="M212" s="3"/>
    </row>
    <row r="213" spans="1:17" x14ac:dyDescent="0.35">
      <c r="A213" s="65" t="s">
        <v>169</v>
      </c>
      <c r="B213" s="70">
        <v>7.4999999999999997E-2</v>
      </c>
      <c r="C213" s="9"/>
      <c r="D213" s="9"/>
      <c r="E213" s="9">
        <v>1.4999999999999999E-2</v>
      </c>
      <c r="F213" s="9">
        <v>1.4999999999999999E-2</v>
      </c>
      <c r="G213" s="9"/>
      <c r="H213" s="9"/>
      <c r="I213" s="9"/>
      <c r="J213" s="9"/>
      <c r="K213" s="9"/>
      <c r="L213" s="9"/>
      <c r="M213" s="3"/>
    </row>
    <row r="214" spans="1:17" x14ac:dyDescent="0.35">
      <c r="A214" s="65" t="s">
        <v>94</v>
      </c>
      <c r="B214" s="70">
        <v>3.5000000000000003E-2</v>
      </c>
      <c r="C214" s="9"/>
      <c r="D214" s="9"/>
      <c r="E214" s="9">
        <v>0.02</v>
      </c>
      <c r="F214" s="9"/>
      <c r="G214" s="9">
        <v>0.16</v>
      </c>
      <c r="H214" s="9"/>
      <c r="I214" s="9"/>
      <c r="J214" s="9"/>
      <c r="K214" s="9"/>
      <c r="L214" s="9"/>
      <c r="M214" s="3"/>
    </row>
    <row r="215" spans="1:17" x14ac:dyDescent="0.35">
      <c r="A215" s="65" t="s">
        <v>424</v>
      </c>
      <c r="B215" s="70">
        <v>1.1499999999999999</v>
      </c>
      <c r="C215" s="9"/>
      <c r="D215" s="9"/>
      <c r="E215" s="9"/>
      <c r="F215" s="9"/>
      <c r="G215" s="9">
        <v>0.02</v>
      </c>
      <c r="H215" s="9"/>
      <c r="I215" s="9"/>
      <c r="J215" s="9"/>
      <c r="K215" s="9"/>
      <c r="L215" s="9"/>
      <c r="M215" s="3"/>
    </row>
    <row r="216" spans="1:17" x14ac:dyDescent="0.35">
      <c r="A216" s="66" t="s">
        <v>115</v>
      </c>
      <c r="B216" s="70">
        <v>3.2500000000000001E-2</v>
      </c>
      <c r="C216" s="1"/>
      <c r="D216" s="1"/>
      <c r="E216" s="1"/>
      <c r="F216" s="1"/>
      <c r="G216" s="1"/>
      <c r="H216" s="1">
        <v>0.12</v>
      </c>
      <c r="I216" s="1"/>
      <c r="J216" s="1"/>
      <c r="K216" s="1"/>
      <c r="L216" s="1"/>
      <c r="M216" s="2"/>
    </row>
    <row r="218" spans="1:17" x14ac:dyDescent="0.35">
      <c r="A218" s="38" t="s">
        <v>425</v>
      </c>
      <c r="B218" s="75" t="s">
        <v>494</v>
      </c>
      <c r="C218" s="33" t="s">
        <v>413</v>
      </c>
      <c r="D218" s="33" t="s">
        <v>87</v>
      </c>
      <c r="E218" s="33" t="s">
        <v>92</v>
      </c>
      <c r="F218" s="33" t="s">
        <v>96</v>
      </c>
      <c r="G218" s="33" t="s">
        <v>109</v>
      </c>
      <c r="H218" s="33" t="s">
        <v>110</v>
      </c>
      <c r="I218" s="33" t="s">
        <v>117</v>
      </c>
      <c r="J218" s="33" t="s">
        <v>120</v>
      </c>
      <c r="K218" s="33" t="s">
        <v>121</v>
      </c>
      <c r="L218" s="33" t="s">
        <v>167</v>
      </c>
      <c r="M218" s="33" t="s">
        <v>436</v>
      </c>
      <c r="N218" s="33" t="s">
        <v>123</v>
      </c>
      <c r="O218" s="33" t="s">
        <v>440</v>
      </c>
      <c r="P218" s="33" t="s">
        <v>433</v>
      </c>
      <c r="Q218" s="25" t="s">
        <v>434</v>
      </c>
    </row>
    <row r="219" spans="1:17" x14ac:dyDescent="0.35">
      <c r="A219" s="97" t="s">
        <v>496</v>
      </c>
      <c r="B219" s="81"/>
      <c r="C219" s="98">
        <v>5.1964905393894326E-2</v>
      </c>
      <c r="D219" s="98">
        <v>0.10442892210034259</v>
      </c>
      <c r="E219" s="98">
        <v>0.23045788442410625</v>
      </c>
      <c r="F219" s="98">
        <v>0.36645239341297786</v>
      </c>
      <c r="G219" s="98">
        <v>0.36737900913846433</v>
      </c>
      <c r="H219" s="98">
        <v>6.2395543175487463E-2</v>
      </c>
      <c r="I219" s="98">
        <v>0.13323265027463718</v>
      </c>
      <c r="J219" s="98">
        <v>2.38961038961039</v>
      </c>
      <c r="K219" s="98">
        <v>1.6666666666666667</v>
      </c>
      <c r="L219" s="98">
        <v>0.8982617202197305</v>
      </c>
      <c r="M219" s="98">
        <v>0.10343935643510732</v>
      </c>
      <c r="N219" s="98" t="e">
        <v>#DIV/0!</v>
      </c>
      <c r="O219" s="98">
        <v>6.7012365376944549E-2</v>
      </c>
      <c r="P219" s="98">
        <v>3.0769230769230766</v>
      </c>
      <c r="Q219" s="98">
        <v>7.5738865563513618E-3</v>
      </c>
    </row>
    <row r="220" spans="1:17" s="73" customFormat="1" ht="13" x14ac:dyDescent="0.3">
      <c r="A220" s="34" t="s">
        <v>119</v>
      </c>
      <c r="B220" s="78"/>
      <c r="C220" s="71">
        <v>178.6</v>
      </c>
      <c r="D220" s="71">
        <v>126.7</v>
      </c>
      <c r="E220" s="71">
        <v>493.4</v>
      </c>
      <c r="F220" s="71">
        <v>441.91</v>
      </c>
      <c r="G220" s="71">
        <v>462.8</v>
      </c>
      <c r="H220" s="71">
        <v>227.4</v>
      </c>
      <c r="I220" s="71">
        <v>46</v>
      </c>
      <c r="J220" s="71">
        <v>398.61</v>
      </c>
      <c r="K220" s="71">
        <v>213</v>
      </c>
      <c r="L220" s="71">
        <v>290.27999999999997</v>
      </c>
      <c r="M220" s="71">
        <v>204.3</v>
      </c>
      <c r="N220" s="71">
        <v>300</v>
      </c>
      <c r="O220" s="71">
        <v>57.9</v>
      </c>
      <c r="P220" s="71"/>
      <c r="Q220" s="74"/>
    </row>
    <row r="221" spans="1:17" s="73" customFormat="1" ht="13.5" thickBot="1" x14ac:dyDescent="0.35">
      <c r="A221" s="83" t="s">
        <v>495</v>
      </c>
      <c r="B221" s="87"/>
      <c r="C221" s="88">
        <v>0.129</v>
      </c>
      <c r="D221" s="88">
        <v>0.10299999999999999</v>
      </c>
      <c r="E221" s="88"/>
      <c r="F221" s="88"/>
      <c r="G221" s="88">
        <v>0.10100000000000001</v>
      </c>
      <c r="H221" s="88">
        <v>0.10100000000000001</v>
      </c>
      <c r="I221" s="88">
        <v>0.10100000000000001</v>
      </c>
      <c r="J221" s="88"/>
      <c r="K221" s="88"/>
      <c r="L221" s="88"/>
      <c r="M221" s="88">
        <v>0.10299999999999999</v>
      </c>
      <c r="N221" s="88"/>
      <c r="O221" s="88">
        <v>0.10299999999999999</v>
      </c>
      <c r="P221" s="88"/>
      <c r="Q221" s="90"/>
    </row>
    <row r="222" spans="1:17" ht="15" thickTop="1" x14ac:dyDescent="0.35">
      <c r="A222" s="65" t="s">
        <v>99</v>
      </c>
      <c r="B222" s="70">
        <v>0.28999999999999998</v>
      </c>
      <c r="C222" s="9">
        <v>0.03</v>
      </c>
      <c r="D222" s="9">
        <v>0.05</v>
      </c>
      <c r="E222" s="9">
        <v>0.05</v>
      </c>
      <c r="F222" s="9">
        <v>0.05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"/>
    </row>
    <row r="223" spans="1:17" x14ac:dyDescent="0.35">
      <c r="A223" s="17" t="s">
        <v>165</v>
      </c>
      <c r="B223" s="70">
        <v>0.8</v>
      </c>
      <c r="C223" s="9">
        <v>0.25</v>
      </c>
      <c r="D223" s="42">
        <v>0.25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"/>
    </row>
    <row r="224" spans="1:17" x14ac:dyDescent="0.35">
      <c r="A224" s="65" t="s">
        <v>135</v>
      </c>
      <c r="B224" s="70">
        <v>4.4999999999999998E-2</v>
      </c>
      <c r="C224" s="9">
        <v>0.3</v>
      </c>
      <c r="D224" s="42">
        <v>0.3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3"/>
    </row>
    <row r="225" spans="1:17" x14ac:dyDescent="0.35">
      <c r="A225" s="17" t="s">
        <v>169</v>
      </c>
      <c r="B225" s="70">
        <v>7.4999999999999997E-2</v>
      </c>
      <c r="C225" s="9"/>
      <c r="D225" s="42">
        <v>0.01</v>
      </c>
      <c r="E225" s="9">
        <v>0.01</v>
      </c>
      <c r="F225" s="9">
        <v>0.01</v>
      </c>
      <c r="G225" s="9">
        <v>0.02</v>
      </c>
      <c r="H225" s="9"/>
      <c r="I225" s="9"/>
      <c r="J225" s="9"/>
      <c r="K225" s="9"/>
      <c r="L225" s="9"/>
      <c r="M225" s="9"/>
      <c r="N225" s="9"/>
      <c r="O225" s="9"/>
      <c r="P225" s="9"/>
      <c r="Q225" s="3"/>
    </row>
    <row r="226" spans="1:17" x14ac:dyDescent="0.35">
      <c r="A226" s="17" t="s">
        <v>357</v>
      </c>
      <c r="B226" s="70">
        <v>3.7999999999999999E-2</v>
      </c>
      <c r="C226" s="9"/>
      <c r="D226" s="42">
        <v>2.0000000000000001E-4</v>
      </c>
      <c r="E226" s="42">
        <v>2.0000000000000001E-4</v>
      </c>
      <c r="F226" s="9">
        <v>2.0000000000000001E-4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3"/>
    </row>
    <row r="227" spans="1:17" x14ac:dyDescent="0.35">
      <c r="A227" s="17" t="s">
        <v>94</v>
      </c>
      <c r="B227" s="70">
        <v>3.5000000000000003E-2</v>
      </c>
      <c r="C227" s="9"/>
      <c r="D227" s="42">
        <v>0.08</v>
      </c>
      <c r="E227" s="9">
        <v>0.03</v>
      </c>
      <c r="F227" s="9">
        <v>7.4999999999999997E-2</v>
      </c>
      <c r="G227" s="9"/>
      <c r="H227" s="9"/>
      <c r="I227" s="9">
        <v>0.25</v>
      </c>
      <c r="J227" s="9"/>
      <c r="K227" s="9"/>
      <c r="L227" s="9"/>
      <c r="M227" s="9"/>
      <c r="N227" s="9"/>
      <c r="O227" s="9">
        <v>0.13</v>
      </c>
      <c r="P227" s="9"/>
      <c r="Q227" s="3"/>
    </row>
    <row r="228" spans="1:17" x14ac:dyDescent="0.35">
      <c r="A228" s="17" t="s">
        <v>95</v>
      </c>
      <c r="B228" s="70">
        <v>0.8</v>
      </c>
      <c r="C228" s="9"/>
      <c r="D228" s="9"/>
      <c r="E228" s="9"/>
      <c r="F228" s="9">
        <v>0.22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3"/>
    </row>
    <row r="229" spans="1:17" x14ac:dyDescent="0.35">
      <c r="A229" s="17" t="s">
        <v>427</v>
      </c>
      <c r="B229" s="70">
        <v>0.25</v>
      </c>
      <c r="C229" s="9"/>
      <c r="D229" s="9"/>
      <c r="E229" s="9">
        <v>0.06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3"/>
    </row>
    <row r="230" spans="1:17" x14ac:dyDescent="0.35">
      <c r="A230" s="17" t="s">
        <v>426</v>
      </c>
      <c r="B230" s="70">
        <v>5.8000000000000003E-2</v>
      </c>
      <c r="C230" s="9"/>
      <c r="D230" s="9"/>
      <c r="E230" s="9">
        <v>0.17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3"/>
    </row>
    <row r="231" spans="1:17" x14ac:dyDescent="0.35">
      <c r="A231" s="17" t="s">
        <v>428</v>
      </c>
      <c r="B231" s="70">
        <v>1.4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3"/>
    </row>
    <row r="232" spans="1:17" x14ac:dyDescent="0.35">
      <c r="A232" s="17" t="s">
        <v>138</v>
      </c>
      <c r="B232" s="70">
        <v>0.1</v>
      </c>
      <c r="C232" s="9"/>
      <c r="D232" s="9"/>
      <c r="E232" s="9"/>
      <c r="F232" s="9"/>
      <c r="G232" s="9">
        <v>2.7E-2</v>
      </c>
      <c r="H232" s="9"/>
      <c r="I232" s="9"/>
      <c r="J232" s="9"/>
      <c r="K232" s="9"/>
      <c r="L232" s="9"/>
      <c r="M232" s="9"/>
      <c r="N232" s="9"/>
      <c r="O232" s="9"/>
      <c r="P232" s="9"/>
      <c r="Q232" s="3"/>
    </row>
    <row r="233" spans="1:17" x14ac:dyDescent="0.35">
      <c r="A233" s="17" t="s">
        <v>429</v>
      </c>
      <c r="B233" s="70">
        <v>0.17299999999999999</v>
      </c>
      <c r="C233" s="9"/>
      <c r="D233" s="9"/>
      <c r="E233" s="9"/>
      <c r="F233" s="9"/>
      <c r="G233" s="9">
        <v>0.26</v>
      </c>
      <c r="H233" s="9"/>
      <c r="I233" s="9"/>
      <c r="J233" s="9"/>
      <c r="K233" s="9"/>
      <c r="L233" s="9"/>
      <c r="M233" s="9">
        <v>0</v>
      </c>
      <c r="N233" s="9"/>
      <c r="O233" s="9"/>
      <c r="P233" s="9"/>
      <c r="Q233" s="3"/>
    </row>
    <row r="234" spans="1:17" x14ac:dyDescent="0.35">
      <c r="A234" s="17" t="s">
        <v>430</v>
      </c>
      <c r="B234" s="70">
        <v>0.17299999999999999</v>
      </c>
      <c r="C234" s="9"/>
      <c r="D234" s="9"/>
      <c r="E234" s="9"/>
      <c r="F234" s="9"/>
      <c r="G234" s="9">
        <v>0.08</v>
      </c>
      <c r="H234" s="9"/>
      <c r="I234" s="9"/>
      <c r="J234" s="9"/>
      <c r="K234" s="9"/>
      <c r="L234" s="9"/>
      <c r="M234" s="9">
        <v>0.08</v>
      </c>
      <c r="N234" s="9"/>
      <c r="O234" s="9"/>
      <c r="P234" s="9"/>
      <c r="Q234" s="3"/>
    </row>
    <row r="235" spans="1:17" x14ac:dyDescent="0.35">
      <c r="A235" s="17" t="s">
        <v>431</v>
      </c>
      <c r="B235" s="70">
        <v>0.1</v>
      </c>
      <c r="C235" s="9"/>
      <c r="D235" s="9"/>
      <c r="E235" s="9"/>
      <c r="F235" s="9"/>
      <c r="G235" s="9">
        <v>2.1999999999999999E-2</v>
      </c>
      <c r="H235" s="9"/>
      <c r="I235" s="9"/>
      <c r="J235" s="9"/>
      <c r="K235" s="9"/>
      <c r="L235" s="9"/>
      <c r="M235" s="9"/>
      <c r="N235" s="9"/>
      <c r="O235" s="9"/>
      <c r="P235" s="9"/>
      <c r="Q235" s="3"/>
    </row>
    <row r="236" spans="1:17" x14ac:dyDescent="0.35">
      <c r="A236" s="17" t="s">
        <v>502</v>
      </c>
      <c r="B236" s="70">
        <v>0.8</v>
      </c>
      <c r="C236" s="9"/>
      <c r="D236" s="9"/>
      <c r="E236" s="9"/>
      <c r="F236" s="9"/>
      <c r="G236" s="9"/>
      <c r="H236" s="9">
        <v>0.25</v>
      </c>
      <c r="I236" s="9"/>
      <c r="J236" s="9">
        <v>0.3</v>
      </c>
      <c r="K236" s="9"/>
      <c r="L236" s="9"/>
      <c r="M236" s="9"/>
      <c r="N236" s="9"/>
      <c r="O236" s="9"/>
      <c r="P236" s="9"/>
      <c r="Q236" s="3"/>
    </row>
    <row r="237" spans="1:17" x14ac:dyDescent="0.35">
      <c r="A237" s="17" t="s">
        <v>432</v>
      </c>
      <c r="B237" s="70">
        <v>3.5000000000000003E-2</v>
      </c>
      <c r="C237" s="9"/>
      <c r="D237" s="9"/>
      <c r="E237" s="9"/>
      <c r="F237" s="9"/>
      <c r="G237" s="9"/>
      <c r="H237" s="9">
        <v>0.55000000000000004</v>
      </c>
      <c r="I237" s="9"/>
      <c r="J237" s="9"/>
      <c r="K237" s="9"/>
      <c r="L237" s="9"/>
      <c r="M237" s="9"/>
      <c r="N237" s="9"/>
      <c r="O237" s="9"/>
      <c r="P237" s="9"/>
      <c r="Q237" s="3"/>
    </row>
    <row r="238" spans="1:17" x14ac:dyDescent="0.35">
      <c r="A238" s="17" t="s">
        <v>111</v>
      </c>
      <c r="B238" s="70">
        <v>0.46</v>
      </c>
      <c r="C238" s="9"/>
      <c r="D238" s="9"/>
      <c r="E238" s="9"/>
      <c r="F238" s="9"/>
      <c r="G238" s="9"/>
      <c r="H238" s="9"/>
      <c r="I238" s="9">
        <v>0.01</v>
      </c>
      <c r="J238" s="9">
        <v>0.02</v>
      </c>
      <c r="K238" s="9"/>
      <c r="L238" s="9"/>
      <c r="M238" s="9">
        <v>0.01</v>
      </c>
      <c r="N238" s="9"/>
      <c r="O238" s="9"/>
      <c r="P238" s="9"/>
      <c r="Q238" s="3">
        <v>1.4999999999999999E-2</v>
      </c>
    </row>
    <row r="239" spans="1:17" x14ac:dyDescent="0.35">
      <c r="A239" s="17" t="s">
        <v>502</v>
      </c>
      <c r="B239" s="70">
        <v>0.8</v>
      </c>
      <c r="C239" s="9"/>
      <c r="D239" s="9"/>
      <c r="E239" s="9"/>
      <c r="F239" s="9"/>
      <c r="G239" s="9"/>
      <c r="H239" s="9"/>
      <c r="I239" s="9">
        <v>0.25</v>
      </c>
      <c r="J239" s="9"/>
      <c r="K239" s="9"/>
      <c r="L239" s="9"/>
      <c r="M239" s="9"/>
      <c r="N239" s="9"/>
      <c r="O239" s="9"/>
      <c r="P239" s="9"/>
      <c r="Q239" s="3"/>
    </row>
    <row r="240" spans="1:17" x14ac:dyDescent="0.35">
      <c r="A240" s="17" t="s">
        <v>136</v>
      </c>
      <c r="B240" s="70">
        <v>0.7</v>
      </c>
      <c r="C240" s="9"/>
      <c r="D240" s="9"/>
      <c r="E240" s="9"/>
      <c r="F240" s="9"/>
      <c r="G240" s="9"/>
      <c r="H240" s="9"/>
      <c r="I240" s="9">
        <v>0.02</v>
      </c>
      <c r="J240" s="9"/>
      <c r="K240" s="9"/>
      <c r="L240" s="9"/>
      <c r="M240" s="9"/>
      <c r="N240" s="9"/>
      <c r="O240" s="9"/>
      <c r="P240" s="9"/>
      <c r="Q240" s="3"/>
    </row>
    <row r="241" spans="1:17" x14ac:dyDescent="0.35">
      <c r="A241" s="17" t="s">
        <v>421</v>
      </c>
      <c r="B241" s="70">
        <v>0.8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>
        <v>0.26</v>
      </c>
      <c r="Q241" s="3"/>
    </row>
    <row r="242" spans="1:17" x14ac:dyDescent="0.35">
      <c r="A242" s="17" t="s">
        <v>505</v>
      </c>
      <c r="B242" s="70">
        <v>7.4999999999999997E-2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3">
        <v>9.9</v>
      </c>
    </row>
    <row r="243" spans="1:17" x14ac:dyDescent="0.35">
      <c r="A243" s="17" t="s">
        <v>435</v>
      </c>
      <c r="B243" s="70">
        <v>0.17299999999999999</v>
      </c>
      <c r="C243" s="9"/>
      <c r="D243" s="9"/>
      <c r="E243" s="9"/>
      <c r="F243" s="9"/>
      <c r="G243" s="9"/>
      <c r="H243" s="9"/>
      <c r="I243" s="9"/>
      <c r="J243" s="9"/>
      <c r="K243" s="9"/>
      <c r="L243" s="9">
        <v>0.16</v>
      </c>
      <c r="M243" s="9"/>
      <c r="N243" s="9"/>
      <c r="O243" s="9"/>
      <c r="P243" s="9"/>
      <c r="Q243" s="3"/>
    </row>
    <row r="244" spans="1:17" x14ac:dyDescent="0.35">
      <c r="A244" s="17" t="s">
        <v>377</v>
      </c>
      <c r="B244" s="70">
        <v>0.18</v>
      </c>
      <c r="C244" s="9"/>
      <c r="D244" s="9"/>
      <c r="E244" s="9"/>
      <c r="F244" s="9"/>
      <c r="G244" s="9"/>
      <c r="H244" s="9"/>
      <c r="I244" s="9"/>
      <c r="J244" s="9"/>
      <c r="K244" s="9"/>
      <c r="L244" s="9">
        <v>0.03</v>
      </c>
      <c r="M244" s="9"/>
      <c r="N244" s="9"/>
      <c r="O244" s="9"/>
      <c r="P244" s="9"/>
      <c r="Q244" s="3"/>
    </row>
    <row r="245" spans="1:17" x14ac:dyDescent="0.35">
      <c r="A245" s="17" t="s">
        <v>176</v>
      </c>
      <c r="B245" s="70">
        <v>0.25</v>
      </c>
      <c r="C245" s="9"/>
      <c r="D245" s="9"/>
      <c r="E245" s="9"/>
      <c r="F245" s="9"/>
      <c r="G245" s="9"/>
      <c r="H245" s="9"/>
      <c r="I245" s="9"/>
      <c r="J245" s="9"/>
      <c r="K245" s="9">
        <v>0.15</v>
      </c>
      <c r="L245" s="9"/>
      <c r="M245" s="9"/>
      <c r="N245" s="9"/>
      <c r="O245" s="9"/>
      <c r="P245" s="9"/>
      <c r="Q245" s="3"/>
    </row>
    <row r="246" spans="1:17" x14ac:dyDescent="0.35">
      <c r="A246" s="17" t="s">
        <v>133</v>
      </c>
      <c r="B246" s="70">
        <v>0.7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>
        <v>0</v>
      </c>
      <c r="N246" s="9"/>
      <c r="O246" s="9"/>
      <c r="P246" s="9"/>
      <c r="Q246" s="3"/>
    </row>
    <row r="247" spans="1:17" x14ac:dyDescent="0.35">
      <c r="A247" s="17" t="s">
        <v>174</v>
      </c>
      <c r="B247" s="70">
        <v>0.17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>
        <v>0</v>
      </c>
      <c r="N247" s="9"/>
      <c r="O247" s="9"/>
      <c r="P247" s="9"/>
      <c r="Q247" s="3"/>
    </row>
    <row r="248" spans="1:17" ht="15.5" x14ac:dyDescent="0.35">
      <c r="A248" s="67" t="s">
        <v>111</v>
      </c>
      <c r="B248" s="70">
        <v>0.46</v>
      </c>
      <c r="C248" s="68">
        <v>0.01</v>
      </c>
      <c r="D248" s="9"/>
      <c r="E248" s="9"/>
      <c r="F248" s="9"/>
      <c r="G248" s="9"/>
      <c r="H248" s="9"/>
      <c r="I248" s="9"/>
      <c r="J248" s="9"/>
      <c r="K248" s="9"/>
      <c r="L248" s="9">
        <v>0.01</v>
      </c>
      <c r="M248" s="9"/>
      <c r="N248" s="9"/>
      <c r="O248" s="9"/>
      <c r="P248" s="9"/>
      <c r="Q248" s="3"/>
    </row>
    <row r="249" spans="1:17" ht="15.5" x14ac:dyDescent="0.35">
      <c r="A249" s="67" t="s">
        <v>439</v>
      </c>
      <c r="B249" s="70">
        <v>0.17299999999999999</v>
      </c>
      <c r="C249" s="68">
        <v>0.2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3"/>
    </row>
    <row r="250" spans="1:17" ht="15.5" x14ac:dyDescent="0.35">
      <c r="A250" s="67" t="s">
        <v>437</v>
      </c>
      <c r="B250" s="70">
        <v>2</v>
      </c>
      <c r="C250" s="68">
        <v>0.05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>
        <v>0.05</v>
      </c>
      <c r="P250" s="9"/>
      <c r="Q250" s="3"/>
    </row>
    <row r="251" spans="1:17" ht="15.5" x14ac:dyDescent="0.35">
      <c r="A251" s="67" t="s">
        <v>438</v>
      </c>
      <c r="B251" s="70">
        <v>0.03</v>
      </c>
      <c r="C251" s="68">
        <v>0.32</v>
      </c>
      <c r="D251" s="9"/>
      <c r="E251" s="9"/>
      <c r="F251" s="9"/>
      <c r="G251" s="9"/>
      <c r="H251" s="9"/>
      <c r="I251" s="9"/>
      <c r="J251" s="9"/>
      <c r="K251" s="9"/>
      <c r="L251" s="9"/>
      <c r="M251" s="9">
        <v>0.26</v>
      </c>
      <c r="N251" s="9"/>
      <c r="O251" s="9">
        <v>0.32</v>
      </c>
      <c r="P251" s="9"/>
      <c r="Q251" s="3"/>
    </row>
    <row r="252" spans="1:17" ht="15.5" x14ac:dyDescent="0.35">
      <c r="A252" s="67" t="s">
        <v>342</v>
      </c>
      <c r="B252" s="70">
        <v>0.12</v>
      </c>
      <c r="C252" s="68">
        <v>3.5000000000000003E-2</v>
      </c>
      <c r="D252" s="9"/>
      <c r="E252" s="9"/>
      <c r="F252" s="9"/>
      <c r="G252" s="9"/>
      <c r="H252" s="9"/>
      <c r="I252" s="9"/>
      <c r="J252" s="9"/>
      <c r="K252" s="9"/>
      <c r="L252" s="9"/>
      <c r="M252" s="9">
        <v>6.2E-2</v>
      </c>
      <c r="N252" s="9"/>
      <c r="O252" s="9">
        <v>6.2E-2</v>
      </c>
      <c r="P252" s="9"/>
      <c r="Q252" s="3"/>
    </row>
    <row r="253" spans="1:17" ht="15.5" x14ac:dyDescent="0.35">
      <c r="A253" s="69" t="s">
        <v>343</v>
      </c>
      <c r="B253" s="70">
        <v>0.17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0</v>
      </c>
      <c r="P253" s="1"/>
      <c r="Q253" s="2"/>
    </row>
    <row r="255" spans="1:17" x14ac:dyDescent="0.35">
      <c r="A255" s="38" t="s">
        <v>464</v>
      </c>
      <c r="B255" s="75" t="s">
        <v>494</v>
      </c>
      <c r="C255" s="54" t="s">
        <v>166</v>
      </c>
      <c r="D255" s="54" t="s">
        <v>463</v>
      </c>
      <c r="E255" s="54" t="s">
        <v>328</v>
      </c>
      <c r="F255" s="54" t="s">
        <v>120</v>
      </c>
      <c r="G255" s="54" t="s">
        <v>121</v>
      </c>
      <c r="H255" s="54" t="s">
        <v>167</v>
      </c>
      <c r="I255" s="55" t="s">
        <v>168</v>
      </c>
    </row>
    <row r="256" spans="1:17" x14ac:dyDescent="0.35">
      <c r="A256" s="97" t="s">
        <v>496</v>
      </c>
      <c r="B256" s="81"/>
      <c r="C256" s="98">
        <v>0.1490239538076566</v>
      </c>
      <c r="D256" s="98">
        <v>0.19472937546665675</v>
      </c>
      <c r="E256" s="98">
        <v>0.70839389171604428</v>
      </c>
      <c r="F256" s="98">
        <v>0.26000509813917921</v>
      </c>
      <c r="G256" s="98">
        <v>0.37458685273595294</v>
      </c>
      <c r="H256" s="98">
        <v>4</v>
      </c>
      <c r="I256" s="98">
        <v>0.10867544150844584</v>
      </c>
    </row>
    <row r="257" spans="1:16" s="73" customFormat="1" x14ac:dyDescent="0.35">
      <c r="A257" s="34" t="s">
        <v>119</v>
      </c>
      <c r="B257" s="78"/>
      <c r="C257" s="71" t="s">
        <v>462</v>
      </c>
      <c r="D257" s="71" t="s">
        <v>461</v>
      </c>
      <c r="E257" s="71" t="s">
        <v>460</v>
      </c>
      <c r="F257" s="71" t="s">
        <v>459</v>
      </c>
      <c r="G257" s="71" t="s">
        <v>458</v>
      </c>
      <c r="H257" s="71">
        <v>528.20000000000005</v>
      </c>
      <c r="I257" s="72">
        <v>144.69999999999999</v>
      </c>
      <c r="J257" s="71"/>
      <c r="K257" s="71"/>
      <c r="L257" s="71"/>
      <c r="M257" s="71"/>
      <c r="N257" s="71"/>
      <c r="O257" s="71"/>
      <c r="P257"/>
    </row>
    <row r="258" spans="1:16" s="73" customFormat="1" ht="15" thickBot="1" x14ac:dyDescent="0.4">
      <c r="A258" s="83" t="s">
        <v>495</v>
      </c>
      <c r="B258" s="87"/>
      <c r="C258" s="88">
        <v>0.18</v>
      </c>
      <c r="D258" s="88"/>
      <c r="E258" s="88">
        <v>0.11</v>
      </c>
      <c r="F258" s="88"/>
      <c r="G258" s="88"/>
      <c r="H258" s="88"/>
      <c r="I258" s="89">
        <v>0.1</v>
      </c>
      <c r="J258" s="71"/>
      <c r="K258" s="71"/>
      <c r="L258" s="71"/>
      <c r="M258" s="71"/>
      <c r="N258" s="71"/>
      <c r="O258" s="71"/>
      <c r="P258"/>
    </row>
    <row r="259" spans="1:16" ht="15" thickTop="1" x14ac:dyDescent="0.35">
      <c r="A259" s="43" t="s">
        <v>457</v>
      </c>
      <c r="B259" s="70">
        <v>0.12</v>
      </c>
      <c r="C259" s="42"/>
      <c r="D259" s="42">
        <v>1.9E-2</v>
      </c>
      <c r="E259" s="42">
        <v>1.9E-2</v>
      </c>
      <c r="F259" s="42">
        <v>3.7999999999999999E-2</v>
      </c>
      <c r="G259" s="42">
        <v>3.7999999999999999E-2</v>
      </c>
      <c r="H259" s="42"/>
      <c r="I259" s="7">
        <v>1.9E-2</v>
      </c>
    </row>
    <row r="260" spans="1:16" x14ac:dyDescent="0.35">
      <c r="A260" s="43" t="s">
        <v>456</v>
      </c>
      <c r="B260" s="70">
        <v>3.4000000000000002E-2</v>
      </c>
      <c r="C260" s="42"/>
      <c r="D260" s="42"/>
      <c r="E260" s="42"/>
      <c r="F260" s="42">
        <v>0.12</v>
      </c>
      <c r="G260" s="42">
        <v>0.08</v>
      </c>
      <c r="H260" s="42"/>
      <c r="I260" s="7"/>
    </row>
    <row r="261" spans="1:16" x14ac:dyDescent="0.35">
      <c r="A261" s="43" t="s">
        <v>455</v>
      </c>
      <c r="B261" s="70">
        <v>0.25</v>
      </c>
      <c r="C261" s="42"/>
      <c r="D261" s="42"/>
      <c r="E261" s="42"/>
      <c r="F261" s="42"/>
      <c r="G261" s="42"/>
      <c r="H261" s="42"/>
      <c r="I261" s="7">
        <v>0.32</v>
      </c>
    </row>
    <row r="262" spans="1:16" x14ac:dyDescent="0.35">
      <c r="A262" s="43" t="s">
        <v>454</v>
      </c>
      <c r="B262" s="70">
        <v>0.18</v>
      </c>
      <c r="C262" s="42"/>
      <c r="D262" s="42"/>
      <c r="E262" s="42">
        <v>2.0000000000000001E-4</v>
      </c>
      <c r="F262" s="42"/>
      <c r="G262" s="42"/>
      <c r="H262" s="42"/>
      <c r="I262" s="7"/>
    </row>
    <row r="263" spans="1:16" x14ac:dyDescent="0.35">
      <c r="A263" s="43" t="s">
        <v>99</v>
      </c>
      <c r="B263" s="70">
        <v>0.28999999999999998</v>
      </c>
      <c r="C263" s="42">
        <v>0.06</v>
      </c>
      <c r="D263" s="42">
        <v>7.0000000000000007E-2</v>
      </c>
      <c r="E263" s="42"/>
      <c r="F263" s="42"/>
      <c r="G263" s="42"/>
      <c r="H263" s="42"/>
      <c r="I263" s="7"/>
    </row>
    <row r="264" spans="1:16" x14ac:dyDescent="0.35">
      <c r="A264" s="43" t="s">
        <v>127</v>
      </c>
      <c r="B264" s="70">
        <v>0.1</v>
      </c>
      <c r="C264" s="42"/>
      <c r="D264" s="42"/>
      <c r="E264" s="42">
        <v>2.4E-2</v>
      </c>
      <c r="F264" s="42"/>
      <c r="G264" s="42"/>
      <c r="H264" s="42"/>
      <c r="I264" s="7"/>
    </row>
    <row r="265" spans="1:16" x14ac:dyDescent="0.35">
      <c r="A265" s="43" t="s">
        <v>453</v>
      </c>
      <c r="B265" s="70">
        <v>0.8</v>
      </c>
      <c r="C265" s="42">
        <v>0.1</v>
      </c>
      <c r="D265" s="42"/>
      <c r="E265" s="42"/>
      <c r="F265" s="42"/>
      <c r="G265" s="42"/>
      <c r="H265" s="42"/>
      <c r="I265" s="7"/>
    </row>
    <row r="266" spans="1:16" x14ac:dyDescent="0.35">
      <c r="A266" s="43" t="s">
        <v>165</v>
      </c>
      <c r="B266" s="70">
        <v>0.8</v>
      </c>
      <c r="C266" s="42">
        <v>0.25</v>
      </c>
      <c r="D266" s="42"/>
      <c r="E266" s="42"/>
      <c r="F266" s="42"/>
      <c r="G266" s="42"/>
      <c r="H266" s="42"/>
      <c r="I266" s="7"/>
    </row>
    <row r="267" spans="1:16" x14ac:dyDescent="0.35">
      <c r="A267" s="43" t="s">
        <v>502</v>
      </c>
      <c r="B267" s="70">
        <v>0.8</v>
      </c>
      <c r="C267" s="42"/>
      <c r="D267" s="42"/>
      <c r="E267" s="42"/>
      <c r="F267" s="42"/>
      <c r="G267" s="42"/>
      <c r="H267" s="42">
        <v>0.2</v>
      </c>
      <c r="I267" s="7"/>
    </row>
    <row r="268" spans="1:16" x14ac:dyDescent="0.35">
      <c r="A268" s="43" t="s">
        <v>452</v>
      </c>
      <c r="B268" s="70">
        <v>0.17299999999999999</v>
      </c>
      <c r="C268" s="42"/>
      <c r="D268" s="42">
        <v>0.12</v>
      </c>
      <c r="E268" s="42"/>
      <c r="F268" s="42"/>
      <c r="G268" s="42"/>
      <c r="H268" s="42"/>
      <c r="I268" s="7"/>
    </row>
    <row r="269" spans="1:16" x14ac:dyDescent="0.35">
      <c r="A269" s="43" t="s">
        <v>497</v>
      </c>
      <c r="B269" s="70">
        <v>3.5000000000000003E-2</v>
      </c>
      <c r="C269" s="42">
        <v>0.04</v>
      </c>
      <c r="D269" s="42">
        <v>0.1</v>
      </c>
      <c r="E269" s="42"/>
      <c r="F269" s="42"/>
      <c r="G269" s="42"/>
      <c r="H269" s="42"/>
      <c r="I269" s="7"/>
    </row>
    <row r="270" spans="1:16" x14ac:dyDescent="0.35">
      <c r="A270" s="43" t="s">
        <v>500</v>
      </c>
      <c r="B270" s="70">
        <v>3.2500000000000001E-2</v>
      </c>
      <c r="C270" s="42">
        <v>0.16</v>
      </c>
      <c r="D270" s="42">
        <v>0.02</v>
      </c>
      <c r="E270" s="42"/>
      <c r="F270" s="42"/>
      <c r="G270" s="42"/>
      <c r="H270" s="42"/>
      <c r="I270" s="7"/>
    </row>
    <row r="271" spans="1:16" x14ac:dyDescent="0.35">
      <c r="A271" s="43" t="s">
        <v>451</v>
      </c>
      <c r="B271" s="70">
        <v>3.7999999999999999E-2</v>
      </c>
      <c r="C271" s="42"/>
      <c r="D271" s="42"/>
      <c r="E271" s="42">
        <v>1.4999999999999999E-2</v>
      </c>
      <c r="F271" s="42"/>
      <c r="G271" s="42"/>
      <c r="H271" s="42"/>
      <c r="I271" s="7"/>
    </row>
    <row r="272" spans="1:16" x14ac:dyDescent="0.35">
      <c r="A272" s="43" t="s">
        <v>450</v>
      </c>
      <c r="B272" s="70">
        <v>0.36</v>
      </c>
      <c r="C272" s="42"/>
      <c r="D272" s="42"/>
      <c r="E272" s="42"/>
      <c r="F272" s="42"/>
      <c r="G272" s="42"/>
      <c r="H272" s="42"/>
      <c r="I272" s="7">
        <v>0.04</v>
      </c>
    </row>
    <row r="273" spans="1:14" x14ac:dyDescent="0.35">
      <c r="A273" s="43" t="s">
        <v>449</v>
      </c>
      <c r="B273" s="70">
        <v>0.18</v>
      </c>
      <c r="C273" s="42"/>
      <c r="D273" s="42">
        <v>0.06</v>
      </c>
      <c r="E273" s="42"/>
      <c r="F273" s="42"/>
      <c r="G273" s="42"/>
      <c r="H273" s="42"/>
      <c r="I273" s="7"/>
    </row>
    <row r="274" spans="1:14" x14ac:dyDescent="0.35">
      <c r="A274" s="43" t="s">
        <v>448</v>
      </c>
      <c r="B274" s="70">
        <v>0.17299999999999999</v>
      </c>
      <c r="C274" s="42"/>
      <c r="D274" s="42">
        <v>1.4999999999999999E-2</v>
      </c>
      <c r="E274" s="42"/>
      <c r="F274" s="42"/>
      <c r="G274" s="42"/>
      <c r="H274" s="42"/>
      <c r="I274" s="7"/>
    </row>
    <row r="275" spans="1:14" x14ac:dyDescent="0.35">
      <c r="A275" s="43" t="s">
        <v>447</v>
      </c>
      <c r="B275" s="70">
        <v>0.17</v>
      </c>
      <c r="C275" s="42"/>
      <c r="D275" s="42">
        <v>5.0000000000000001E-3</v>
      </c>
      <c r="E275" s="42"/>
      <c r="F275" s="42"/>
      <c r="G275" s="42"/>
      <c r="H275" s="42"/>
      <c r="I275" s="7"/>
    </row>
    <row r="276" spans="1:14" x14ac:dyDescent="0.35">
      <c r="A276" s="43" t="s">
        <v>446</v>
      </c>
      <c r="B276" s="70">
        <v>3.7999999999999999E-2</v>
      </c>
      <c r="C276" s="42"/>
      <c r="D276" s="42"/>
      <c r="E276" s="42"/>
      <c r="F276" s="42"/>
      <c r="G276" s="42"/>
      <c r="H276" s="42"/>
      <c r="I276" s="7">
        <v>0.1</v>
      </c>
    </row>
    <row r="277" spans="1:14" x14ac:dyDescent="0.35">
      <c r="A277" s="43" t="s">
        <v>138</v>
      </c>
      <c r="B277" s="70">
        <v>0.1</v>
      </c>
      <c r="C277" s="42"/>
      <c r="D277" s="42">
        <v>1.2E-2</v>
      </c>
      <c r="E277" s="42"/>
      <c r="F277" s="42"/>
      <c r="G277" s="42"/>
      <c r="H277" s="42"/>
      <c r="I277" s="7"/>
    </row>
    <row r="278" spans="1:14" x14ac:dyDescent="0.35">
      <c r="A278" s="43" t="s">
        <v>445</v>
      </c>
      <c r="B278" s="70">
        <v>3.7999999999999999E-2</v>
      </c>
      <c r="C278" s="42"/>
      <c r="D278" s="42"/>
      <c r="E278" s="42"/>
      <c r="F278" s="42"/>
      <c r="G278" s="42"/>
      <c r="H278" s="42"/>
      <c r="I278" s="7">
        <v>0.03</v>
      </c>
    </row>
    <row r="279" spans="1:14" x14ac:dyDescent="0.35">
      <c r="A279" s="43" t="s">
        <v>445</v>
      </c>
      <c r="B279" s="70">
        <v>3.7999999999999999E-2</v>
      </c>
      <c r="C279" s="42"/>
      <c r="D279" s="42"/>
      <c r="E279" s="42"/>
      <c r="F279" s="42"/>
      <c r="G279" s="42"/>
      <c r="H279" s="42"/>
      <c r="I279" s="7"/>
    </row>
    <row r="280" spans="1:14" x14ac:dyDescent="0.35">
      <c r="A280" s="43" t="s">
        <v>444</v>
      </c>
      <c r="B280" s="70">
        <v>3.5000000000000003E-2</v>
      </c>
      <c r="C280" s="42"/>
      <c r="D280" s="42"/>
      <c r="E280" s="42"/>
      <c r="F280" s="42"/>
      <c r="G280" s="42"/>
      <c r="H280" s="42"/>
      <c r="I280" s="7">
        <v>0.14000000000000001</v>
      </c>
    </row>
    <row r="281" spans="1:14" x14ac:dyDescent="0.35">
      <c r="A281" s="43" t="s">
        <v>141</v>
      </c>
      <c r="B281" s="70">
        <v>0.17299999999999999</v>
      </c>
      <c r="C281" s="42"/>
      <c r="D281" s="42"/>
      <c r="E281" s="42">
        <v>0.03</v>
      </c>
      <c r="F281" s="42"/>
      <c r="G281" s="42"/>
      <c r="H281" s="42"/>
      <c r="I281" s="7">
        <v>0.04</v>
      </c>
    </row>
    <row r="282" spans="1:14" x14ac:dyDescent="0.35">
      <c r="A282" s="43" t="s">
        <v>443</v>
      </c>
      <c r="B282" s="70">
        <v>0.17299999999999999</v>
      </c>
      <c r="C282" s="42"/>
      <c r="D282" s="42"/>
      <c r="E282" s="42">
        <v>0.06</v>
      </c>
      <c r="F282" s="42"/>
      <c r="G282" s="42"/>
      <c r="H282" s="42"/>
      <c r="I282" s="7"/>
    </row>
    <row r="283" spans="1:14" x14ac:dyDescent="0.35">
      <c r="A283" s="43" t="s">
        <v>442</v>
      </c>
      <c r="B283" s="70">
        <v>0.17299999999999999</v>
      </c>
      <c r="C283" s="42"/>
      <c r="D283" s="42"/>
      <c r="E283" s="42">
        <v>1.4999999999999999E-2</v>
      </c>
      <c r="F283" s="42"/>
      <c r="G283" s="42"/>
      <c r="H283" s="42"/>
      <c r="I283" s="7"/>
    </row>
    <row r="284" spans="1:14" x14ac:dyDescent="0.35">
      <c r="A284" s="43" t="s">
        <v>357</v>
      </c>
      <c r="B284" s="70">
        <v>3.7999999999999999E-2</v>
      </c>
      <c r="C284" s="42">
        <v>0</v>
      </c>
      <c r="D284" s="42">
        <v>0</v>
      </c>
      <c r="E284" s="42">
        <v>2.0000000000000001E-4</v>
      </c>
      <c r="F284" s="42"/>
      <c r="G284" s="42"/>
      <c r="H284" s="42"/>
      <c r="I284" s="7"/>
    </row>
    <row r="285" spans="1:14" x14ac:dyDescent="0.35">
      <c r="A285" s="56" t="s">
        <v>441</v>
      </c>
      <c r="B285" s="77">
        <v>3.7999999999999999E-2</v>
      </c>
      <c r="C285" s="45"/>
      <c r="D285" s="45"/>
      <c r="E285" s="45">
        <v>2.0000000000000001E-4</v>
      </c>
      <c r="F285" s="45"/>
      <c r="G285" s="45"/>
      <c r="H285" s="45"/>
      <c r="I285" s="8"/>
    </row>
    <row r="287" spans="1:14" x14ac:dyDescent="0.35">
      <c r="A287" s="38" t="s">
        <v>473</v>
      </c>
      <c r="B287" s="75" t="s">
        <v>494</v>
      </c>
      <c r="C287" s="54" t="s">
        <v>413</v>
      </c>
      <c r="D287" s="54" t="s">
        <v>87</v>
      </c>
      <c r="E287" s="54" t="s">
        <v>92</v>
      </c>
      <c r="F287" s="54" t="s">
        <v>96</v>
      </c>
      <c r="G287" s="54" t="s">
        <v>109</v>
      </c>
      <c r="H287" s="54" t="s">
        <v>110</v>
      </c>
      <c r="I287" s="54" t="s">
        <v>117</v>
      </c>
      <c r="J287" s="54" t="s">
        <v>120</v>
      </c>
      <c r="K287" s="54" t="s">
        <v>121</v>
      </c>
      <c r="L287" s="54" t="s">
        <v>122</v>
      </c>
      <c r="M287" s="54" t="s">
        <v>123</v>
      </c>
      <c r="N287" s="55" t="s">
        <v>386</v>
      </c>
    </row>
    <row r="288" spans="1:14" x14ac:dyDescent="0.35">
      <c r="A288" s="97" t="s">
        <v>496</v>
      </c>
      <c r="B288" s="81"/>
      <c r="C288" s="98">
        <v>0.19020140350006959</v>
      </c>
      <c r="D288" s="98">
        <v>1.826771653543307</v>
      </c>
      <c r="E288" s="98">
        <v>0.5679781926657409</v>
      </c>
      <c r="F288" s="98">
        <v>0.18049261513148937</v>
      </c>
      <c r="G288" s="98">
        <v>0.14963847665312313</v>
      </c>
      <c r="H288" s="98">
        <v>0.13144717075613419</v>
      </c>
      <c r="I288" s="98">
        <v>0.21835196256823503</v>
      </c>
      <c r="J288" s="98">
        <v>1.7241379310344829</v>
      </c>
      <c r="K288" s="98">
        <v>4</v>
      </c>
      <c r="L288" s="98">
        <v>0.13431624676144088</v>
      </c>
      <c r="M288" s="98">
        <v>0.35025265436147529</v>
      </c>
      <c r="N288" s="98">
        <v>0.21978021978021978</v>
      </c>
    </row>
    <row r="289" spans="1:16" s="73" customFormat="1" x14ac:dyDescent="0.35">
      <c r="A289" s="34" t="s">
        <v>119</v>
      </c>
      <c r="B289" s="78"/>
      <c r="C289" s="71">
        <v>181</v>
      </c>
      <c r="D289" s="71">
        <v>201</v>
      </c>
      <c r="E289" s="71">
        <v>753</v>
      </c>
      <c r="F289" s="71">
        <v>171</v>
      </c>
      <c r="G289" s="71">
        <v>624.29999999999995</v>
      </c>
      <c r="H289" s="71">
        <v>271.3</v>
      </c>
      <c r="I289" s="71">
        <v>204.1</v>
      </c>
      <c r="J289" s="71">
        <v>667</v>
      </c>
      <c r="K289" s="71">
        <v>199</v>
      </c>
      <c r="L289" s="71">
        <v>323</v>
      </c>
      <c r="M289" s="71">
        <v>90</v>
      </c>
      <c r="N289" s="72"/>
      <c r="O289" s="71"/>
      <c r="P289"/>
    </row>
    <row r="290" spans="1:16" s="73" customFormat="1" ht="15" thickBot="1" x14ac:dyDescent="0.4">
      <c r="A290" s="83" t="s">
        <v>495</v>
      </c>
      <c r="B290" s="87"/>
      <c r="C290" s="88">
        <v>0.18</v>
      </c>
      <c r="D290" s="88"/>
      <c r="E290" s="88"/>
      <c r="F290" s="88"/>
      <c r="G290" s="88">
        <v>0.17</v>
      </c>
      <c r="H290" s="88">
        <v>0.15</v>
      </c>
      <c r="I290" s="88">
        <v>0.21</v>
      </c>
      <c r="J290" s="88"/>
      <c r="K290" s="88"/>
      <c r="L290" s="88">
        <v>0.17</v>
      </c>
      <c r="M290" s="88"/>
      <c r="N290" s="89"/>
      <c r="O290" s="71"/>
      <c r="P290"/>
    </row>
    <row r="291" spans="1:16" ht="15" thickTop="1" x14ac:dyDescent="0.35">
      <c r="A291" s="43" t="s">
        <v>465</v>
      </c>
      <c r="B291" s="70">
        <v>2.4E-2</v>
      </c>
      <c r="C291" s="42"/>
      <c r="D291" s="42"/>
      <c r="E291" s="42"/>
      <c r="F291" s="42"/>
      <c r="G291" s="42"/>
      <c r="H291" s="42">
        <v>0.02</v>
      </c>
      <c r="I291" s="42"/>
      <c r="J291" s="42"/>
      <c r="K291" s="42"/>
      <c r="L291" s="42"/>
      <c r="M291" s="42"/>
      <c r="N291" s="7"/>
    </row>
    <row r="292" spans="1:16" x14ac:dyDescent="0.35">
      <c r="A292" s="43" t="s">
        <v>126</v>
      </c>
      <c r="B292" s="70">
        <v>0.17</v>
      </c>
      <c r="C292" s="42">
        <v>1E-3</v>
      </c>
      <c r="D292" s="42"/>
      <c r="E292" s="42"/>
      <c r="F292" s="42"/>
      <c r="G292" s="42"/>
      <c r="H292" s="42"/>
      <c r="I292" s="42"/>
      <c r="J292" s="42"/>
      <c r="K292" s="42"/>
      <c r="L292" s="42"/>
      <c r="M292" s="42">
        <v>1E-3</v>
      </c>
      <c r="N292" s="7"/>
    </row>
    <row r="293" spans="1:16" x14ac:dyDescent="0.35">
      <c r="A293" s="43" t="s">
        <v>99</v>
      </c>
      <c r="B293" s="70">
        <v>0.28999999999999998</v>
      </c>
      <c r="C293" s="42">
        <v>0.08</v>
      </c>
      <c r="D293" s="42">
        <v>0.05</v>
      </c>
      <c r="E293" s="42">
        <v>0.08</v>
      </c>
      <c r="F293" s="42">
        <v>0.08</v>
      </c>
      <c r="G293" s="42"/>
      <c r="H293" s="42"/>
      <c r="I293" s="42"/>
      <c r="J293" s="42"/>
      <c r="K293" s="42"/>
      <c r="L293" s="42"/>
      <c r="M293" s="42"/>
      <c r="N293" s="7"/>
    </row>
    <row r="294" spans="1:16" x14ac:dyDescent="0.35">
      <c r="A294" s="43" t="s">
        <v>375</v>
      </c>
      <c r="B294" s="70">
        <v>0.28999999999999998</v>
      </c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>
        <v>0.05</v>
      </c>
      <c r="N294" s="7"/>
    </row>
    <row r="295" spans="1:16" x14ac:dyDescent="0.35">
      <c r="A295" s="43" t="s">
        <v>165</v>
      </c>
      <c r="B295" s="70">
        <v>0.8</v>
      </c>
      <c r="C295" s="42">
        <v>0.25</v>
      </c>
      <c r="D295" s="42">
        <v>0.25</v>
      </c>
      <c r="E295" s="42"/>
      <c r="F295" s="42"/>
      <c r="G295" s="42"/>
      <c r="H295" s="42"/>
      <c r="I295" s="42"/>
      <c r="J295" s="42"/>
      <c r="K295" s="42"/>
      <c r="L295" s="42"/>
      <c r="M295" s="42"/>
      <c r="N295" s="7"/>
    </row>
    <row r="296" spans="1:16" x14ac:dyDescent="0.35">
      <c r="A296" s="43" t="s">
        <v>345</v>
      </c>
      <c r="B296" s="70">
        <v>0.8</v>
      </c>
      <c r="C296" s="42"/>
      <c r="D296" s="42"/>
      <c r="E296" s="42">
        <v>0.25</v>
      </c>
      <c r="F296" s="42">
        <v>0.25</v>
      </c>
      <c r="G296" s="42"/>
      <c r="H296" s="42"/>
      <c r="I296" s="42"/>
      <c r="J296" s="42"/>
      <c r="K296" s="42"/>
      <c r="L296" s="42"/>
      <c r="M296" s="42">
        <v>0.25</v>
      </c>
      <c r="N296" s="7"/>
    </row>
    <row r="297" spans="1:16" x14ac:dyDescent="0.35">
      <c r="A297" s="43" t="s">
        <v>502</v>
      </c>
      <c r="B297" s="70">
        <v>0.8</v>
      </c>
      <c r="C297" s="42"/>
      <c r="D297" s="42"/>
      <c r="E297" s="42"/>
      <c r="F297" s="42"/>
      <c r="G297" s="42"/>
      <c r="H297" s="42"/>
      <c r="I297" s="42"/>
      <c r="J297" s="42"/>
      <c r="K297" s="42">
        <v>0.2</v>
      </c>
      <c r="L297" s="42"/>
      <c r="M297" s="42"/>
      <c r="N297" s="7"/>
    </row>
    <row r="298" spans="1:16" x14ac:dyDescent="0.35">
      <c r="A298" s="43" t="s">
        <v>94</v>
      </c>
      <c r="B298" s="70">
        <v>3.5000000000000003E-2</v>
      </c>
      <c r="C298" s="42"/>
      <c r="D298" s="42"/>
      <c r="E298" s="42">
        <v>0.02</v>
      </c>
      <c r="F298" s="42">
        <v>0.14499999999999999</v>
      </c>
      <c r="G298" s="42"/>
      <c r="H298" s="42"/>
      <c r="I298" s="42">
        <v>0.125</v>
      </c>
      <c r="J298" s="42"/>
      <c r="K298" s="42"/>
      <c r="L298" s="42"/>
      <c r="M298" s="42"/>
      <c r="N298" s="7"/>
    </row>
    <row r="299" spans="1:16" x14ac:dyDescent="0.35">
      <c r="A299" s="43" t="s">
        <v>131</v>
      </c>
      <c r="B299" s="70">
        <v>0.36</v>
      </c>
      <c r="C299" s="42"/>
      <c r="D299" s="42"/>
      <c r="E299" s="42"/>
      <c r="F299" s="42"/>
      <c r="G299" s="42">
        <v>1.4999999999999999E-2</v>
      </c>
      <c r="H299" s="42"/>
      <c r="I299" s="42"/>
      <c r="J299" s="42"/>
      <c r="K299" s="42"/>
      <c r="L299" s="42"/>
      <c r="M299" s="42"/>
      <c r="N299" s="7"/>
    </row>
    <row r="300" spans="1:16" x14ac:dyDescent="0.35">
      <c r="A300" s="43" t="s">
        <v>133</v>
      </c>
      <c r="B300" s="70">
        <v>0.7</v>
      </c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>
        <v>0.155</v>
      </c>
      <c r="N300" s="7"/>
    </row>
    <row r="301" spans="1:16" x14ac:dyDescent="0.35">
      <c r="A301" s="43" t="s">
        <v>111</v>
      </c>
      <c r="B301" s="70">
        <v>0.46</v>
      </c>
      <c r="C301" s="42"/>
      <c r="D301" s="42"/>
      <c r="E301" s="42"/>
      <c r="F301" s="42"/>
      <c r="G301" s="42"/>
      <c r="H301" s="42"/>
      <c r="I301" s="42"/>
      <c r="J301" s="42"/>
      <c r="K301" s="42"/>
      <c r="L301" s="42">
        <v>5.0000000000000001E-3</v>
      </c>
      <c r="M301" s="42"/>
      <c r="N301" s="7"/>
    </row>
    <row r="302" spans="1:16" x14ac:dyDescent="0.35">
      <c r="A302" s="43" t="s">
        <v>377</v>
      </c>
      <c r="B302" s="70">
        <v>0.18</v>
      </c>
      <c r="C302" s="42"/>
      <c r="D302" s="42"/>
      <c r="E302" s="42"/>
      <c r="F302" s="42"/>
      <c r="G302" s="42"/>
      <c r="H302" s="42"/>
      <c r="I302" s="42"/>
      <c r="J302" s="42"/>
      <c r="K302" s="42"/>
      <c r="L302" s="42">
        <v>2.5000000000000001E-2</v>
      </c>
      <c r="M302" s="42"/>
      <c r="N302" s="7"/>
    </row>
    <row r="303" spans="1:16" x14ac:dyDescent="0.35">
      <c r="A303" s="43" t="s">
        <v>466</v>
      </c>
      <c r="B303" s="70">
        <v>0.17</v>
      </c>
      <c r="C303" s="42"/>
      <c r="D303" s="42"/>
      <c r="E303" s="42"/>
      <c r="F303" s="42"/>
      <c r="G303" s="42"/>
      <c r="H303" s="42"/>
      <c r="I303" s="42"/>
      <c r="J303" s="42"/>
      <c r="K303" s="42"/>
      <c r="L303" s="42">
        <v>2.1999999999999999E-2</v>
      </c>
      <c r="M303" s="42"/>
      <c r="N303" s="7"/>
    </row>
    <row r="304" spans="1:16" x14ac:dyDescent="0.35">
      <c r="A304" s="43" t="s">
        <v>467</v>
      </c>
      <c r="B304" s="70">
        <v>2.5000000000000001E-2</v>
      </c>
      <c r="C304" s="42">
        <v>0.1</v>
      </c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7"/>
    </row>
    <row r="305" spans="1:16" x14ac:dyDescent="0.35">
      <c r="A305" s="43" t="s">
        <v>447</v>
      </c>
      <c r="B305" s="70">
        <v>0.17</v>
      </c>
      <c r="C305" s="42">
        <v>5.0000000000000001E-3</v>
      </c>
      <c r="D305" s="42"/>
      <c r="E305" s="42">
        <v>5.0000000000000001E-3</v>
      </c>
      <c r="F305" s="42">
        <v>5.0000000000000001E-3</v>
      </c>
      <c r="G305" s="42"/>
      <c r="H305" s="42"/>
      <c r="I305" s="42"/>
      <c r="J305" s="42"/>
      <c r="K305" s="42"/>
      <c r="L305" s="42"/>
      <c r="M305" s="42"/>
      <c r="N305" s="7"/>
    </row>
    <row r="306" spans="1:16" x14ac:dyDescent="0.35">
      <c r="A306" s="43" t="s">
        <v>468</v>
      </c>
      <c r="B306" s="70">
        <v>100</v>
      </c>
      <c r="C306" s="42"/>
      <c r="D306" s="42"/>
      <c r="E306" s="42"/>
      <c r="F306" s="42"/>
      <c r="G306" s="42"/>
      <c r="H306" s="42"/>
      <c r="I306" s="42"/>
      <c r="J306" s="42"/>
      <c r="K306" s="42"/>
      <c r="L306" s="95">
        <v>0</v>
      </c>
      <c r="M306" s="42"/>
      <c r="N306" s="7"/>
    </row>
    <row r="307" spans="1:16" x14ac:dyDescent="0.35">
      <c r="A307" s="43" t="s">
        <v>86</v>
      </c>
      <c r="B307" s="70">
        <v>0.8</v>
      </c>
      <c r="C307" s="42">
        <v>0.05</v>
      </c>
      <c r="D307" s="42">
        <v>0.05</v>
      </c>
      <c r="E307" s="42"/>
      <c r="F307" s="42"/>
      <c r="G307" s="42"/>
      <c r="H307" s="42"/>
      <c r="I307" s="42"/>
      <c r="J307" s="42"/>
      <c r="K307" s="42"/>
      <c r="L307" s="42"/>
      <c r="M307" s="42"/>
      <c r="N307" s="7"/>
    </row>
    <row r="308" spans="1:16" x14ac:dyDescent="0.35">
      <c r="A308" s="43" t="s">
        <v>469</v>
      </c>
      <c r="B308" s="70">
        <v>3.5000000000000003E-2</v>
      </c>
      <c r="C308" s="42"/>
      <c r="D308" s="42"/>
      <c r="E308" s="42"/>
      <c r="F308" s="42"/>
      <c r="G308" s="42"/>
      <c r="H308" s="42"/>
      <c r="I308" s="42"/>
      <c r="J308" s="42"/>
      <c r="K308" s="42"/>
      <c r="L308" s="42">
        <v>0.22</v>
      </c>
      <c r="M308" s="42"/>
      <c r="N308" s="7"/>
    </row>
    <row r="309" spans="1:16" x14ac:dyDescent="0.35">
      <c r="A309" s="43" t="s">
        <v>421</v>
      </c>
      <c r="B309" s="70">
        <v>0.8</v>
      </c>
      <c r="C309" s="42"/>
      <c r="D309" s="42">
        <v>0</v>
      </c>
      <c r="E309" s="42"/>
      <c r="F309" s="42"/>
      <c r="G309" s="42"/>
      <c r="H309" s="42"/>
      <c r="I309" s="42"/>
      <c r="J309" s="42"/>
      <c r="K309" s="42"/>
      <c r="L309" s="42"/>
      <c r="M309" s="42"/>
      <c r="N309" s="7">
        <v>3.64</v>
      </c>
    </row>
    <row r="310" spans="1:16" x14ac:dyDescent="0.35">
      <c r="A310" s="43" t="s">
        <v>504</v>
      </c>
      <c r="B310" s="70">
        <v>3.5000000000000003E-2</v>
      </c>
      <c r="C310" s="42">
        <v>0.02</v>
      </c>
      <c r="D310" s="42"/>
      <c r="E310" s="42">
        <v>0.02</v>
      </c>
      <c r="F310" s="42">
        <v>0.02</v>
      </c>
      <c r="G310" s="42">
        <v>0.2</v>
      </c>
      <c r="H310" s="42">
        <v>0.2</v>
      </c>
      <c r="I310" s="42"/>
      <c r="J310" s="42"/>
      <c r="K310" s="42"/>
      <c r="L310" s="42"/>
      <c r="M310" s="42">
        <v>7.4999999999999997E-2</v>
      </c>
      <c r="N310" s="7"/>
    </row>
    <row r="311" spans="1:16" x14ac:dyDescent="0.35">
      <c r="A311" s="43" t="s">
        <v>382</v>
      </c>
      <c r="B311" s="70">
        <v>0.25</v>
      </c>
      <c r="C311" s="42"/>
      <c r="D311" s="42"/>
      <c r="E311" s="42"/>
      <c r="F311" s="42"/>
      <c r="G311" s="42">
        <v>0.14499999999999999</v>
      </c>
      <c r="H311" s="42">
        <v>0.26500000000000001</v>
      </c>
      <c r="I311" s="42">
        <v>0.2</v>
      </c>
      <c r="J311" s="42">
        <v>0.14499999999999999</v>
      </c>
      <c r="K311" s="42"/>
      <c r="L311" s="42"/>
      <c r="M311" s="42"/>
      <c r="N311" s="7"/>
    </row>
    <row r="312" spans="1:16" x14ac:dyDescent="0.35">
      <c r="A312" s="43" t="s">
        <v>383</v>
      </c>
      <c r="B312" s="70">
        <v>7.4999999999999997E-2</v>
      </c>
      <c r="C312" s="42"/>
      <c r="D312" s="42"/>
      <c r="E312" s="42"/>
      <c r="F312" s="42"/>
      <c r="G312" s="42"/>
      <c r="H312" s="42"/>
      <c r="I312" s="42"/>
      <c r="J312" s="42"/>
      <c r="K312" s="42"/>
      <c r="L312" s="42">
        <v>2.7E-2</v>
      </c>
      <c r="M312" s="42"/>
      <c r="N312" s="7"/>
    </row>
    <row r="313" spans="1:16" x14ac:dyDescent="0.35">
      <c r="A313" s="43" t="s">
        <v>141</v>
      </c>
      <c r="B313" s="70">
        <v>0.17299999999999999</v>
      </c>
      <c r="C313" s="42"/>
      <c r="D313" s="42"/>
      <c r="E313" s="42"/>
      <c r="F313" s="42"/>
      <c r="G313" s="42"/>
      <c r="H313" s="42"/>
      <c r="I313" s="42"/>
      <c r="J313" s="42"/>
      <c r="K313" s="42"/>
      <c r="L313" s="42">
        <v>0.03</v>
      </c>
      <c r="M313" s="42"/>
      <c r="N313" s="7"/>
    </row>
    <row r="314" spans="1:16" x14ac:dyDescent="0.35">
      <c r="A314" s="43" t="s">
        <v>470</v>
      </c>
      <c r="B314" s="70">
        <v>0.17299999999999999</v>
      </c>
      <c r="C314" s="42"/>
      <c r="D314" s="42"/>
      <c r="E314" s="42"/>
      <c r="F314" s="42"/>
      <c r="G314" s="42"/>
      <c r="H314" s="42"/>
      <c r="I314" s="42"/>
      <c r="J314" s="42"/>
      <c r="K314" s="42"/>
      <c r="L314" s="42">
        <v>0.06</v>
      </c>
      <c r="M314" s="42"/>
      <c r="N314" s="7"/>
    </row>
    <row r="315" spans="1:16" x14ac:dyDescent="0.35">
      <c r="A315" s="43" t="s">
        <v>471</v>
      </c>
      <c r="B315" s="70">
        <v>0.17299999999999999</v>
      </c>
      <c r="C315" s="42"/>
      <c r="D315" s="42"/>
      <c r="E315" s="42"/>
      <c r="F315" s="42"/>
      <c r="G315" s="42">
        <v>0.06</v>
      </c>
      <c r="H315" s="42"/>
      <c r="I315" s="42"/>
      <c r="J315" s="42"/>
      <c r="K315" s="42"/>
      <c r="L315" s="42"/>
      <c r="M315" s="42"/>
      <c r="N315" s="7"/>
    </row>
    <row r="316" spans="1:16" x14ac:dyDescent="0.35">
      <c r="A316" s="43" t="s">
        <v>357</v>
      </c>
      <c r="B316" s="70">
        <v>3.7999999999999999E-2</v>
      </c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7"/>
    </row>
    <row r="317" spans="1:16" x14ac:dyDescent="0.35">
      <c r="A317" s="56" t="s">
        <v>472</v>
      </c>
      <c r="B317" s="77">
        <v>0.12</v>
      </c>
      <c r="C317" s="45"/>
      <c r="D317" s="45"/>
      <c r="E317" s="45"/>
      <c r="F317" s="45">
        <v>2.5000000000000001E-2</v>
      </c>
      <c r="G317" s="45"/>
      <c r="H317" s="45"/>
      <c r="I317" s="45">
        <v>2.5000000000000001E-2</v>
      </c>
      <c r="J317" s="45"/>
      <c r="K317" s="45"/>
      <c r="L317" s="45"/>
      <c r="M317" s="45"/>
      <c r="N317" s="8"/>
    </row>
    <row r="319" spans="1:16" s="19" customFormat="1" x14ac:dyDescent="0.35">
      <c r="A319" s="38" t="s">
        <v>479</v>
      </c>
      <c r="B319" s="75" t="s">
        <v>494</v>
      </c>
      <c r="C319" s="54" t="s">
        <v>413</v>
      </c>
      <c r="D319" s="54" t="s">
        <v>87</v>
      </c>
      <c r="E319" s="54" t="s">
        <v>92</v>
      </c>
      <c r="F319" s="54" t="s">
        <v>96</v>
      </c>
      <c r="G319" s="54" t="s">
        <v>109</v>
      </c>
      <c r="H319" s="54" t="s">
        <v>110</v>
      </c>
      <c r="I319" s="54" t="s">
        <v>120</v>
      </c>
      <c r="J319" s="54" t="s">
        <v>121</v>
      </c>
      <c r="K319" s="54" t="s">
        <v>167</v>
      </c>
      <c r="L319" s="54" t="s">
        <v>122</v>
      </c>
      <c r="M319" s="55" t="s">
        <v>123</v>
      </c>
      <c r="P319"/>
    </row>
    <row r="320" spans="1:16" s="19" customFormat="1" x14ac:dyDescent="0.35">
      <c r="A320" s="97" t="s">
        <v>496</v>
      </c>
      <c r="B320" s="81"/>
      <c r="C320" s="96">
        <v>0.14328358208955222</v>
      </c>
      <c r="D320" s="96">
        <v>9.5790886867150732E-2</v>
      </c>
      <c r="E320" s="96">
        <v>0.65499212455398292</v>
      </c>
      <c r="F320" s="96">
        <v>0.51905289698666712</v>
      </c>
      <c r="G320" s="96">
        <v>0.10654137577341759</v>
      </c>
      <c r="H320" s="96">
        <v>0.15325271962900358</v>
      </c>
      <c r="I320" s="96">
        <v>3.6363636363636367</v>
      </c>
      <c r="J320" s="96">
        <v>5.4669559487479482</v>
      </c>
      <c r="K320" s="96">
        <v>5.4490820139491234</v>
      </c>
      <c r="L320" s="96">
        <v>0.14320962475087956</v>
      </c>
      <c r="M320" s="96">
        <v>7.5035323185367292E-2</v>
      </c>
      <c r="P320"/>
    </row>
    <row r="321" spans="1:16" s="73" customFormat="1" x14ac:dyDescent="0.35">
      <c r="A321" s="34" t="s">
        <v>119</v>
      </c>
      <c r="B321" s="78"/>
      <c r="C321" s="71">
        <v>387</v>
      </c>
      <c r="D321" s="71">
        <v>242</v>
      </c>
      <c r="E321" s="71">
        <v>210</v>
      </c>
      <c r="F321" s="71">
        <v>1890</v>
      </c>
      <c r="G321" s="71">
        <v>1068</v>
      </c>
      <c r="H321" s="71">
        <v>310</v>
      </c>
      <c r="I321" s="71">
        <v>1021</v>
      </c>
      <c r="J321" s="71">
        <v>737</v>
      </c>
      <c r="K321" s="71">
        <v>291</v>
      </c>
      <c r="L321" s="71">
        <v>250</v>
      </c>
      <c r="M321" s="72">
        <v>460</v>
      </c>
      <c r="N321" s="71"/>
      <c r="O321" s="71"/>
      <c r="P321"/>
    </row>
    <row r="322" spans="1:16" s="73" customFormat="1" ht="15" thickBot="1" x14ac:dyDescent="0.4">
      <c r="A322" s="83" t="s">
        <v>495</v>
      </c>
      <c r="B322" s="87"/>
      <c r="C322" s="88">
        <v>0.28000000000000003</v>
      </c>
      <c r="D322" s="88">
        <v>0.16</v>
      </c>
      <c r="E322" s="88"/>
      <c r="F322" s="88"/>
      <c r="G322" s="88">
        <v>0.11</v>
      </c>
      <c r="H322" s="88">
        <v>0.10100000000000001</v>
      </c>
      <c r="I322" s="88"/>
      <c r="J322" s="88"/>
      <c r="K322" s="88"/>
      <c r="L322" s="88">
        <v>0.16</v>
      </c>
      <c r="M322" s="89">
        <v>0.1</v>
      </c>
      <c r="N322" s="71"/>
      <c r="O322" s="71"/>
      <c r="P322"/>
    </row>
    <row r="323" spans="1:16" ht="15" thickTop="1" x14ac:dyDescent="0.35">
      <c r="A323" s="43" t="s">
        <v>474</v>
      </c>
      <c r="B323" s="70">
        <v>2.2000000000000002</v>
      </c>
      <c r="C323" s="42"/>
      <c r="D323" s="42">
        <v>0.06</v>
      </c>
      <c r="E323" s="42">
        <v>0.06</v>
      </c>
      <c r="F323" s="42">
        <v>0.06</v>
      </c>
      <c r="G323" s="42"/>
      <c r="H323" s="42"/>
      <c r="I323" s="42"/>
      <c r="J323" s="42"/>
      <c r="K323" s="42"/>
      <c r="L323" s="42"/>
      <c r="M323" s="7"/>
    </row>
    <row r="324" spans="1:16" x14ac:dyDescent="0.35">
      <c r="A324" s="43" t="s">
        <v>126</v>
      </c>
      <c r="B324" s="70">
        <v>0.17</v>
      </c>
      <c r="C324" s="42"/>
      <c r="D324" s="42"/>
      <c r="E324" s="42"/>
      <c r="F324" s="42"/>
      <c r="G324" s="42"/>
      <c r="H324" s="42">
        <v>0.01</v>
      </c>
      <c r="I324" s="42"/>
      <c r="J324" s="42"/>
      <c r="K324" s="42"/>
      <c r="L324" s="42">
        <v>0.01</v>
      </c>
      <c r="M324" s="7">
        <v>0.01</v>
      </c>
    </row>
    <row r="325" spans="1:16" x14ac:dyDescent="0.35">
      <c r="A325" s="43" t="s">
        <v>374</v>
      </c>
      <c r="B325" s="70">
        <v>0.8</v>
      </c>
      <c r="C325" s="42"/>
      <c r="D325" s="42"/>
      <c r="E325" s="42"/>
      <c r="F325" s="42"/>
      <c r="G325" s="42">
        <v>0.16</v>
      </c>
      <c r="H325" s="42"/>
      <c r="I325" s="42"/>
      <c r="J325" s="42"/>
      <c r="K325" s="42"/>
      <c r="L325" s="42"/>
      <c r="M325" s="7"/>
    </row>
    <row r="326" spans="1:16" x14ac:dyDescent="0.35">
      <c r="A326" s="43" t="s">
        <v>89</v>
      </c>
      <c r="B326" s="70">
        <v>100</v>
      </c>
      <c r="C326" s="42"/>
      <c r="D326" s="42"/>
      <c r="E326" s="42">
        <v>1.4999999999999999E-2</v>
      </c>
      <c r="F326" s="42"/>
      <c r="G326" s="42"/>
      <c r="H326" s="42"/>
      <c r="I326" s="42"/>
      <c r="J326" s="42"/>
      <c r="K326" s="42"/>
      <c r="L326" s="42"/>
      <c r="M326" s="7"/>
    </row>
    <row r="327" spans="1:16" x14ac:dyDescent="0.35">
      <c r="A327" s="43" t="s">
        <v>165</v>
      </c>
      <c r="B327" s="70">
        <v>0.8</v>
      </c>
      <c r="C327" s="42">
        <v>0.25</v>
      </c>
      <c r="D327" s="42">
        <v>0.25</v>
      </c>
      <c r="E327" s="42"/>
      <c r="F327" s="42"/>
      <c r="G327" s="42"/>
      <c r="H327" s="42"/>
      <c r="I327" s="42"/>
      <c r="J327" s="42"/>
      <c r="K327" s="42"/>
      <c r="L327" s="42"/>
      <c r="M327" s="7"/>
    </row>
    <row r="328" spans="1:16" x14ac:dyDescent="0.35">
      <c r="A328" s="43" t="s">
        <v>95</v>
      </c>
      <c r="B328" s="70">
        <v>0.8</v>
      </c>
      <c r="C328" s="42"/>
      <c r="D328" s="42"/>
      <c r="E328" s="42">
        <v>0.25</v>
      </c>
      <c r="F328" s="42">
        <v>0.25</v>
      </c>
      <c r="G328" s="42"/>
      <c r="H328" s="42"/>
      <c r="I328" s="42"/>
      <c r="J328" s="42"/>
      <c r="K328" s="42"/>
      <c r="L328" s="42">
        <v>0.22</v>
      </c>
      <c r="M328" s="7">
        <v>0.22</v>
      </c>
    </row>
    <row r="329" spans="1:16" x14ac:dyDescent="0.35">
      <c r="A329" s="43" t="s">
        <v>475</v>
      </c>
      <c r="B329" s="70">
        <v>0.8</v>
      </c>
      <c r="C329" s="42"/>
      <c r="D329" s="42"/>
      <c r="E329" s="42"/>
      <c r="F329" s="42"/>
      <c r="G329" s="42"/>
      <c r="H329" s="42"/>
      <c r="I329" s="42"/>
      <c r="J329" s="42"/>
      <c r="K329" s="42"/>
      <c r="L329" s="42">
        <v>0.04</v>
      </c>
      <c r="M329" s="7"/>
    </row>
    <row r="330" spans="1:16" x14ac:dyDescent="0.35">
      <c r="A330" s="43" t="s">
        <v>376</v>
      </c>
      <c r="B330" s="70">
        <v>0.8</v>
      </c>
      <c r="C330" s="42"/>
      <c r="D330" s="42"/>
      <c r="E330" s="42"/>
      <c r="F330" s="42"/>
      <c r="G330" s="42"/>
      <c r="H330" s="42">
        <v>0.25</v>
      </c>
      <c r="I330" s="42">
        <v>0.22</v>
      </c>
      <c r="J330" s="42"/>
      <c r="K330" s="42"/>
      <c r="L330" s="42"/>
      <c r="M330" s="7"/>
    </row>
    <row r="331" spans="1:16" x14ac:dyDescent="0.35">
      <c r="A331" s="43" t="s">
        <v>94</v>
      </c>
      <c r="B331" s="70">
        <v>3.5000000000000003E-2</v>
      </c>
      <c r="C331" s="42"/>
      <c r="D331" s="42">
        <v>0.02</v>
      </c>
      <c r="E331" s="42">
        <v>0.02</v>
      </c>
      <c r="F331" s="42">
        <v>0.02</v>
      </c>
      <c r="G331" s="42">
        <v>0.32</v>
      </c>
      <c r="H331" s="42"/>
      <c r="I331" s="42"/>
      <c r="J331" s="42"/>
      <c r="K331" s="42"/>
      <c r="L331" s="42"/>
      <c r="M331" s="7"/>
    </row>
    <row r="332" spans="1:16" x14ac:dyDescent="0.35">
      <c r="A332" s="43" t="s">
        <v>115</v>
      </c>
      <c r="B332" s="70">
        <v>3.2500000000000001E-2</v>
      </c>
      <c r="C332" s="42"/>
      <c r="D332" s="42">
        <v>0.08</v>
      </c>
      <c r="E332" s="42">
        <v>0.02</v>
      </c>
      <c r="F332" s="42">
        <v>0.02</v>
      </c>
      <c r="G332" s="42"/>
      <c r="H332" s="42">
        <v>0.2</v>
      </c>
      <c r="I332" s="42"/>
      <c r="J332" s="42"/>
      <c r="K332" s="42"/>
      <c r="L332" s="42"/>
      <c r="M332" s="7"/>
    </row>
    <row r="333" spans="1:16" x14ac:dyDescent="0.35">
      <c r="A333" s="43" t="s">
        <v>133</v>
      </c>
      <c r="B333" s="70">
        <v>0.7</v>
      </c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7">
        <v>0.08</v>
      </c>
    </row>
    <row r="334" spans="1:16" x14ac:dyDescent="0.35">
      <c r="A334" s="43" t="s">
        <v>111</v>
      </c>
      <c r="B334" s="70">
        <v>0.46</v>
      </c>
      <c r="C334" s="42"/>
      <c r="D334" s="42"/>
      <c r="E334" s="42"/>
      <c r="F334" s="42"/>
      <c r="G334" s="42">
        <v>0.01</v>
      </c>
      <c r="H334" s="42"/>
      <c r="I334" s="42"/>
      <c r="J334" s="42">
        <v>0.02</v>
      </c>
      <c r="K334" s="42">
        <v>0.02</v>
      </c>
      <c r="L334" s="42"/>
      <c r="M334" s="7"/>
    </row>
    <row r="335" spans="1:16" x14ac:dyDescent="0.35">
      <c r="A335" s="43" t="s">
        <v>377</v>
      </c>
      <c r="B335" s="70">
        <v>0.18</v>
      </c>
      <c r="C335" s="42"/>
      <c r="D335" s="42"/>
      <c r="E335" s="42"/>
      <c r="F335" s="42"/>
      <c r="G335" s="42"/>
      <c r="H335" s="42"/>
      <c r="I335" s="42"/>
      <c r="J335" s="42">
        <v>2.5000000000000001E-2</v>
      </c>
      <c r="K335" s="42">
        <v>2.5000000000000001E-2</v>
      </c>
      <c r="L335" s="42"/>
      <c r="M335" s="7"/>
    </row>
    <row r="336" spans="1:16" x14ac:dyDescent="0.35">
      <c r="A336" s="43" t="s">
        <v>135</v>
      </c>
      <c r="B336" s="70">
        <v>4.4999999999999998E-2</v>
      </c>
      <c r="C336" s="42">
        <v>0.3</v>
      </c>
      <c r="D336" s="42">
        <v>0.3</v>
      </c>
      <c r="E336" s="42"/>
      <c r="F336" s="42"/>
      <c r="G336" s="42"/>
      <c r="H336" s="42"/>
      <c r="I336" s="42"/>
      <c r="J336" s="42"/>
      <c r="K336" s="42"/>
      <c r="L336" s="42"/>
      <c r="M336" s="7"/>
    </row>
    <row r="337" spans="1:16" x14ac:dyDescent="0.35">
      <c r="A337" s="43" t="s">
        <v>136</v>
      </c>
      <c r="B337" s="70">
        <v>0.7</v>
      </c>
      <c r="C337" s="42"/>
      <c r="D337" s="42"/>
      <c r="E337" s="42"/>
      <c r="F337" s="42"/>
      <c r="G337" s="42">
        <v>1.4999999999999999E-2</v>
      </c>
      <c r="H337" s="42"/>
      <c r="I337" s="42"/>
      <c r="J337" s="42"/>
      <c r="K337" s="42"/>
      <c r="L337" s="42"/>
      <c r="M337" s="7"/>
    </row>
    <row r="338" spans="1:16" x14ac:dyDescent="0.35">
      <c r="A338" s="43" t="s">
        <v>476</v>
      </c>
      <c r="B338" s="70">
        <v>100</v>
      </c>
      <c r="C338" s="42"/>
      <c r="D338" s="42"/>
      <c r="E338" s="42"/>
      <c r="F338" s="42"/>
      <c r="G338" s="42"/>
      <c r="H338" s="42"/>
      <c r="I338" s="42"/>
      <c r="J338" s="42">
        <v>5.5E-2</v>
      </c>
      <c r="K338" s="42">
        <v>0.115</v>
      </c>
      <c r="L338" s="42"/>
      <c r="M338" s="7"/>
    </row>
    <row r="339" spans="1:16" x14ac:dyDescent="0.35">
      <c r="A339" s="43" t="s">
        <v>477</v>
      </c>
      <c r="B339" s="70">
        <v>2.5000000000000001E-2</v>
      </c>
      <c r="C339" s="42"/>
      <c r="D339" s="42"/>
      <c r="E339" s="42"/>
      <c r="F339" s="42"/>
      <c r="G339" s="42"/>
      <c r="H339" s="42"/>
      <c r="I339" s="42"/>
      <c r="J339" s="42"/>
      <c r="K339" s="42"/>
      <c r="L339" s="42">
        <v>0.16</v>
      </c>
      <c r="M339" s="7">
        <v>0.32</v>
      </c>
    </row>
    <row r="340" spans="1:16" x14ac:dyDescent="0.35">
      <c r="A340" s="43" t="s">
        <v>478</v>
      </c>
      <c r="B340" s="70">
        <v>0.25</v>
      </c>
      <c r="C340" s="42"/>
      <c r="D340" s="42"/>
      <c r="E340" s="42"/>
      <c r="F340" s="42"/>
      <c r="G340" s="42"/>
      <c r="H340" s="42"/>
      <c r="I340" s="42"/>
      <c r="J340" s="42"/>
      <c r="K340" s="42"/>
      <c r="L340" s="42">
        <v>0.03</v>
      </c>
      <c r="M340" s="7"/>
    </row>
    <row r="341" spans="1:16" x14ac:dyDescent="0.35">
      <c r="A341" s="43" t="s">
        <v>169</v>
      </c>
      <c r="B341" s="70">
        <v>7.4999999999999997E-2</v>
      </c>
      <c r="C341" s="42"/>
      <c r="D341" s="42">
        <v>0.03</v>
      </c>
      <c r="E341" s="42"/>
      <c r="F341" s="42">
        <v>0.03</v>
      </c>
      <c r="G341" s="42"/>
      <c r="H341" s="42"/>
      <c r="I341" s="42"/>
      <c r="J341" s="42"/>
      <c r="K341" s="42"/>
      <c r="L341" s="42"/>
      <c r="M341" s="7"/>
    </row>
    <row r="342" spans="1:16" x14ac:dyDescent="0.35">
      <c r="A342" s="56" t="s">
        <v>357</v>
      </c>
      <c r="B342" s="77">
        <v>3.7999999999999999E-2</v>
      </c>
      <c r="C342" s="45"/>
      <c r="D342" s="45"/>
      <c r="E342" s="45"/>
      <c r="F342" s="45"/>
      <c r="G342" s="45"/>
      <c r="H342" s="45"/>
      <c r="I342" s="45"/>
      <c r="J342" s="45"/>
      <c r="K342" s="45"/>
      <c r="L342" s="45">
        <v>3.0000000000000001E-3</v>
      </c>
      <c r="M342" s="8">
        <v>3.0000000000000001E-3</v>
      </c>
    </row>
    <row r="343" spans="1:16" x14ac:dyDescent="0.35">
      <c r="A343" s="19"/>
      <c r="B343" s="79"/>
    </row>
    <row r="344" spans="1:16" x14ac:dyDescent="0.35">
      <c r="A344" s="38" t="s">
        <v>493</v>
      </c>
      <c r="B344" s="75" t="s">
        <v>494</v>
      </c>
      <c r="C344" s="54" t="s">
        <v>166</v>
      </c>
      <c r="D344" s="54" t="s">
        <v>92</v>
      </c>
      <c r="E344" s="54" t="s">
        <v>96</v>
      </c>
      <c r="F344" s="54" t="s">
        <v>98</v>
      </c>
      <c r="G344" s="54" t="s">
        <v>109</v>
      </c>
      <c r="H344" s="54" t="s">
        <v>110</v>
      </c>
      <c r="I344" s="54" t="s">
        <v>117</v>
      </c>
      <c r="J344" s="54" t="s">
        <v>480</v>
      </c>
      <c r="K344" s="54" t="s">
        <v>121</v>
      </c>
      <c r="L344" s="54" t="s">
        <v>167</v>
      </c>
      <c r="M344" s="54" t="s">
        <v>122</v>
      </c>
      <c r="N344" s="54" t="s">
        <v>123</v>
      </c>
      <c r="O344" s="55" t="s">
        <v>386</v>
      </c>
    </row>
    <row r="345" spans="1:16" x14ac:dyDescent="0.35">
      <c r="A345" s="97" t="s">
        <v>496</v>
      </c>
      <c r="B345" s="81"/>
      <c r="C345" s="96">
        <v>8.0621099163850143E-2</v>
      </c>
      <c r="D345" s="96">
        <v>0.3674180436044977</v>
      </c>
      <c r="E345" s="96">
        <v>0.12784428956985805</v>
      </c>
      <c r="F345" s="96">
        <v>0.12784428956985805</v>
      </c>
      <c r="G345" s="96">
        <v>0.50045676004872097</v>
      </c>
      <c r="H345" s="96">
        <v>0.2762544701200576</v>
      </c>
      <c r="I345" s="96">
        <v>0.19321191495907056</v>
      </c>
      <c r="J345" s="96">
        <v>3.5935316430425233</v>
      </c>
      <c r="K345" s="96">
        <v>0.3201075660106209</v>
      </c>
      <c r="L345" s="96">
        <v>4</v>
      </c>
      <c r="M345" s="96">
        <v>0.12065382216563149</v>
      </c>
      <c r="N345" s="96">
        <v>9.7818758570337061E-2</v>
      </c>
      <c r="O345" s="82"/>
    </row>
    <row r="346" spans="1:16" s="73" customFormat="1" x14ac:dyDescent="0.35">
      <c r="A346" s="34" t="s">
        <v>119</v>
      </c>
      <c r="B346" s="78"/>
      <c r="C346" s="71">
        <v>313.10000000000002</v>
      </c>
      <c r="D346" s="71">
        <v>313.60000000000002</v>
      </c>
      <c r="E346" s="71">
        <v>251.5</v>
      </c>
      <c r="F346" s="71">
        <v>313.60000000000002</v>
      </c>
      <c r="G346" s="71">
        <v>23.93</v>
      </c>
      <c r="H346" s="71">
        <v>263.89999999999998</v>
      </c>
      <c r="I346" s="71">
        <v>204.1</v>
      </c>
      <c r="J346" s="71">
        <v>1875.9</v>
      </c>
      <c r="K346" s="71">
        <v>400.3</v>
      </c>
      <c r="L346" s="71">
        <v>1873.6</v>
      </c>
      <c r="M346" s="71">
        <v>62.7</v>
      </c>
      <c r="N346" s="71">
        <v>277.10000000000002</v>
      </c>
      <c r="O346" s="7"/>
      <c r="P346"/>
    </row>
    <row r="347" spans="1:16" s="73" customFormat="1" ht="15" thickBot="1" x14ac:dyDescent="0.4">
      <c r="A347" s="83" t="s">
        <v>495</v>
      </c>
      <c r="B347" s="87"/>
      <c r="C347" s="88">
        <v>0.1</v>
      </c>
      <c r="D347" s="88"/>
      <c r="E347" s="88"/>
      <c r="F347" s="88"/>
      <c r="G347" s="88">
        <v>0.13</v>
      </c>
      <c r="H347" s="88">
        <v>0.13</v>
      </c>
      <c r="I347" s="88">
        <v>0.11</v>
      </c>
      <c r="J347" s="88"/>
      <c r="K347" s="88"/>
      <c r="L347" s="88"/>
      <c r="M347" s="88">
        <v>0.09</v>
      </c>
      <c r="N347" s="88">
        <v>0.08</v>
      </c>
      <c r="O347" s="91"/>
      <c r="P347"/>
    </row>
    <row r="348" spans="1:16" ht="15" thickTop="1" x14ac:dyDescent="0.35">
      <c r="A348" s="43" t="s">
        <v>465</v>
      </c>
      <c r="B348" s="70">
        <v>2.4E-2</v>
      </c>
      <c r="C348" s="42"/>
      <c r="D348" s="42"/>
      <c r="E348" s="42"/>
      <c r="F348" s="42"/>
      <c r="G348" s="42"/>
      <c r="H348" s="42"/>
      <c r="I348" s="42"/>
      <c r="J348" s="42"/>
      <c r="K348" s="42">
        <v>0.03</v>
      </c>
      <c r="L348" s="42"/>
      <c r="M348" s="42"/>
      <c r="N348" s="42"/>
      <c r="O348" s="7"/>
    </row>
    <row r="349" spans="1:16" x14ac:dyDescent="0.35">
      <c r="A349" s="43" t="s">
        <v>126</v>
      </c>
      <c r="B349" s="70">
        <v>0.17</v>
      </c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>
        <v>3.0000000000000001E-3</v>
      </c>
      <c r="O349" s="7"/>
    </row>
    <row r="350" spans="1:16" x14ac:dyDescent="0.35">
      <c r="A350" s="43" t="s">
        <v>343</v>
      </c>
      <c r="B350" s="70">
        <v>0.17</v>
      </c>
      <c r="C350" s="42"/>
      <c r="D350" s="42"/>
      <c r="E350" s="42"/>
      <c r="F350" s="42"/>
      <c r="G350" s="42"/>
      <c r="H350" s="42"/>
      <c r="I350" s="42">
        <v>0</v>
      </c>
      <c r="J350" s="42"/>
      <c r="K350" s="42"/>
      <c r="L350" s="42"/>
      <c r="M350" s="42"/>
      <c r="N350" s="42">
        <v>8.2000000000000007E-3</v>
      </c>
      <c r="O350" s="7"/>
    </row>
    <row r="351" spans="1:16" x14ac:dyDescent="0.35">
      <c r="A351" s="43" t="s">
        <v>99</v>
      </c>
      <c r="B351" s="70">
        <v>0.28999999999999998</v>
      </c>
      <c r="C351" s="42">
        <v>0.08</v>
      </c>
      <c r="D351" s="42">
        <v>0.08</v>
      </c>
      <c r="E351" s="42">
        <v>0.08</v>
      </c>
      <c r="F351" s="42">
        <v>0.08</v>
      </c>
      <c r="G351" s="42"/>
      <c r="H351" s="42"/>
      <c r="I351" s="42"/>
      <c r="J351" s="42"/>
      <c r="K351" s="42"/>
      <c r="L351" s="42"/>
      <c r="M351" s="42"/>
      <c r="N351" s="42"/>
      <c r="O351" s="7"/>
    </row>
    <row r="352" spans="1:16" x14ac:dyDescent="0.35">
      <c r="A352" s="43" t="s">
        <v>481</v>
      </c>
      <c r="B352" s="70">
        <v>0.8</v>
      </c>
      <c r="C352" s="42"/>
      <c r="D352" s="42"/>
      <c r="E352" s="42">
        <v>0.14000000000000001</v>
      </c>
      <c r="F352" s="42">
        <v>0.14000000000000001</v>
      </c>
      <c r="G352" s="42"/>
      <c r="H352" s="42"/>
      <c r="I352" s="42"/>
      <c r="J352" s="42"/>
      <c r="K352" s="42"/>
      <c r="L352" s="42"/>
      <c r="M352" s="42">
        <v>0.14000000000000001</v>
      </c>
      <c r="N352" s="42"/>
      <c r="O352" s="7"/>
    </row>
    <row r="353" spans="1:15" x14ac:dyDescent="0.35">
      <c r="A353" s="43" t="s">
        <v>165</v>
      </c>
      <c r="B353" s="70">
        <v>0.8</v>
      </c>
      <c r="C353" s="42">
        <v>0.4</v>
      </c>
      <c r="D353" s="42">
        <v>0.25</v>
      </c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7"/>
    </row>
    <row r="354" spans="1:15" x14ac:dyDescent="0.35">
      <c r="A354" s="43" t="s">
        <v>502</v>
      </c>
      <c r="B354" s="70">
        <v>0.8</v>
      </c>
      <c r="C354" s="42"/>
      <c r="D354" s="42"/>
      <c r="E354" s="42"/>
      <c r="F354" s="42"/>
      <c r="G354" s="42"/>
      <c r="H354" s="42"/>
      <c r="I354" s="42">
        <v>0.2</v>
      </c>
      <c r="J354" s="42"/>
      <c r="K354" s="42"/>
      <c r="L354" s="42">
        <v>0.2</v>
      </c>
      <c r="M354" s="42"/>
      <c r="N354" s="42"/>
      <c r="O354" s="7"/>
    </row>
    <row r="355" spans="1:15" x14ac:dyDescent="0.35">
      <c r="A355" s="43" t="s">
        <v>452</v>
      </c>
      <c r="B355" s="70">
        <v>0.17299999999999999</v>
      </c>
      <c r="C355" s="42"/>
      <c r="D355" s="42"/>
      <c r="E355" s="42">
        <v>0.14000000000000001</v>
      </c>
      <c r="F355" s="42">
        <v>0.14000000000000001</v>
      </c>
      <c r="G355" s="42"/>
      <c r="H355" s="42"/>
      <c r="I355" s="42"/>
      <c r="J355" s="42"/>
      <c r="K355" s="42"/>
      <c r="L355" s="42"/>
      <c r="M355" s="42">
        <v>0.14000000000000001</v>
      </c>
      <c r="N355" s="42">
        <v>0.14000000000000001</v>
      </c>
      <c r="O355" s="7"/>
    </row>
    <row r="356" spans="1:15" x14ac:dyDescent="0.35">
      <c r="A356" s="43" t="s">
        <v>501</v>
      </c>
      <c r="B356" s="70">
        <v>3.5000000000000003E-2</v>
      </c>
      <c r="C356" s="42">
        <v>0.02</v>
      </c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7"/>
    </row>
    <row r="357" spans="1:15" x14ac:dyDescent="0.35">
      <c r="A357" s="43" t="s">
        <v>94</v>
      </c>
      <c r="B357" s="70">
        <v>3.5000000000000003E-2</v>
      </c>
      <c r="C357" s="42"/>
      <c r="D357" s="42">
        <v>7.0000000000000007E-2</v>
      </c>
      <c r="E357" s="42">
        <v>0.22500000000000001</v>
      </c>
      <c r="F357" s="42">
        <v>0.22500000000000001</v>
      </c>
      <c r="G357" s="42"/>
      <c r="H357" s="42"/>
      <c r="I357" s="42"/>
      <c r="J357" s="42"/>
      <c r="K357" s="42"/>
      <c r="L357" s="42"/>
      <c r="M357" s="42">
        <v>0.1</v>
      </c>
      <c r="N357" s="42"/>
      <c r="O357" s="7"/>
    </row>
    <row r="358" spans="1:15" x14ac:dyDescent="0.35">
      <c r="A358" s="43" t="s">
        <v>115</v>
      </c>
      <c r="B358" s="70">
        <v>3.2500000000000001E-2</v>
      </c>
      <c r="C358" s="42">
        <v>0.16</v>
      </c>
      <c r="D358" s="42"/>
      <c r="E358" s="42"/>
      <c r="F358" s="42"/>
      <c r="G358" s="42"/>
      <c r="H358" s="42"/>
      <c r="I358" s="42">
        <v>0.16</v>
      </c>
      <c r="J358" s="42"/>
      <c r="K358" s="42"/>
      <c r="L358" s="42"/>
      <c r="M358" s="42"/>
      <c r="N358" s="42"/>
      <c r="O358" s="7"/>
    </row>
    <row r="359" spans="1:15" x14ac:dyDescent="0.35">
      <c r="A359" s="43" t="s">
        <v>482</v>
      </c>
      <c r="B359" s="70">
        <v>3.7999999999999999E-2</v>
      </c>
      <c r="C359" s="42"/>
      <c r="D359" s="42"/>
      <c r="E359" s="42"/>
      <c r="F359" s="42"/>
      <c r="G359" s="42">
        <v>3.2000000000000001E-2</v>
      </c>
      <c r="H359" s="42">
        <v>1.6E-2</v>
      </c>
      <c r="I359" s="42"/>
      <c r="J359" s="42"/>
      <c r="K359" s="42"/>
      <c r="L359" s="42"/>
      <c r="M359" s="42"/>
      <c r="N359" s="42"/>
      <c r="O359" s="7"/>
    </row>
    <row r="360" spans="1:15" x14ac:dyDescent="0.35">
      <c r="A360" s="43" t="s">
        <v>483</v>
      </c>
      <c r="B360" s="70">
        <v>3.5000000000000003E-2</v>
      </c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7"/>
    </row>
    <row r="361" spans="1:15" x14ac:dyDescent="0.35">
      <c r="A361" s="43" t="s">
        <v>134</v>
      </c>
      <c r="B361" s="70">
        <v>0.18</v>
      </c>
      <c r="C361" s="42"/>
      <c r="D361" s="42"/>
      <c r="E361" s="42"/>
      <c r="F361" s="42"/>
      <c r="G361" s="42"/>
      <c r="H361" s="42">
        <v>1.4999999999999999E-2</v>
      </c>
      <c r="I361" s="42"/>
      <c r="J361" s="42"/>
      <c r="K361" s="42">
        <v>0.03</v>
      </c>
      <c r="L361" s="42"/>
      <c r="M361" s="42"/>
      <c r="N361" s="42"/>
      <c r="O361" s="7"/>
    </row>
    <row r="362" spans="1:15" x14ac:dyDescent="0.35">
      <c r="A362" s="43" t="s">
        <v>377</v>
      </c>
      <c r="B362" s="70">
        <v>0.18</v>
      </c>
      <c r="C362" s="42"/>
      <c r="D362" s="42"/>
      <c r="E362" s="42"/>
      <c r="F362" s="42"/>
      <c r="G362" s="42"/>
      <c r="H362" s="42"/>
      <c r="I362" s="42"/>
      <c r="J362" s="42">
        <v>0.05</v>
      </c>
      <c r="K362" s="42"/>
      <c r="L362" s="42"/>
      <c r="M362" s="42"/>
      <c r="N362" s="42"/>
      <c r="O362" s="7"/>
    </row>
    <row r="363" spans="1:15" x14ac:dyDescent="0.35">
      <c r="A363" s="43" t="s">
        <v>484</v>
      </c>
      <c r="B363" s="70">
        <v>3.7999999999999999E-2</v>
      </c>
      <c r="C363" s="42"/>
      <c r="D363" s="42"/>
      <c r="E363" s="42"/>
      <c r="F363" s="42"/>
      <c r="G363" s="42"/>
      <c r="H363" s="42">
        <v>1.6E-2</v>
      </c>
      <c r="I363" s="42"/>
      <c r="J363" s="42"/>
      <c r="K363" s="42"/>
      <c r="L363" s="42"/>
      <c r="M363" s="42"/>
      <c r="N363" s="42"/>
      <c r="O363" s="7"/>
    </row>
    <row r="364" spans="1:15" x14ac:dyDescent="0.35">
      <c r="A364" s="43" t="s">
        <v>485</v>
      </c>
      <c r="B364" s="70">
        <v>100</v>
      </c>
      <c r="C364" s="42"/>
      <c r="D364" s="42"/>
      <c r="E364" s="42"/>
      <c r="F364" s="42"/>
      <c r="G364" s="42"/>
      <c r="H364" s="42"/>
      <c r="I364" s="42"/>
      <c r="J364" s="42">
        <v>0.05</v>
      </c>
      <c r="K364" s="42"/>
      <c r="L364" s="42"/>
      <c r="M364" s="42"/>
      <c r="N364" s="42"/>
      <c r="O364" s="7"/>
    </row>
    <row r="365" spans="1:15" x14ac:dyDescent="0.35">
      <c r="A365" s="43" t="s">
        <v>486</v>
      </c>
      <c r="B365" s="70">
        <v>0.1</v>
      </c>
      <c r="C365" s="42"/>
      <c r="D365" s="42"/>
      <c r="E365" s="42"/>
      <c r="F365" s="42"/>
      <c r="G365" s="42"/>
      <c r="H365" s="42"/>
      <c r="I365" s="42"/>
      <c r="J365" s="42"/>
      <c r="K365" s="42">
        <v>3.2000000000000001E-2</v>
      </c>
      <c r="L365" s="42"/>
      <c r="M365" s="42"/>
      <c r="N365" s="42"/>
      <c r="O365" s="7"/>
    </row>
    <row r="366" spans="1:15" x14ac:dyDescent="0.35">
      <c r="A366" s="43" t="s">
        <v>487</v>
      </c>
      <c r="B366" s="70">
        <v>0.02</v>
      </c>
      <c r="C366" s="42">
        <v>0.12</v>
      </c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7"/>
    </row>
    <row r="367" spans="1:15" x14ac:dyDescent="0.35">
      <c r="A367" s="43" t="s">
        <v>488</v>
      </c>
      <c r="B367" s="70">
        <v>0.5</v>
      </c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>
        <v>2.5000000000000001E-3</v>
      </c>
      <c r="N367" s="42">
        <v>2.5000000000000001E-3</v>
      </c>
      <c r="O367" s="7"/>
    </row>
    <row r="368" spans="1:15" x14ac:dyDescent="0.35">
      <c r="A368" s="43" t="s">
        <v>421</v>
      </c>
      <c r="B368" s="70">
        <v>0.8</v>
      </c>
      <c r="C368" s="42">
        <v>0</v>
      </c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7">
        <v>1</v>
      </c>
    </row>
    <row r="369" spans="1:15" x14ac:dyDescent="0.35">
      <c r="A369" s="43" t="s">
        <v>489</v>
      </c>
      <c r="B369" s="70">
        <v>3.5000000000000003E-2</v>
      </c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>
        <v>0.15</v>
      </c>
      <c r="N369" s="42">
        <v>0.32</v>
      </c>
      <c r="O369" s="7"/>
    </row>
    <row r="370" spans="1:15" x14ac:dyDescent="0.35">
      <c r="A370" s="43" t="s">
        <v>169</v>
      </c>
      <c r="B370" s="70">
        <v>7.4999999999999997E-2</v>
      </c>
      <c r="C370" s="42">
        <v>0.01</v>
      </c>
      <c r="D370" s="42">
        <v>0.01</v>
      </c>
      <c r="E370" s="42">
        <v>0.01</v>
      </c>
      <c r="F370" s="42">
        <v>0.01</v>
      </c>
      <c r="G370" s="42"/>
      <c r="H370" s="42"/>
      <c r="I370" s="42"/>
      <c r="J370" s="42"/>
      <c r="K370" s="42"/>
      <c r="L370" s="42"/>
      <c r="M370" s="42"/>
      <c r="N370" s="42"/>
      <c r="O370" s="7"/>
    </row>
    <row r="371" spans="1:15" x14ac:dyDescent="0.35">
      <c r="A371" s="43" t="s">
        <v>490</v>
      </c>
      <c r="B371" s="70">
        <v>7.4999999999999997E-2</v>
      </c>
      <c r="C371" s="42"/>
      <c r="D371" s="42"/>
      <c r="E371" s="42"/>
      <c r="F371" s="42"/>
      <c r="G371" s="42"/>
      <c r="H371" s="42">
        <v>0.02</v>
      </c>
      <c r="I371" s="42"/>
      <c r="J371" s="42"/>
      <c r="K371" s="42"/>
      <c r="L371" s="42"/>
      <c r="M371" s="42"/>
      <c r="N371" s="42"/>
      <c r="O371" s="7"/>
    </row>
    <row r="372" spans="1:15" x14ac:dyDescent="0.35">
      <c r="A372" s="43" t="s">
        <v>139</v>
      </c>
      <c r="B372" s="70">
        <v>7.73</v>
      </c>
      <c r="C372" s="42"/>
      <c r="D372" s="42"/>
      <c r="E372" s="42"/>
      <c r="F372" s="42"/>
      <c r="G372" s="42"/>
      <c r="H372" s="42"/>
      <c r="I372" s="42">
        <v>0.02</v>
      </c>
      <c r="J372" s="42"/>
      <c r="K372" s="42"/>
      <c r="L372" s="42"/>
      <c r="M372" s="42"/>
      <c r="N372" s="42"/>
      <c r="O372" s="7"/>
    </row>
    <row r="373" spans="1:15" x14ac:dyDescent="0.35">
      <c r="A373" s="43" t="s">
        <v>140</v>
      </c>
      <c r="B373" s="70">
        <v>0.35</v>
      </c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>
        <v>0</v>
      </c>
      <c r="N373" s="42">
        <v>7.0000000000000007E-2</v>
      </c>
      <c r="O373" s="7"/>
    </row>
    <row r="374" spans="1:15" x14ac:dyDescent="0.35">
      <c r="A374" s="43" t="s">
        <v>491</v>
      </c>
      <c r="B374" s="70">
        <v>0.14000000000000001</v>
      </c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7"/>
    </row>
    <row r="375" spans="1:15" x14ac:dyDescent="0.35">
      <c r="A375" s="43" t="s">
        <v>141</v>
      </c>
      <c r="B375" s="70">
        <v>0.17299999999999999</v>
      </c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>
        <v>2.7E-2</v>
      </c>
      <c r="N375" s="42"/>
      <c r="O375" s="7"/>
    </row>
    <row r="376" spans="1:15" x14ac:dyDescent="0.35">
      <c r="A376" s="43" t="s">
        <v>492</v>
      </c>
      <c r="B376" s="70">
        <v>0.17299999999999999</v>
      </c>
      <c r="C376" s="42"/>
      <c r="D376" s="42"/>
      <c r="E376" s="42"/>
      <c r="F376" s="42"/>
      <c r="G376" s="42"/>
      <c r="H376" s="42">
        <v>0.14000000000000001</v>
      </c>
      <c r="I376" s="42"/>
      <c r="J376" s="42"/>
      <c r="K376" s="42"/>
      <c r="L376" s="42"/>
      <c r="M376" s="42"/>
      <c r="N376" s="42"/>
      <c r="O376" s="7"/>
    </row>
    <row r="377" spans="1:15" x14ac:dyDescent="0.35">
      <c r="A377" s="43" t="s">
        <v>149</v>
      </c>
      <c r="B377" s="70">
        <v>0.17299999999999999</v>
      </c>
      <c r="C377" s="42"/>
      <c r="D377" s="42"/>
      <c r="E377" s="42"/>
      <c r="F377" s="42"/>
      <c r="G377" s="42">
        <v>0.2</v>
      </c>
      <c r="H377" s="42">
        <v>0.28000000000000003</v>
      </c>
      <c r="I377" s="42"/>
      <c r="J377" s="42"/>
      <c r="K377" s="42">
        <v>0.24</v>
      </c>
      <c r="L377" s="42"/>
      <c r="M377" s="42"/>
      <c r="N377" s="42"/>
      <c r="O377" s="7"/>
    </row>
    <row r="378" spans="1:15" x14ac:dyDescent="0.35">
      <c r="A378" s="56" t="s">
        <v>357</v>
      </c>
      <c r="B378" s="77">
        <v>3.7999999999999999E-2</v>
      </c>
      <c r="C378" s="45"/>
      <c r="D378" s="45">
        <v>0</v>
      </c>
      <c r="E378" s="45">
        <v>0</v>
      </c>
      <c r="F378" s="45">
        <v>0</v>
      </c>
      <c r="G378" s="45"/>
      <c r="H378" s="45"/>
      <c r="I378" s="45"/>
      <c r="J378" s="45"/>
      <c r="K378" s="45"/>
      <c r="L378" s="45"/>
      <c r="M378" s="45"/>
      <c r="N378" s="45"/>
      <c r="O378" s="8"/>
    </row>
  </sheetData>
  <sortState ref="A53:Q89">
    <sortCondition ref="A54"/>
  </sortState>
  <conditionalFormatting sqref="B5:B22">
    <cfRule type="cellIs" dxfId="1" priority="2" operator="equal">
      <formula>0</formula>
    </cfRule>
  </conditionalFormatting>
  <conditionalFormatting sqref="B29:B5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30"/>
  <sheetViews>
    <sheetView workbookViewId="0">
      <pane xSplit="1" ySplit="1" topLeftCell="H14" activePane="bottomRight" state="frozen"/>
      <selection pane="topRight" activeCell="B1" sqref="B1"/>
      <selection pane="bottomLeft" activeCell="A2" sqref="A2"/>
      <selection pane="bottomRight" activeCell="B19" sqref="B19:M19"/>
    </sheetView>
  </sheetViews>
  <sheetFormatPr defaultRowHeight="14.5" x14ac:dyDescent="0.35"/>
  <cols>
    <col min="1" max="1" width="48.453125" customWidth="1"/>
    <col min="2" max="2" width="28.453125" style="52" customWidth="1"/>
    <col min="3" max="5" width="25" customWidth="1"/>
    <col min="6" max="6" width="25" style="52" customWidth="1"/>
    <col min="7" max="9" width="25.54296875" customWidth="1"/>
    <col min="10" max="13" width="21.54296875" customWidth="1"/>
  </cols>
  <sheetData>
    <row r="1" spans="1:13" x14ac:dyDescent="0.35">
      <c r="B1" s="51" t="s">
        <v>3</v>
      </c>
      <c r="C1" s="51" t="s">
        <v>12</v>
      </c>
      <c r="D1" s="51" t="s">
        <v>16</v>
      </c>
      <c r="E1" s="51" t="s">
        <v>20</v>
      </c>
      <c r="F1" s="51" t="s">
        <v>21</v>
      </c>
      <c r="G1" s="51" t="s">
        <v>22</v>
      </c>
      <c r="H1" s="51" t="s">
        <v>23</v>
      </c>
      <c r="I1" s="51" t="s">
        <v>24</v>
      </c>
      <c r="J1" s="51" t="s">
        <v>25</v>
      </c>
      <c r="K1" s="51" t="s">
        <v>26</v>
      </c>
      <c r="L1" s="51" t="s">
        <v>27</v>
      </c>
      <c r="M1" s="51" t="s">
        <v>42</v>
      </c>
    </row>
    <row r="2" spans="1:13" x14ac:dyDescent="0.35">
      <c r="A2" s="19" t="s">
        <v>210</v>
      </c>
    </row>
    <row r="3" spans="1:13" x14ac:dyDescent="0.35">
      <c r="A3" t="s">
        <v>254</v>
      </c>
      <c r="K3">
        <v>541</v>
      </c>
    </row>
    <row r="4" spans="1:13" x14ac:dyDescent="0.35">
      <c r="A4" t="s">
        <v>255</v>
      </c>
      <c r="C4">
        <v>462.5</v>
      </c>
    </row>
    <row r="5" spans="1:13" x14ac:dyDescent="0.35">
      <c r="A5" t="s">
        <v>256</v>
      </c>
      <c r="D5">
        <v>640</v>
      </c>
      <c r="E5">
        <v>1278</v>
      </c>
      <c r="F5" s="52">
        <v>16952</v>
      </c>
      <c r="H5">
        <v>33000</v>
      </c>
      <c r="K5">
        <v>150</v>
      </c>
      <c r="L5">
        <v>360</v>
      </c>
    </row>
    <row r="6" spans="1:13" x14ac:dyDescent="0.35">
      <c r="A6" t="s">
        <v>277</v>
      </c>
      <c r="D6">
        <v>100</v>
      </c>
      <c r="F6" s="52">
        <v>9486</v>
      </c>
      <c r="K6">
        <v>1480</v>
      </c>
      <c r="L6">
        <v>3800</v>
      </c>
    </row>
    <row r="7" spans="1:13" x14ac:dyDescent="0.35">
      <c r="A7" t="s">
        <v>257</v>
      </c>
      <c r="D7">
        <v>160</v>
      </c>
      <c r="E7">
        <v>192</v>
      </c>
      <c r="F7" s="52">
        <v>5433</v>
      </c>
      <c r="K7">
        <v>150</v>
      </c>
      <c r="L7">
        <v>360</v>
      </c>
    </row>
    <row r="8" spans="1:13" x14ac:dyDescent="0.35">
      <c r="A8" t="s">
        <v>260</v>
      </c>
      <c r="C8">
        <v>178</v>
      </c>
      <c r="D8">
        <v>40</v>
      </c>
      <c r="E8">
        <v>8</v>
      </c>
      <c r="F8" s="52">
        <v>10466</v>
      </c>
      <c r="H8">
        <v>5100</v>
      </c>
      <c r="K8">
        <v>180</v>
      </c>
      <c r="L8">
        <v>1400</v>
      </c>
    </row>
    <row r="9" spans="1:13" x14ac:dyDescent="0.35">
      <c r="A9" t="s">
        <v>258</v>
      </c>
      <c r="C9">
        <v>42</v>
      </c>
      <c r="E9">
        <v>56.45</v>
      </c>
      <c r="F9" s="52">
        <v>2770</v>
      </c>
      <c r="K9">
        <v>92.6</v>
      </c>
      <c r="L9">
        <v>160</v>
      </c>
    </row>
    <row r="10" spans="1:13" x14ac:dyDescent="0.35">
      <c r="A10" t="s">
        <v>262</v>
      </c>
      <c r="C10">
        <v>100</v>
      </c>
      <c r="E10">
        <v>100</v>
      </c>
      <c r="F10" s="52">
        <v>90</v>
      </c>
      <c r="K10">
        <v>100</v>
      </c>
      <c r="L10">
        <v>125</v>
      </c>
    </row>
    <row r="11" spans="1:13" x14ac:dyDescent="0.35">
      <c r="A11" t="s">
        <v>259</v>
      </c>
    </row>
    <row r="12" spans="1:13" x14ac:dyDescent="0.35">
      <c r="A12" t="s">
        <v>261</v>
      </c>
    </row>
    <row r="14" spans="1:13" x14ac:dyDescent="0.35">
      <c r="A14" s="19" t="s">
        <v>211</v>
      </c>
    </row>
    <row r="15" spans="1:13" ht="29" x14ac:dyDescent="0.35">
      <c r="A15" t="s">
        <v>213</v>
      </c>
      <c r="B15" s="52" t="s">
        <v>212</v>
      </c>
      <c r="C15" t="s">
        <v>225</v>
      </c>
      <c r="D15" t="s">
        <v>245</v>
      </c>
      <c r="E15" t="s">
        <v>266</v>
      </c>
      <c r="F15" s="52" t="s">
        <v>278</v>
      </c>
      <c r="G15" t="s">
        <v>284</v>
      </c>
      <c r="H15" t="s">
        <v>293</v>
      </c>
      <c r="I15" t="s">
        <v>299</v>
      </c>
      <c r="J15" t="s">
        <v>306</v>
      </c>
      <c r="K15" t="s">
        <v>313</v>
      </c>
      <c r="L15" t="s">
        <v>320</v>
      </c>
      <c r="M15" t="s">
        <v>326</v>
      </c>
    </row>
    <row r="16" spans="1:13" x14ac:dyDescent="0.35">
      <c r="A16" t="s">
        <v>214</v>
      </c>
      <c r="B16" s="53" t="s">
        <v>215</v>
      </c>
      <c r="C16" t="s">
        <v>226</v>
      </c>
      <c r="D16" t="s">
        <v>246</v>
      </c>
      <c r="E16" t="s">
        <v>247</v>
      </c>
      <c r="F16" s="52" t="s">
        <v>279</v>
      </c>
      <c r="G16" t="s">
        <v>285</v>
      </c>
      <c r="H16" t="s">
        <v>294</v>
      </c>
      <c r="I16" t="s">
        <v>247</v>
      </c>
      <c r="J16" t="s">
        <v>246</v>
      </c>
      <c r="K16" t="s">
        <v>314</v>
      </c>
      <c r="L16" t="s">
        <v>247</v>
      </c>
      <c r="M16" t="s">
        <v>247</v>
      </c>
    </row>
    <row r="17" spans="1:13" ht="29" x14ac:dyDescent="0.35">
      <c r="A17" t="s">
        <v>282</v>
      </c>
      <c r="B17" s="53" t="s">
        <v>218</v>
      </c>
      <c r="C17" s="53" t="s">
        <v>218</v>
      </c>
      <c r="D17" s="53" t="s">
        <v>218</v>
      </c>
      <c r="E17" s="53" t="s">
        <v>218</v>
      </c>
      <c r="F17" s="53" t="s">
        <v>280</v>
      </c>
      <c r="G17" s="53" t="s">
        <v>218</v>
      </c>
      <c r="H17" s="53" t="s">
        <v>218</v>
      </c>
      <c r="I17" s="53" t="s">
        <v>300</v>
      </c>
      <c r="J17" s="53" t="s">
        <v>300</v>
      </c>
      <c r="K17" s="53" t="s">
        <v>300</v>
      </c>
      <c r="L17" s="53" t="s">
        <v>300</v>
      </c>
      <c r="M17" s="53" t="s">
        <v>300</v>
      </c>
    </row>
    <row r="18" spans="1:13" ht="58" x14ac:dyDescent="0.35">
      <c r="A18" t="s">
        <v>217</v>
      </c>
      <c r="B18" s="53"/>
      <c r="C18" s="53"/>
      <c r="D18" s="53"/>
      <c r="E18" s="53"/>
      <c r="F18" s="53" t="s">
        <v>283</v>
      </c>
    </row>
    <row r="19" spans="1:13" x14ac:dyDescent="0.35">
      <c r="A19" t="s">
        <v>216</v>
      </c>
      <c r="B19" s="53">
        <v>129.6</v>
      </c>
      <c r="C19" s="50">
        <v>106</v>
      </c>
      <c r="D19">
        <v>70</v>
      </c>
      <c r="E19">
        <v>169.3</v>
      </c>
      <c r="F19" s="52">
        <v>118</v>
      </c>
      <c r="G19">
        <v>13.3</v>
      </c>
      <c r="H19">
        <v>48</v>
      </c>
      <c r="I19">
        <v>78</v>
      </c>
      <c r="J19">
        <v>42</v>
      </c>
      <c r="K19">
        <v>115</v>
      </c>
      <c r="L19">
        <v>23</v>
      </c>
      <c r="M19">
        <v>28.1</v>
      </c>
    </row>
    <row r="20" spans="1:13" ht="58" x14ac:dyDescent="0.35">
      <c r="A20" t="s">
        <v>219</v>
      </c>
      <c r="B20" s="53" t="s">
        <v>227</v>
      </c>
      <c r="C20" s="53" t="s">
        <v>228</v>
      </c>
      <c r="D20" t="s">
        <v>248</v>
      </c>
      <c r="E20" t="s">
        <v>267</v>
      </c>
      <c r="F20" s="52" t="s">
        <v>281</v>
      </c>
      <c r="G20" s="52" t="s">
        <v>286</v>
      </c>
      <c r="H20" s="52" t="s">
        <v>296</v>
      </c>
      <c r="I20" s="52" t="s">
        <v>301</v>
      </c>
      <c r="J20" s="52" t="s">
        <v>307</v>
      </c>
      <c r="K20" t="s">
        <v>313</v>
      </c>
      <c r="L20" s="52" t="s">
        <v>321</v>
      </c>
      <c r="M20" s="52" t="s">
        <v>327</v>
      </c>
    </row>
    <row r="21" spans="1:13" x14ac:dyDescent="0.35">
      <c r="A21" t="s">
        <v>220</v>
      </c>
      <c r="B21" s="53" t="s">
        <v>215</v>
      </c>
      <c r="C21" s="50" t="s">
        <v>226</v>
      </c>
      <c r="D21" t="s">
        <v>246</v>
      </c>
      <c r="E21" t="s">
        <v>247</v>
      </c>
      <c r="F21" s="52" t="s">
        <v>279</v>
      </c>
      <c r="G21" t="s">
        <v>285</v>
      </c>
      <c r="H21" t="s">
        <v>294</v>
      </c>
      <c r="I21" t="s">
        <v>247</v>
      </c>
      <c r="J21" t="s">
        <v>246</v>
      </c>
      <c r="K21" t="s">
        <v>314</v>
      </c>
      <c r="L21" t="s">
        <v>246</v>
      </c>
      <c r="M21" t="s">
        <v>246</v>
      </c>
    </row>
    <row r="22" spans="1:13" x14ac:dyDescent="0.35">
      <c r="A22" t="s">
        <v>250</v>
      </c>
      <c r="B22" s="53" t="s">
        <v>222</v>
      </c>
      <c r="C22" s="53" t="s">
        <v>222</v>
      </c>
      <c r="D22" t="s">
        <v>249</v>
      </c>
      <c r="E22" t="s">
        <v>222</v>
      </c>
      <c r="F22" s="52" t="s">
        <v>222</v>
      </c>
      <c r="G22" t="s">
        <v>287</v>
      </c>
      <c r="H22" t="s">
        <v>295</v>
      </c>
      <c r="I22" t="s">
        <v>302</v>
      </c>
      <c r="J22" t="s">
        <v>308</v>
      </c>
      <c r="K22" t="s">
        <v>315</v>
      </c>
      <c r="L22" t="s">
        <v>302</v>
      </c>
      <c r="M22" t="s">
        <v>302</v>
      </c>
    </row>
    <row r="23" spans="1:13" x14ac:dyDescent="0.35">
      <c r="A23" t="s">
        <v>221</v>
      </c>
      <c r="B23" s="53"/>
      <c r="C23" s="53"/>
      <c r="D23" t="s">
        <v>251</v>
      </c>
      <c r="E23" t="s">
        <v>268</v>
      </c>
      <c r="G23" t="s">
        <v>288</v>
      </c>
      <c r="H23" t="s">
        <v>297</v>
      </c>
      <c r="J23" t="s">
        <v>309</v>
      </c>
      <c r="K23" t="s">
        <v>316</v>
      </c>
    </row>
    <row r="24" spans="1:13" x14ac:dyDescent="0.35">
      <c r="A24" t="s">
        <v>224</v>
      </c>
      <c r="B24" s="53">
        <v>73.099999999999994</v>
      </c>
      <c r="C24" s="50">
        <v>75</v>
      </c>
      <c r="D24">
        <v>20.8</v>
      </c>
      <c r="E24">
        <v>121.4</v>
      </c>
      <c r="F24" s="52">
        <v>74</v>
      </c>
      <c r="G24">
        <v>5.4</v>
      </c>
      <c r="H24">
        <v>74.900000000000006</v>
      </c>
      <c r="I24">
        <v>75</v>
      </c>
      <c r="J24">
        <v>74.900000000000006</v>
      </c>
      <c r="K24">
        <v>20.8</v>
      </c>
      <c r="L24">
        <v>70.400000000000006</v>
      </c>
      <c r="M24">
        <v>74.900000000000006</v>
      </c>
    </row>
    <row r="25" spans="1:13" ht="43.5" x14ac:dyDescent="0.35">
      <c r="A25" t="s">
        <v>0</v>
      </c>
      <c r="B25" s="53" t="s">
        <v>233</v>
      </c>
      <c r="C25" s="53" t="s">
        <v>234</v>
      </c>
      <c r="D25" s="53" t="s">
        <v>234</v>
      </c>
      <c r="E25" s="53" t="s">
        <v>233</v>
      </c>
      <c r="F25" s="53" t="s">
        <v>233</v>
      </c>
      <c r="G25" s="53" t="s">
        <v>234</v>
      </c>
      <c r="H25" s="53" t="s">
        <v>234</v>
      </c>
      <c r="I25" s="53" t="s">
        <v>234</v>
      </c>
      <c r="J25" s="53" t="s">
        <v>234</v>
      </c>
      <c r="K25" s="53" t="s">
        <v>317</v>
      </c>
      <c r="L25" s="53" t="s">
        <v>322</v>
      </c>
      <c r="M25" s="53" t="s">
        <v>322</v>
      </c>
    </row>
    <row r="26" spans="1:13" x14ac:dyDescent="0.35">
      <c r="A26" t="s">
        <v>229</v>
      </c>
      <c r="B26" s="53" t="s">
        <v>230</v>
      </c>
      <c r="C26" s="53" t="s">
        <v>230</v>
      </c>
      <c r="D26" s="53" t="s">
        <v>252</v>
      </c>
      <c r="E26" s="53" t="s">
        <v>252</v>
      </c>
      <c r="F26" s="53" t="s">
        <v>230</v>
      </c>
      <c r="G26" s="53" t="s">
        <v>289</v>
      </c>
      <c r="H26" s="53" t="s">
        <v>230</v>
      </c>
      <c r="I26" s="53" t="s">
        <v>230</v>
      </c>
      <c r="J26" s="53" t="s">
        <v>230</v>
      </c>
      <c r="K26" s="53" t="s">
        <v>318</v>
      </c>
      <c r="L26" s="53" t="s">
        <v>323</v>
      </c>
      <c r="M26" s="53" t="s">
        <v>318</v>
      </c>
    </row>
    <row r="27" spans="1:13" x14ac:dyDescent="0.35">
      <c r="A27" t="s">
        <v>231</v>
      </c>
      <c r="B27" s="53" t="s">
        <v>232</v>
      </c>
      <c r="C27" s="53" t="s">
        <v>235</v>
      </c>
      <c r="D27" t="s">
        <v>253</v>
      </c>
      <c r="E27" t="s">
        <v>269</v>
      </c>
      <c r="F27" s="52" t="s">
        <v>269</v>
      </c>
      <c r="G27" t="s">
        <v>290</v>
      </c>
      <c r="H27" s="53" t="s">
        <v>232</v>
      </c>
      <c r="I27" t="s">
        <v>235</v>
      </c>
      <c r="J27" t="s">
        <v>232</v>
      </c>
      <c r="K27" s="53" t="s">
        <v>232</v>
      </c>
      <c r="L27" t="s">
        <v>324</v>
      </c>
      <c r="M27" t="s">
        <v>324</v>
      </c>
    </row>
    <row r="28" spans="1:13" x14ac:dyDescent="0.35">
      <c r="A28" t="s">
        <v>223</v>
      </c>
      <c r="B28" s="53">
        <v>14000</v>
      </c>
      <c r="C28" s="50">
        <v>0.3</v>
      </c>
      <c r="D28">
        <v>145</v>
      </c>
      <c r="G28">
        <v>450</v>
      </c>
      <c r="H28" s="53">
        <v>11000</v>
      </c>
      <c r="I28">
        <v>0.3</v>
      </c>
      <c r="J28">
        <v>0.32</v>
      </c>
      <c r="K28" s="53"/>
      <c r="L28">
        <v>4100</v>
      </c>
      <c r="M28">
        <v>0.34</v>
      </c>
    </row>
    <row r="29" spans="1:13" x14ac:dyDescent="0.35">
      <c r="A29" t="s">
        <v>216</v>
      </c>
      <c r="B29" s="53">
        <v>14.4</v>
      </c>
      <c r="C29" s="50">
        <v>24</v>
      </c>
      <c r="D29">
        <v>3.3</v>
      </c>
      <c r="F29" s="52">
        <v>18.36</v>
      </c>
      <c r="G29">
        <v>3.3</v>
      </c>
      <c r="H29" s="53">
        <v>12.1</v>
      </c>
      <c r="I29">
        <v>24</v>
      </c>
      <c r="J29">
        <v>11.2</v>
      </c>
      <c r="K29" s="53">
        <v>27.8</v>
      </c>
      <c r="L29">
        <v>11.9</v>
      </c>
      <c r="M29">
        <v>7.56</v>
      </c>
    </row>
    <row r="30" spans="1:13" x14ac:dyDescent="0.35">
      <c r="A30" t="s">
        <v>681</v>
      </c>
      <c r="B30" s="154">
        <f>B28/'2.3_John_building_properties'!B15</f>
        <v>0.38966822533956802</v>
      </c>
      <c r="C30" s="154">
        <f>C28/'2.3_John_building_properties'!C15</f>
        <v>1.4416146083613647E-4</v>
      </c>
      <c r="D30" s="154">
        <f>D28/'2.3_John_building_properties'!D15</f>
        <v>7.8933043004899298E-2</v>
      </c>
      <c r="E30" s="154"/>
      <c r="F30" s="154"/>
      <c r="G30" s="154">
        <f>G28/'2.3_John_building_properties'!G15</f>
        <v>0.26548672566371684</v>
      </c>
      <c r="H30" s="154">
        <f>H28/'2.3_John_building_properties'!H15</f>
        <v>0.27027027027027029</v>
      </c>
      <c r="I30" s="154">
        <f>I28/'2.3_John_building_properties'!I15</f>
        <v>7.317073170731707E-5</v>
      </c>
      <c r="J30" s="154">
        <f>J28/'2.3_John_building_properties'!J15</f>
        <v>2.3115541589915846E-4</v>
      </c>
      <c r="K30" s="154"/>
      <c r="L30" s="154">
        <f>L28/'2.3_John_building_properties'!L15</f>
        <v>0.57991513437057995</v>
      </c>
      <c r="M30" s="154">
        <f>M28/'2.3_John_building_properties'!M15</f>
        <v>8.516436722875149E-5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Z57"/>
  <sheetViews>
    <sheetView tabSelected="1" workbookViewId="0">
      <pane xSplit="2" ySplit="2" topLeftCell="F3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defaultRowHeight="14.5" x14ac:dyDescent="0.35"/>
  <cols>
    <col min="1" max="1" width="8.1796875" style="19" bestFit="1" customWidth="1"/>
    <col min="2" max="2" width="24.1796875" bestFit="1" customWidth="1"/>
    <col min="3" max="3" width="21.26953125" bestFit="1" customWidth="1"/>
    <col min="4" max="5" width="23.54296875" bestFit="1" customWidth="1"/>
    <col min="6" max="6" width="15.1796875" bestFit="1" customWidth="1"/>
    <col min="7" max="7" width="14.26953125" customWidth="1"/>
    <col min="8" max="8" width="29.36328125" customWidth="1"/>
    <col min="9" max="9" width="16.54296875" bestFit="1" customWidth="1"/>
    <col min="10" max="10" width="18.26953125" style="80" customWidth="1"/>
    <col min="11" max="11" width="15.453125" style="80" customWidth="1"/>
    <col min="12" max="13" width="18.26953125" style="80" customWidth="1"/>
    <col min="14" max="14" width="10.1796875" style="80" bestFit="1" customWidth="1"/>
    <col min="15" max="52" width="8.7265625" style="80"/>
  </cols>
  <sheetData>
    <row r="1" spans="1:52" ht="15.5" x14ac:dyDescent="0.35">
      <c r="A1" s="162"/>
      <c r="B1" s="162"/>
      <c r="C1" s="163" t="s">
        <v>680</v>
      </c>
      <c r="D1" s="163"/>
      <c r="E1" s="163"/>
      <c r="F1" s="163"/>
      <c r="G1" s="164"/>
      <c r="H1" s="165" t="s">
        <v>682</v>
      </c>
      <c r="I1" s="166" t="s">
        <v>683</v>
      </c>
      <c r="J1" s="167" t="s">
        <v>684</v>
      </c>
      <c r="K1" s="168"/>
      <c r="L1" s="168"/>
      <c r="M1" s="168"/>
      <c r="N1" s="169"/>
    </row>
    <row r="2" spans="1:52" ht="33" customHeight="1" x14ac:dyDescent="0.35">
      <c r="A2" s="163"/>
      <c r="B2" s="163"/>
      <c r="C2" s="170" t="s">
        <v>43</v>
      </c>
      <c r="D2" s="171" t="s">
        <v>610</v>
      </c>
      <c r="E2" s="170" t="s">
        <v>241</v>
      </c>
      <c r="F2" s="171" t="s">
        <v>71</v>
      </c>
      <c r="G2" s="170" t="s">
        <v>244</v>
      </c>
      <c r="H2" s="172"/>
      <c r="I2" s="172"/>
      <c r="J2" s="173" t="s">
        <v>685</v>
      </c>
      <c r="K2" s="171" t="s">
        <v>686</v>
      </c>
      <c r="L2" s="171" t="s">
        <v>687</v>
      </c>
      <c r="M2" s="171" t="s">
        <v>688</v>
      </c>
      <c r="N2" s="174" t="s">
        <v>689</v>
      </c>
    </row>
    <row r="3" spans="1:52" s="184" customFormat="1" ht="15.5" x14ac:dyDescent="0.35">
      <c r="A3" s="175" t="s">
        <v>118</v>
      </c>
      <c r="B3" s="176" t="s">
        <v>611</v>
      </c>
      <c r="C3" s="177">
        <v>2012</v>
      </c>
      <c r="D3" s="177" t="s">
        <v>612</v>
      </c>
      <c r="E3" s="178">
        <v>2350</v>
      </c>
      <c r="F3" s="178">
        <v>402.7</v>
      </c>
      <c r="G3" s="178">
        <v>12430</v>
      </c>
      <c r="H3" s="179">
        <v>129.6</v>
      </c>
      <c r="I3" s="180"/>
      <c r="J3" s="181"/>
      <c r="K3" s="182"/>
      <c r="L3" s="182"/>
      <c r="M3" s="182"/>
      <c r="N3" s="183"/>
    </row>
    <row r="4" spans="1:52" s="184" customFormat="1" ht="46.5" x14ac:dyDescent="0.35">
      <c r="A4" s="185"/>
      <c r="B4" s="186" t="s">
        <v>613</v>
      </c>
      <c r="C4" s="186" t="s">
        <v>690</v>
      </c>
      <c r="D4" s="186">
        <v>261</v>
      </c>
      <c r="E4" s="187">
        <v>2174.54</v>
      </c>
      <c r="F4" s="187">
        <v>402.49799999999999</v>
      </c>
      <c r="G4" s="187">
        <v>15221.78</v>
      </c>
      <c r="H4" s="188" t="s">
        <v>691</v>
      </c>
      <c r="I4" s="189">
        <v>0.38966822533956802</v>
      </c>
      <c r="J4" s="190"/>
      <c r="K4" s="191">
        <v>0.16</v>
      </c>
      <c r="L4" s="192">
        <v>0.2</v>
      </c>
      <c r="M4" s="192">
        <v>1.37</v>
      </c>
      <c r="N4" s="193"/>
    </row>
    <row r="5" spans="1:52" s="184" customFormat="1" ht="15.5" x14ac:dyDescent="0.35">
      <c r="A5" s="175" t="s">
        <v>164</v>
      </c>
      <c r="B5" s="176" t="s">
        <v>611</v>
      </c>
      <c r="C5" s="176">
        <v>2011</v>
      </c>
      <c r="D5" s="176" t="s">
        <v>692</v>
      </c>
      <c r="E5" s="194">
        <v>190.2</v>
      </c>
      <c r="F5" s="194">
        <v>606</v>
      </c>
      <c r="G5" s="194">
        <v>350.4</v>
      </c>
      <c r="H5" s="195">
        <v>106</v>
      </c>
      <c r="I5" s="196"/>
      <c r="J5" s="181"/>
      <c r="K5" s="182"/>
      <c r="L5" s="182"/>
      <c r="M5" s="182"/>
      <c r="N5" s="197">
        <v>0.84</v>
      </c>
    </row>
    <row r="6" spans="1:52" s="184" customFormat="1" ht="46.5" x14ac:dyDescent="0.35">
      <c r="A6" s="185"/>
      <c r="B6" s="186" t="s">
        <v>613</v>
      </c>
      <c r="C6" s="186" t="s">
        <v>690</v>
      </c>
      <c r="D6" s="186">
        <v>1372</v>
      </c>
      <c r="E6" s="198">
        <v>146.126</v>
      </c>
      <c r="F6" s="198">
        <v>453.66800000000001</v>
      </c>
      <c r="G6" s="198">
        <v>270.3331</v>
      </c>
      <c r="H6" s="199" t="s">
        <v>693</v>
      </c>
      <c r="I6" s="200">
        <v>1.4416146083613601E-4</v>
      </c>
      <c r="J6" s="190">
        <v>0.105</v>
      </c>
      <c r="K6" s="191">
        <v>0.127</v>
      </c>
      <c r="L6" s="191">
        <v>0.121</v>
      </c>
      <c r="M6" s="191">
        <v>0.19700000000000001</v>
      </c>
      <c r="N6" s="201"/>
    </row>
    <row r="7" spans="1:52" s="184" customFormat="1" ht="15.5" x14ac:dyDescent="0.35">
      <c r="A7" s="175" t="s">
        <v>151</v>
      </c>
      <c r="B7" s="176" t="s">
        <v>611</v>
      </c>
      <c r="C7" s="177">
        <v>2011</v>
      </c>
      <c r="D7" s="177" t="s">
        <v>614</v>
      </c>
      <c r="E7" s="178">
        <v>163.4</v>
      </c>
      <c r="F7" s="178">
        <v>593.33000000000004</v>
      </c>
      <c r="G7" s="178">
        <v>374</v>
      </c>
      <c r="H7" s="195">
        <v>70</v>
      </c>
      <c r="I7" s="196"/>
      <c r="J7" s="181"/>
      <c r="K7" s="182"/>
      <c r="L7" s="182"/>
      <c r="M7" s="182"/>
      <c r="N7" s="197">
        <v>0.48</v>
      </c>
    </row>
    <row r="8" spans="1:52" s="184" customFormat="1" ht="31" x14ac:dyDescent="0.35">
      <c r="A8" s="185"/>
      <c r="B8" s="186" t="s">
        <v>613</v>
      </c>
      <c r="C8" s="186" t="s">
        <v>690</v>
      </c>
      <c r="D8" s="186">
        <v>942</v>
      </c>
      <c r="E8" s="187">
        <v>108.89100000000001</v>
      </c>
      <c r="F8" s="187">
        <v>574.60900000000004</v>
      </c>
      <c r="G8" s="187">
        <v>201.44835</v>
      </c>
      <c r="H8" s="188" t="s">
        <v>694</v>
      </c>
      <c r="I8" s="202">
        <v>7.8933043004899298E-2</v>
      </c>
      <c r="J8" s="190">
        <v>0.11</v>
      </c>
      <c r="K8" s="191">
        <v>0.19600000000000001</v>
      </c>
      <c r="L8" s="191">
        <v>0.1</v>
      </c>
      <c r="M8" s="191">
        <v>0.1</v>
      </c>
      <c r="N8" s="201"/>
    </row>
    <row r="9" spans="1:52" s="212" customFormat="1" ht="15.5" x14ac:dyDescent="0.35">
      <c r="A9" s="203" t="s">
        <v>409</v>
      </c>
      <c r="B9" s="204" t="s">
        <v>611</v>
      </c>
      <c r="C9" s="204">
        <v>2010</v>
      </c>
      <c r="D9" s="205" t="s">
        <v>612</v>
      </c>
      <c r="E9" s="206">
        <v>240</v>
      </c>
      <c r="F9" s="206">
        <v>411.49</v>
      </c>
      <c r="G9" s="206">
        <v>622.20000000000005</v>
      </c>
      <c r="H9" s="207">
        <v>169.3</v>
      </c>
      <c r="I9" s="208"/>
      <c r="J9" s="209"/>
      <c r="K9" s="210"/>
      <c r="L9" s="210"/>
      <c r="M9" s="210"/>
      <c r="N9" s="211">
        <v>1.3</v>
      </c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</row>
    <row r="10" spans="1:52" s="212" customFormat="1" ht="15.5" x14ac:dyDescent="0.35">
      <c r="A10" s="213"/>
      <c r="B10" s="214" t="s">
        <v>613</v>
      </c>
      <c r="C10" s="214" t="s">
        <v>695</v>
      </c>
      <c r="D10" s="214">
        <v>250</v>
      </c>
      <c r="E10" s="215"/>
      <c r="F10" s="215"/>
      <c r="G10" s="215"/>
      <c r="H10" s="153"/>
      <c r="I10" s="216"/>
      <c r="J10" s="217">
        <v>0.13</v>
      </c>
      <c r="K10" s="218"/>
      <c r="L10" s="218">
        <v>0.21</v>
      </c>
      <c r="M10" s="218">
        <v>1.85</v>
      </c>
      <c r="N10" s="219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</row>
    <row r="11" spans="1:52" s="212" customFormat="1" ht="15.5" x14ac:dyDescent="0.35">
      <c r="A11" s="203" t="s">
        <v>410</v>
      </c>
      <c r="B11" s="204" t="s">
        <v>611</v>
      </c>
      <c r="C11" s="204">
        <v>2007</v>
      </c>
      <c r="D11" s="205" t="s">
        <v>612</v>
      </c>
      <c r="E11" s="206">
        <v>2218</v>
      </c>
      <c r="F11" s="206">
        <v>457.75</v>
      </c>
      <c r="G11" s="206">
        <v>20400</v>
      </c>
      <c r="H11" s="207">
        <v>118</v>
      </c>
      <c r="I11" s="208"/>
      <c r="J11" s="209">
        <v>0.09</v>
      </c>
      <c r="K11" s="210">
        <v>0.15</v>
      </c>
      <c r="L11" s="210"/>
      <c r="M11" s="210">
        <v>1.66</v>
      </c>
      <c r="N11" s="211">
        <v>0.75</v>
      </c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</row>
    <row r="12" spans="1:52" s="212" customFormat="1" ht="15.5" x14ac:dyDescent="0.35">
      <c r="A12" s="213"/>
      <c r="B12" s="214" t="s">
        <v>613</v>
      </c>
      <c r="C12" s="214" t="s">
        <v>695</v>
      </c>
      <c r="D12" s="214">
        <v>261</v>
      </c>
      <c r="E12" s="215"/>
      <c r="F12" s="215"/>
      <c r="G12" s="215"/>
      <c r="H12" s="153"/>
      <c r="I12" s="216"/>
      <c r="J12" s="217"/>
      <c r="K12" s="218"/>
      <c r="L12" s="218">
        <v>0.11</v>
      </c>
      <c r="M12" s="218"/>
      <c r="N12" s="219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</row>
    <row r="13" spans="1:52" s="212" customFormat="1" ht="15.5" x14ac:dyDescent="0.35">
      <c r="A13" s="203" t="s">
        <v>411</v>
      </c>
      <c r="B13" s="204" t="s">
        <v>611</v>
      </c>
      <c r="C13" s="204">
        <v>2006</v>
      </c>
      <c r="D13" s="205" t="s">
        <v>614</v>
      </c>
      <c r="E13" s="206">
        <v>777</v>
      </c>
      <c r="F13" s="206">
        <v>500</v>
      </c>
      <c r="G13" s="206">
        <v>408</v>
      </c>
      <c r="H13" s="207">
        <v>13.3</v>
      </c>
      <c r="I13" s="208"/>
      <c r="J13" s="209"/>
      <c r="K13" s="210"/>
      <c r="L13" s="210"/>
      <c r="M13" s="210"/>
      <c r="N13" s="211">
        <v>0.5</v>
      </c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</row>
    <row r="14" spans="1:52" s="212" customFormat="1" ht="15.5" x14ac:dyDescent="0.35">
      <c r="A14" s="213"/>
      <c r="B14" s="214" t="s">
        <v>615</v>
      </c>
      <c r="C14" s="214" t="s">
        <v>695</v>
      </c>
      <c r="D14" s="214">
        <v>616</v>
      </c>
      <c r="E14" s="215"/>
      <c r="F14" s="215"/>
      <c r="G14" s="215"/>
      <c r="H14" s="153"/>
      <c r="I14" s="216">
        <v>0.26548672566371684</v>
      </c>
      <c r="J14" s="217">
        <v>0.1</v>
      </c>
      <c r="K14" s="218">
        <v>0.08</v>
      </c>
      <c r="L14" s="218">
        <v>0.1</v>
      </c>
      <c r="M14" s="218">
        <v>3.2</v>
      </c>
      <c r="N14" s="219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</row>
    <row r="15" spans="1:52" s="184" customFormat="1" ht="15.5" x14ac:dyDescent="0.35">
      <c r="A15" s="220" t="s">
        <v>412</v>
      </c>
      <c r="B15" s="176" t="s">
        <v>611</v>
      </c>
      <c r="C15" s="176">
        <v>2011</v>
      </c>
      <c r="D15" s="177" t="s">
        <v>612</v>
      </c>
      <c r="E15" s="194">
        <v>1810</v>
      </c>
      <c r="F15" s="194">
        <v>418.1</v>
      </c>
      <c r="G15" s="194">
        <v>13441</v>
      </c>
      <c r="H15" s="221">
        <v>48</v>
      </c>
      <c r="I15" s="196"/>
      <c r="J15" s="181"/>
      <c r="K15" s="182"/>
      <c r="L15" s="182"/>
      <c r="M15" s="182"/>
      <c r="N15" s="197"/>
    </row>
    <row r="16" spans="1:52" s="184" customFormat="1" ht="46.5" x14ac:dyDescent="0.35">
      <c r="A16" s="222"/>
      <c r="B16" s="186" t="s">
        <v>613</v>
      </c>
      <c r="C16" s="186" t="s">
        <v>690</v>
      </c>
      <c r="D16" s="186">
        <v>261</v>
      </c>
      <c r="E16" s="198">
        <v>1906.35</v>
      </c>
      <c r="F16" s="198">
        <v>418.154</v>
      </c>
      <c r="G16" s="198">
        <v>13344.45</v>
      </c>
      <c r="H16" s="199" t="s">
        <v>696</v>
      </c>
      <c r="I16" s="200">
        <v>0.27027027027027001</v>
      </c>
      <c r="J16" s="190">
        <v>0.11</v>
      </c>
      <c r="K16" s="191">
        <v>0.16</v>
      </c>
      <c r="L16" s="191">
        <v>0.21</v>
      </c>
      <c r="M16" s="191">
        <v>0.32</v>
      </c>
      <c r="N16" s="201"/>
    </row>
    <row r="17" spans="1:52" s="184" customFormat="1" ht="15.5" x14ac:dyDescent="0.35">
      <c r="A17" s="220" t="s">
        <v>425</v>
      </c>
      <c r="B17" s="176" t="s">
        <v>611</v>
      </c>
      <c r="C17" s="176">
        <v>2011</v>
      </c>
      <c r="D17" s="177" t="s">
        <v>616</v>
      </c>
      <c r="E17" s="194">
        <v>375.3</v>
      </c>
      <c r="F17" s="194">
        <v>498</v>
      </c>
      <c r="G17" s="194">
        <v>1121.9000000000001</v>
      </c>
      <c r="H17" s="221">
        <v>78</v>
      </c>
      <c r="I17" s="196"/>
      <c r="J17" s="181"/>
      <c r="K17" s="182"/>
      <c r="L17" s="182"/>
      <c r="M17" s="182"/>
      <c r="N17" s="197">
        <v>0.79499999999999993</v>
      </c>
    </row>
    <row r="18" spans="1:52" s="184" customFormat="1" ht="31" x14ac:dyDescent="0.35">
      <c r="A18" s="222"/>
      <c r="B18" s="186" t="s">
        <v>613</v>
      </c>
      <c r="C18" s="186" t="s">
        <v>690</v>
      </c>
      <c r="D18" s="186">
        <v>1059</v>
      </c>
      <c r="E18" s="198">
        <v>374.90800000000002</v>
      </c>
      <c r="F18" s="198">
        <v>492.07900000000001</v>
      </c>
      <c r="G18" s="198">
        <v>1124.7239999999999</v>
      </c>
      <c r="H18" s="199" t="s">
        <v>697</v>
      </c>
      <c r="I18" s="200">
        <v>7.3170731707317098E-5</v>
      </c>
      <c r="J18" s="190">
        <v>0.1</v>
      </c>
      <c r="K18" s="191">
        <v>0.23</v>
      </c>
      <c r="L18" s="191">
        <v>0.1</v>
      </c>
      <c r="M18" s="191">
        <v>0.1</v>
      </c>
      <c r="N18" s="201"/>
    </row>
    <row r="19" spans="1:52" s="223" customFormat="1" ht="15.5" x14ac:dyDescent="0.35">
      <c r="A19" s="203" t="s">
        <v>464</v>
      </c>
      <c r="B19" s="204" t="s">
        <v>611</v>
      </c>
      <c r="C19" s="204">
        <v>2008</v>
      </c>
      <c r="D19" s="205" t="s">
        <v>617</v>
      </c>
      <c r="E19" s="206">
        <v>135.15</v>
      </c>
      <c r="F19" s="206">
        <v>805</v>
      </c>
      <c r="G19" s="206">
        <v>510.1</v>
      </c>
      <c r="H19" s="207">
        <v>42</v>
      </c>
      <c r="I19" s="208"/>
      <c r="J19" s="209"/>
      <c r="K19" s="210"/>
      <c r="L19" s="210"/>
      <c r="M19" s="210"/>
      <c r="N19" s="211">
        <v>0.84666666666666668</v>
      </c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</row>
    <row r="20" spans="1:52" s="223" customFormat="1" ht="15.5" x14ac:dyDescent="0.35">
      <c r="A20" s="213"/>
      <c r="B20" s="214" t="s">
        <v>613</v>
      </c>
      <c r="C20" s="214" t="s">
        <v>695</v>
      </c>
      <c r="D20" s="214">
        <v>3203</v>
      </c>
      <c r="E20" s="215"/>
      <c r="F20" s="215"/>
      <c r="G20" s="215"/>
      <c r="H20" s="153"/>
      <c r="I20" s="216">
        <v>2.3115541589915846E-4</v>
      </c>
      <c r="J20" s="217">
        <v>0.1</v>
      </c>
      <c r="K20" s="218">
        <v>0.19</v>
      </c>
      <c r="L20" s="218">
        <v>0.11</v>
      </c>
      <c r="M20" s="218">
        <v>0.18</v>
      </c>
      <c r="N20" s="219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</row>
    <row r="21" spans="1:52" s="184" customFormat="1" ht="15.5" x14ac:dyDescent="0.35">
      <c r="A21" s="220" t="s">
        <v>473</v>
      </c>
      <c r="B21" s="176" t="s">
        <v>611</v>
      </c>
      <c r="C21" s="176">
        <v>2012</v>
      </c>
      <c r="D21" s="177" t="s">
        <v>612</v>
      </c>
      <c r="E21" s="194">
        <v>411</v>
      </c>
      <c r="F21" s="194">
        <v>440</v>
      </c>
      <c r="G21" s="194">
        <v>1120</v>
      </c>
      <c r="H21" s="221">
        <v>115</v>
      </c>
      <c r="I21" s="196"/>
      <c r="J21" s="181"/>
      <c r="K21" s="182"/>
      <c r="L21" s="182"/>
      <c r="M21" s="182"/>
      <c r="N21" s="197">
        <v>1.2000000000000002</v>
      </c>
    </row>
    <row r="22" spans="1:52" s="184" customFormat="1" ht="31" x14ac:dyDescent="0.35">
      <c r="A22" s="222"/>
      <c r="B22" s="186" t="s">
        <v>613</v>
      </c>
      <c r="C22" s="186" t="s">
        <v>690</v>
      </c>
      <c r="D22" s="186">
        <v>261</v>
      </c>
      <c r="E22" s="198">
        <v>401.33600000000001</v>
      </c>
      <c r="F22" s="198">
        <v>461.774</v>
      </c>
      <c r="G22" s="198">
        <v>1143.8076000000001</v>
      </c>
      <c r="H22" s="199" t="s">
        <v>698</v>
      </c>
      <c r="I22" s="200"/>
      <c r="J22" s="190">
        <v>0.17</v>
      </c>
      <c r="K22" s="191">
        <v>0.18</v>
      </c>
      <c r="L22" s="191">
        <v>0.15</v>
      </c>
      <c r="M22" s="191">
        <v>0.18</v>
      </c>
      <c r="N22" s="201"/>
    </row>
    <row r="23" spans="1:52" s="184" customFormat="1" ht="15.5" x14ac:dyDescent="0.35">
      <c r="A23" s="220" t="s">
        <v>479</v>
      </c>
      <c r="B23" s="176" t="s">
        <v>611</v>
      </c>
      <c r="C23" s="176">
        <v>2012</v>
      </c>
      <c r="D23" s="177" t="s">
        <v>614</v>
      </c>
      <c r="E23" s="194">
        <v>665</v>
      </c>
      <c r="F23" s="194">
        <v>565</v>
      </c>
      <c r="G23" s="194">
        <v>2966</v>
      </c>
      <c r="H23" s="221">
        <v>23</v>
      </c>
      <c r="I23" s="196"/>
      <c r="J23" s="181"/>
      <c r="K23" s="182"/>
      <c r="L23" s="182"/>
      <c r="M23" s="182"/>
      <c r="N23" s="197">
        <v>1.3466666666666667</v>
      </c>
    </row>
    <row r="24" spans="1:52" s="184" customFormat="1" ht="31" x14ac:dyDescent="0.35">
      <c r="A24" s="222"/>
      <c r="B24" s="186" t="s">
        <v>613</v>
      </c>
      <c r="C24" s="186" t="s">
        <v>690</v>
      </c>
      <c r="D24" s="186">
        <v>942</v>
      </c>
      <c r="E24" s="198">
        <v>525.327</v>
      </c>
      <c r="F24" s="198">
        <v>557.52099999999996</v>
      </c>
      <c r="G24" s="198">
        <v>2101.308</v>
      </c>
      <c r="H24" s="199" t="s">
        <v>699</v>
      </c>
      <c r="I24" s="200">
        <v>0.57991513437057995</v>
      </c>
      <c r="J24" s="190">
        <v>0.1</v>
      </c>
      <c r="K24" s="191">
        <v>0.51</v>
      </c>
      <c r="L24" s="191">
        <v>0.1</v>
      </c>
      <c r="M24" s="191">
        <v>0.16</v>
      </c>
      <c r="N24" s="201"/>
    </row>
    <row r="25" spans="1:52" s="223" customFormat="1" ht="15.5" x14ac:dyDescent="0.35">
      <c r="A25" s="203" t="s">
        <v>493</v>
      </c>
      <c r="B25" s="204" t="s">
        <v>611</v>
      </c>
      <c r="C25" s="204">
        <v>2008</v>
      </c>
      <c r="D25" s="205" t="s">
        <v>534</v>
      </c>
      <c r="E25" s="206">
        <v>168.75</v>
      </c>
      <c r="F25" s="206">
        <v>556</v>
      </c>
      <c r="G25" s="206">
        <v>1170</v>
      </c>
      <c r="H25" s="207">
        <v>28.1</v>
      </c>
      <c r="I25" s="208"/>
      <c r="J25" s="209"/>
      <c r="K25" s="210"/>
      <c r="L25" s="210"/>
      <c r="M25" s="210"/>
      <c r="N25" s="211">
        <v>0.69999999999999984</v>
      </c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</row>
    <row r="26" spans="1:52" s="223" customFormat="1" ht="15.5" x14ac:dyDescent="0.35">
      <c r="A26" s="213"/>
      <c r="B26" s="214" t="s">
        <v>613</v>
      </c>
      <c r="C26" s="214" t="s">
        <v>695</v>
      </c>
      <c r="D26" s="214">
        <v>1061</v>
      </c>
      <c r="E26" s="215"/>
      <c r="F26" s="215"/>
      <c r="G26" s="215"/>
      <c r="H26" s="153"/>
      <c r="I26" s="216">
        <v>8.516436722875149E-5</v>
      </c>
      <c r="J26" s="217">
        <v>0.08</v>
      </c>
      <c r="K26" s="218">
        <v>0.127</v>
      </c>
      <c r="L26" s="218">
        <v>0.11</v>
      </c>
      <c r="M26" s="218">
        <v>0.1</v>
      </c>
      <c r="N26" s="219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</row>
    <row r="29" spans="1:52" x14ac:dyDescent="0.35">
      <c r="G29" s="80"/>
      <c r="H29" s="80"/>
      <c r="I29" s="80"/>
    </row>
    <row r="33" spans="3:3" x14ac:dyDescent="0.35">
      <c r="C33" t="s">
        <v>681</v>
      </c>
    </row>
    <row r="35" spans="3:3" x14ac:dyDescent="0.35">
      <c r="C35">
        <v>0.38966822533956802</v>
      </c>
    </row>
    <row r="37" spans="3:3" x14ac:dyDescent="0.35">
      <c r="C37">
        <v>1.4416146083613647E-4</v>
      </c>
    </row>
    <row r="39" spans="3:3" x14ac:dyDescent="0.35">
      <c r="C39">
        <v>7.8933043004899298E-2</v>
      </c>
    </row>
    <row r="45" spans="3:3" x14ac:dyDescent="0.35">
      <c r="C45">
        <v>0.26548672566371684</v>
      </c>
    </row>
    <row r="47" spans="3:3" x14ac:dyDescent="0.35">
      <c r="C47" s="80">
        <v>0.27027027027027029</v>
      </c>
    </row>
    <row r="48" spans="3:3" x14ac:dyDescent="0.35">
      <c r="C48" s="80"/>
    </row>
    <row r="49" spans="3:3" x14ac:dyDescent="0.35">
      <c r="C49" s="80">
        <v>7.317073170731707E-5</v>
      </c>
    </row>
    <row r="50" spans="3:3" x14ac:dyDescent="0.35">
      <c r="C50" s="80"/>
    </row>
    <row r="51" spans="3:3" x14ac:dyDescent="0.35">
      <c r="C51" s="80">
        <v>2.3115541589915846E-4</v>
      </c>
    </row>
    <row r="52" spans="3:3" x14ac:dyDescent="0.35">
      <c r="C52" s="80"/>
    </row>
    <row r="53" spans="3:3" x14ac:dyDescent="0.35">
      <c r="C53" s="80"/>
    </row>
    <row r="54" spans="3:3" x14ac:dyDescent="0.35">
      <c r="C54" s="80"/>
    </row>
    <row r="55" spans="3:3" x14ac:dyDescent="0.35">
      <c r="C55" s="80">
        <v>0.57991513437057995</v>
      </c>
    </row>
    <row r="56" spans="3:3" x14ac:dyDescent="0.35">
      <c r="C56" s="80"/>
    </row>
    <row r="57" spans="3:3" x14ac:dyDescent="0.35">
      <c r="C57" s="80">
        <v>8.516436722875149E-5</v>
      </c>
    </row>
  </sheetData>
  <mergeCells count="17">
    <mergeCell ref="I1:I2"/>
    <mergeCell ref="J1:N1"/>
    <mergeCell ref="A1:B2"/>
    <mergeCell ref="C1:G1"/>
    <mergeCell ref="H1:H2"/>
    <mergeCell ref="A25:A26"/>
    <mergeCell ref="A13:A14"/>
    <mergeCell ref="A15:A16"/>
    <mergeCell ref="A17:A18"/>
    <mergeCell ref="A19:A20"/>
    <mergeCell ref="A21:A22"/>
    <mergeCell ref="A23:A24"/>
    <mergeCell ref="A11:A12"/>
    <mergeCell ref="A3:A4"/>
    <mergeCell ref="A5:A6"/>
    <mergeCell ref="A7:A8"/>
    <mergeCell ref="A9:A1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7"/>
  <sheetViews>
    <sheetView workbookViewId="0">
      <selection activeCell="D28" sqref="D28"/>
    </sheetView>
  </sheetViews>
  <sheetFormatPr defaultRowHeight="14.5" x14ac:dyDescent="0.35"/>
  <cols>
    <col min="1" max="1" width="39.81640625" bestFit="1" customWidth="1"/>
    <col min="2" max="2" width="4.1796875" bestFit="1" customWidth="1"/>
    <col min="3" max="3" width="14.1796875" bestFit="1" customWidth="1"/>
    <col min="4" max="4" width="93.7265625" bestFit="1" customWidth="1"/>
    <col min="5" max="5" width="8" bestFit="1" customWidth="1"/>
    <col min="6" max="6" width="9.453125" bestFit="1" customWidth="1"/>
    <col min="7" max="7" width="8.1796875" bestFit="1" customWidth="1"/>
    <col min="8" max="8" width="12.26953125" bestFit="1" customWidth="1"/>
    <col min="9" max="9" width="18.81640625" bestFit="1" customWidth="1"/>
  </cols>
  <sheetData>
    <row r="1" spans="1:10" ht="15" thickBot="1" x14ac:dyDescent="0.4">
      <c r="A1" s="159" t="s">
        <v>618</v>
      </c>
      <c r="B1" s="160"/>
      <c r="C1" s="160"/>
      <c r="D1" s="159" t="s">
        <v>619</v>
      </c>
      <c r="E1" s="160"/>
      <c r="F1" s="160"/>
      <c r="G1" s="160"/>
      <c r="H1" s="160"/>
      <c r="I1" s="161"/>
    </row>
    <row r="2" spans="1:10" ht="15.5" x14ac:dyDescent="0.35">
      <c r="A2" s="131" t="s">
        <v>620</v>
      </c>
      <c r="B2" s="132" t="s">
        <v>549</v>
      </c>
      <c r="C2" s="132" t="s">
        <v>621</v>
      </c>
      <c r="D2" s="133" t="s">
        <v>620</v>
      </c>
      <c r="E2" s="134" t="s">
        <v>622</v>
      </c>
      <c r="F2" s="134" t="s">
        <v>549</v>
      </c>
      <c r="G2" s="134" t="s">
        <v>544</v>
      </c>
      <c r="H2" s="134" t="s">
        <v>623</v>
      </c>
      <c r="I2" s="135" t="s">
        <v>624</v>
      </c>
    </row>
    <row r="3" spans="1:10" ht="15.5" x14ac:dyDescent="0.35">
      <c r="A3" s="136" t="s">
        <v>625</v>
      </c>
      <c r="B3" s="9" t="s">
        <v>626</v>
      </c>
      <c r="C3" s="9">
        <v>0.223</v>
      </c>
      <c r="D3" s="137" t="s">
        <v>627</v>
      </c>
      <c r="E3" s="138">
        <v>1</v>
      </c>
      <c r="F3" s="113" t="s">
        <v>550</v>
      </c>
      <c r="G3" s="113" t="s">
        <v>545</v>
      </c>
      <c r="H3" s="113" t="s">
        <v>628</v>
      </c>
      <c r="I3" s="139" t="s">
        <v>629</v>
      </c>
    </row>
    <row r="4" spans="1:10" ht="15.5" x14ac:dyDescent="0.35">
      <c r="A4" s="136" t="s">
        <v>630</v>
      </c>
      <c r="B4" s="9" t="s">
        <v>626</v>
      </c>
      <c r="C4" s="9">
        <v>0.41699999999999998</v>
      </c>
      <c r="D4" s="137" t="s">
        <v>631</v>
      </c>
      <c r="E4" s="138">
        <v>1</v>
      </c>
      <c r="F4" s="113" t="s">
        <v>550</v>
      </c>
      <c r="G4" s="113" t="s">
        <v>547</v>
      </c>
      <c r="H4" s="113" t="s">
        <v>628</v>
      </c>
      <c r="I4" s="139" t="s">
        <v>629</v>
      </c>
    </row>
    <row r="5" spans="1:10" ht="15.5" x14ac:dyDescent="0.35">
      <c r="A5" s="136" t="s">
        <v>8</v>
      </c>
      <c r="B5" s="9" t="s">
        <v>626</v>
      </c>
      <c r="C5" s="9">
        <v>7.64</v>
      </c>
      <c r="D5" s="137" t="s">
        <v>632</v>
      </c>
      <c r="E5" s="138">
        <v>1</v>
      </c>
      <c r="F5" s="113" t="s">
        <v>550</v>
      </c>
      <c r="G5" s="113" t="s">
        <v>545</v>
      </c>
      <c r="H5" s="113" t="s">
        <v>628</v>
      </c>
      <c r="I5" s="139" t="s">
        <v>629</v>
      </c>
    </row>
    <row r="6" spans="1:10" ht="15.5" x14ac:dyDescent="0.35">
      <c r="A6" s="136" t="s">
        <v>633</v>
      </c>
      <c r="B6" s="9" t="s">
        <v>626</v>
      </c>
      <c r="C6" s="9">
        <v>14.5</v>
      </c>
      <c r="D6" s="137" t="s">
        <v>634</v>
      </c>
      <c r="E6" s="138">
        <v>1</v>
      </c>
      <c r="F6" s="113" t="s">
        <v>550</v>
      </c>
      <c r="G6" s="113" t="s">
        <v>546</v>
      </c>
      <c r="H6" s="113" t="s">
        <v>628</v>
      </c>
      <c r="I6" s="139" t="s">
        <v>629</v>
      </c>
    </row>
    <row r="7" spans="1:10" ht="15.5" x14ac:dyDescent="0.35">
      <c r="A7" s="136" t="s">
        <v>635</v>
      </c>
      <c r="B7" s="9" t="s">
        <v>626</v>
      </c>
      <c r="C7" s="9">
        <v>1.1299999999999999</v>
      </c>
      <c r="D7" s="137" t="s">
        <v>636</v>
      </c>
      <c r="E7" s="138">
        <v>1</v>
      </c>
      <c r="F7" s="113" t="s">
        <v>550</v>
      </c>
      <c r="G7" s="113" t="s">
        <v>545</v>
      </c>
      <c r="H7" s="113" t="s">
        <v>628</v>
      </c>
      <c r="I7" s="139" t="s">
        <v>629</v>
      </c>
    </row>
    <row r="8" spans="1:10" ht="15.5" x14ac:dyDescent="0.35">
      <c r="A8" s="136" t="s">
        <v>637</v>
      </c>
      <c r="B8" s="9" t="s">
        <v>626</v>
      </c>
      <c r="C8" s="9">
        <v>7.52</v>
      </c>
      <c r="D8" s="137" t="s">
        <v>638</v>
      </c>
      <c r="E8" s="138">
        <v>1</v>
      </c>
      <c r="F8" s="113" t="s">
        <v>550</v>
      </c>
      <c r="G8" s="113" t="s">
        <v>548</v>
      </c>
      <c r="H8" s="113" t="s">
        <v>628</v>
      </c>
      <c r="I8" s="139" t="s">
        <v>629</v>
      </c>
    </row>
    <row r="9" spans="1:10" ht="15.5" x14ac:dyDescent="0.35">
      <c r="A9" s="136" t="s">
        <v>639</v>
      </c>
      <c r="B9" s="9" t="s">
        <v>626</v>
      </c>
      <c r="C9" s="9">
        <v>1.17</v>
      </c>
      <c r="D9" s="137" t="s">
        <v>640</v>
      </c>
      <c r="E9" s="138">
        <v>1</v>
      </c>
      <c r="F9" s="113" t="s">
        <v>550</v>
      </c>
      <c r="G9" s="113" t="s">
        <v>546</v>
      </c>
      <c r="H9" s="113" t="s">
        <v>628</v>
      </c>
      <c r="I9" s="139" t="s">
        <v>629</v>
      </c>
    </row>
    <row r="10" spans="1:10" ht="15.5" x14ac:dyDescent="0.35">
      <c r="A10" s="136"/>
      <c r="B10" s="9"/>
      <c r="C10" s="9"/>
      <c r="D10" s="137" t="s">
        <v>641</v>
      </c>
      <c r="E10" s="138">
        <v>1</v>
      </c>
      <c r="F10" s="113" t="s">
        <v>551</v>
      </c>
      <c r="G10" s="113" t="s">
        <v>545</v>
      </c>
      <c r="H10" s="113" t="s">
        <v>642</v>
      </c>
      <c r="I10" s="139" t="s">
        <v>629</v>
      </c>
      <c r="J10">
        <v>3.32E-2</v>
      </c>
    </row>
    <row r="11" spans="1:10" ht="15.5" x14ac:dyDescent="0.35">
      <c r="A11" s="136" t="s">
        <v>643</v>
      </c>
      <c r="B11" s="9" t="s">
        <v>626</v>
      </c>
      <c r="C11" s="9">
        <v>0.13800000000000001</v>
      </c>
      <c r="D11" s="137" t="s">
        <v>644</v>
      </c>
      <c r="E11" s="138">
        <v>1</v>
      </c>
      <c r="F11" s="113" t="s">
        <v>550</v>
      </c>
      <c r="G11" s="113" t="s">
        <v>547</v>
      </c>
      <c r="H11" s="113" t="s">
        <v>628</v>
      </c>
      <c r="I11" s="139" t="s">
        <v>629</v>
      </c>
    </row>
    <row r="12" spans="1:10" ht="15.5" x14ac:dyDescent="0.35">
      <c r="A12" s="136" t="s">
        <v>645</v>
      </c>
      <c r="B12" s="9" t="s">
        <v>626</v>
      </c>
      <c r="C12" s="9">
        <v>0.48499999999999999</v>
      </c>
      <c r="D12" s="137" t="s">
        <v>646</v>
      </c>
      <c r="E12" s="138">
        <v>1</v>
      </c>
      <c r="F12" s="113" t="s">
        <v>550</v>
      </c>
      <c r="G12" s="113" t="s">
        <v>545</v>
      </c>
      <c r="H12" s="113" t="s">
        <v>642</v>
      </c>
      <c r="I12" s="139" t="s">
        <v>629</v>
      </c>
    </row>
    <row r="13" spans="1:10" ht="15.5" x14ac:dyDescent="0.35">
      <c r="A13" s="136"/>
      <c r="B13" s="9"/>
      <c r="C13" s="9"/>
      <c r="D13" s="137" t="s">
        <v>647</v>
      </c>
      <c r="E13" s="138">
        <v>1</v>
      </c>
      <c r="F13" s="113" t="s">
        <v>551</v>
      </c>
      <c r="G13" s="113" t="s">
        <v>545</v>
      </c>
      <c r="H13" s="113" t="s">
        <v>628</v>
      </c>
      <c r="I13" s="139" t="s">
        <v>629</v>
      </c>
      <c r="J13">
        <v>1.85E-4</v>
      </c>
    </row>
    <row r="14" spans="1:10" ht="15.5" x14ac:dyDescent="0.35">
      <c r="A14" s="136" t="s">
        <v>648</v>
      </c>
      <c r="B14" s="9" t="s">
        <v>626</v>
      </c>
      <c r="C14" s="9">
        <v>0.68200000000000005</v>
      </c>
      <c r="D14" s="137" t="s">
        <v>649</v>
      </c>
      <c r="E14" s="138">
        <v>1</v>
      </c>
      <c r="F14" s="113" t="s">
        <v>550</v>
      </c>
      <c r="G14" s="113" t="s">
        <v>546</v>
      </c>
      <c r="H14" s="113" t="s">
        <v>628</v>
      </c>
      <c r="I14" s="139" t="s">
        <v>629</v>
      </c>
    </row>
    <row r="15" spans="1:10" ht="15.5" x14ac:dyDescent="0.35">
      <c r="A15" s="136" t="s">
        <v>650</v>
      </c>
      <c r="B15" s="9" t="s">
        <v>626</v>
      </c>
      <c r="C15" s="9">
        <v>0.25700000000000001</v>
      </c>
      <c r="D15" s="137" t="s">
        <v>651</v>
      </c>
      <c r="E15" s="138">
        <v>1</v>
      </c>
      <c r="F15" s="113" t="s">
        <v>550</v>
      </c>
      <c r="G15" s="113" t="s">
        <v>545</v>
      </c>
      <c r="H15" s="113" t="s">
        <v>628</v>
      </c>
      <c r="I15" s="139" t="s">
        <v>629</v>
      </c>
    </row>
    <row r="16" spans="1:10" ht="15.5" x14ac:dyDescent="0.35">
      <c r="A16" s="136" t="s">
        <v>639</v>
      </c>
      <c r="B16" s="9" t="s">
        <v>626</v>
      </c>
      <c r="C16" s="9">
        <v>1.17</v>
      </c>
      <c r="D16" s="137" t="s">
        <v>652</v>
      </c>
      <c r="E16" s="138">
        <v>1</v>
      </c>
      <c r="F16" s="113" t="s">
        <v>550</v>
      </c>
      <c r="G16" s="113" t="s">
        <v>546</v>
      </c>
      <c r="H16" s="113" t="s">
        <v>628</v>
      </c>
      <c r="I16" s="139" t="s">
        <v>629</v>
      </c>
    </row>
    <row r="17" spans="1:10" ht="16" thickBot="1" x14ac:dyDescent="0.4">
      <c r="A17" s="140"/>
      <c r="B17" s="141"/>
      <c r="C17" s="141"/>
      <c r="D17" s="142" t="s">
        <v>653</v>
      </c>
      <c r="E17" s="143">
        <v>1</v>
      </c>
      <c r="F17" s="144" t="s">
        <v>551</v>
      </c>
      <c r="G17" s="144" t="s">
        <v>545</v>
      </c>
      <c r="H17" s="144" t="s">
        <v>628</v>
      </c>
      <c r="I17" s="145" t="s">
        <v>629</v>
      </c>
      <c r="J17">
        <v>6.5259999999999999E-2</v>
      </c>
    </row>
  </sheetData>
  <mergeCells count="2">
    <mergeCell ref="A1:C1"/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2.1.3_Material_intensity</vt:lpstr>
      <vt:lpstr>2.1.4_Material_properties</vt:lpstr>
      <vt:lpstr>2.2_User_prompts</vt:lpstr>
      <vt:lpstr>2.3_John_building_properties</vt:lpstr>
      <vt:lpstr>2.3_John_material_intensity</vt:lpstr>
      <vt:lpstr>2.3_John_material_composition</vt:lpstr>
      <vt:lpstr>2.3_John_heating_ventilation</vt:lpstr>
      <vt:lpstr>3.1_Calculated_U_Energy</vt:lpstr>
      <vt:lpstr>3.4_ecoinvent_KBOB_mapping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2023-01-05T23:59:28Z</dcterms:modified>
</cp:coreProperties>
</file>