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cob\Documents\Templates\"/>
    </mc:Choice>
  </mc:AlternateContent>
  <xr:revisionPtr revIDLastSave="0" documentId="13_ncr:1_{E6125C21-B889-4138-8933-2443F8E64C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ily Sales Report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28" i="1" s="1"/>
  <c r="E14" i="1" s="1"/>
  <c r="E13" i="1"/>
  <c r="E12" i="1"/>
</calcChain>
</file>

<file path=xl/sharedStrings.xml><?xml version="1.0" encoding="utf-8"?>
<sst xmlns="http://schemas.openxmlformats.org/spreadsheetml/2006/main" count="44" uniqueCount="41">
  <si>
    <t>Precision Device Company</t>
  </si>
  <si>
    <t>456 Oak Street, Apt 12C, Springfield, IL 62704</t>
  </si>
  <si>
    <t>(222) 555-7777</t>
  </si>
  <si>
    <t>www.precisiondevice.com</t>
  </si>
  <si>
    <t>DAILY SALES REPORT FORM</t>
  </si>
  <si>
    <t>SUMMARY</t>
  </si>
  <si>
    <t>Total Quantity</t>
  </si>
  <si>
    <t>Total Unit Price</t>
  </si>
  <si>
    <t>Total Sales</t>
  </si>
  <si>
    <t>Date</t>
  </si>
  <si>
    <t>Time</t>
  </si>
  <si>
    <t>Sales Representative</t>
  </si>
  <si>
    <t>Product Sold</t>
  </si>
  <si>
    <t>Quantity</t>
  </si>
  <si>
    <t>Unit Price ($)</t>
  </si>
  <si>
    <t>Total Sales ($)</t>
  </si>
  <si>
    <t>John Smith</t>
  </si>
  <si>
    <t>VirtualLink VR Headset</t>
  </si>
  <si>
    <t>Emily Johnson</t>
  </si>
  <si>
    <t>QuantumSync Cloud Storage</t>
  </si>
  <si>
    <t>Michael Brown</t>
  </si>
  <si>
    <t>SolarCharge Power Bank</t>
  </si>
  <si>
    <t>Sarah Davis</t>
  </si>
  <si>
    <t>NanoScan Health Tracker</t>
  </si>
  <si>
    <t>Brian Miller</t>
  </si>
  <si>
    <t>QuantumConnect 5G Router</t>
  </si>
  <si>
    <t>Jessica Turner</t>
  </si>
  <si>
    <t>QuantumEdge Processor</t>
  </si>
  <si>
    <t>Christopher White</t>
  </si>
  <si>
    <t>Lauren Evans</t>
  </si>
  <si>
    <t>Daniel Parker</t>
  </si>
  <si>
    <t>Quantum Gadget Elite</t>
  </si>
  <si>
    <t>Olivia Carter</t>
  </si>
  <si>
    <t>Total Daily Sales</t>
  </si>
  <si>
    <t>Notes:</t>
  </si>
  <si>
    <t>Today's sales were strong, with a total revenue of $10,895.00</t>
  </si>
  <si>
    <t>The best-performing product was LoopDrive External SSD, contributing $1,925.00 to the total sales.</t>
  </si>
  <si>
    <t>EchoMesh Mesh Network Kit and HoloDesk Interactive Display also showed strong sales performance.</t>
  </si>
  <si>
    <t>The average unit price for the day was $57.50.</t>
  </si>
  <si>
    <r>
      <rPr>
        <b/>
        <sz val="11"/>
        <color rgb="FF000000"/>
        <rFont val="Lato, Arial"/>
      </rPr>
      <t xml:space="preserve">CHOOSE &amp; DOWNLOAD MORE </t>
    </r>
    <r>
      <rPr>
        <b/>
        <u/>
        <sz val="11"/>
        <color rgb="FF1155CC"/>
        <rFont val="Lato, Arial"/>
      </rPr>
      <t>DAILY REPORT TEMPLATES</t>
    </r>
  </si>
  <si>
    <r>
      <rPr>
        <b/>
        <sz val="11"/>
        <color rgb="FF202124"/>
        <rFont val="Lato, Arial"/>
      </rPr>
      <t xml:space="preserve">© </t>
    </r>
    <r>
      <rPr>
        <b/>
        <u/>
        <sz val="11"/>
        <color rgb="FF202124"/>
        <rFont val="Lato, Arial"/>
      </rPr>
      <t xml:space="preserve"> </t>
    </r>
    <r>
      <rPr>
        <b/>
        <u/>
        <sz val="11"/>
        <color rgb="FF1155CC"/>
        <rFont val="Lato, Arial"/>
      </rPr>
      <t>TEMPLATE.NET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</si>
</sst>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mm\ d\,\ yyyy"/>
  </numFmts>
  <fonts count="17">
    <font>
      <sz val="10"/>
      <color rgb="FF000000"/>
      <name val="Arial"/>
      <scheme val="minor"/>
    </font>
    <font>
      <sz val="11"/>
      <color rgb="FF000000"/>
      <name val="Archivo"/>
    </font>
    <font>
      <sz val="11"/>
      <color rgb="FFFFFFFF"/>
      <name val="Archivo"/>
    </font>
    <font>
      <b/>
      <sz val="15"/>
      <color rgb="FFFFFFFF"/>
      <name val="Archivo"/>
    </font>
    <font>
      <b/>
      <sz val="11"/>
      <color rgb="FFFFFFFF"/>
      <name val="Archivo"/>
    </font>
    <font>
      <b/>
      <sz val="22"/>
      <color rgb="FFFFFFFF"/>
      <name val="Archivo"/>
    </font>
    <font>
      <sz val="10"/>
      <color rgb="FFFFFFFF"/>
      <name val="Archivo"/>
    </font>
    <font>
      <u/>
      <sz val="10"/>
      <color rgb="FFFFFFFF"/>
      <name val="Archivo"/>
    </font>
    <font>
      <u/>
      <sz val="11"/>
      <color rgb="FFFFFFFF"/>
      <name val="Archivo"/>
    </font>
    <font>
      <b/>
      <sz val="11"/>
      <color rgb="FF000000"/>
      <name val="Archivo"/>
    </font>
    <font>
      <sz val="10"/>
      <name val="Arial"/>
    </font>
    <font>
      <b/>
      <u/>
      <sz val="11"/>
      <color rgb="FF0000FF"/>
      <name val="Lato"/>
    </font>
    <font>
      <b/>
      <u/>
      <sz val="11"/>
      <color rgb="FF202124"/>
      <name val="Lato"/>
    </font>
    <font>
      <b/>
      <sz val="11"/>
      <color rgb="FF000000"/>
      <name val="Lato, Arial"/>
    </font>
    <font>
      <b/>
      <u/>
      <sz val="11"/>
      <color rgb="FF1155CC"/>
      <name val="Lato, Arial"/>
    </font>
    <font>
      <b/>
      <sz val="11"/>
      <color rgb="FF202124"/>
      <name val="Lato, Arial"/>
    </font>
    <font>
      <b/>
      <u/>
      <sz val="11"/>
      <color rgb="FF202124"/>
      <name val="Lato, 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AFDFF"/>
        <bgColor rgb="FFFAFDFF"/>
      </patternFill>
    </fill>
    <fill>
      <patternFill patternType="solid">
        <fgColor rgb="FF388A66"/>
        <bgColor rgb="FF388A66"/>
      </patternFill>
    </fill>
    <fill>
      <patternFill patternType="solid">
        <fgColor theme="5"/>
        <bgColor theme="5"/>
      </patternFill>
    </fill>
  </fills>
  <borders count="18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 style="thick">
        <color rgb="FF388A66"/>
      </left>
      <right/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/>
      <top/>
      <bottom style="thick">
        <color rgb="FF388A66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/>
    <xf numFmtId="0" fontId="9" fillId="3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164" fontId="1" fillId="3" borderId="5" xfId="0" applyNumberFormat="1" applyFont="1" applyFill="1" applyBorder="1" applyAlignment="1">
      <alignment horizontal="left" vertical="center"/>
    </xf>
    <xf numFmtId="165" fontId="1" fillId="3" borderId="5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44" fontId="1" fillId="3" borderId="8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44" fontId="1" fillId="3" borderId="11" xfId="0" applyNumberFormat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44" fontId="1" fillId="3" borderId="14" xfId="0" applyNumberFormat="1" applyFont="1" applyFill="1" applyBorder="1" applyAlignment="1">
      <alignment horizontal="center" vertical="center" wrapText="1"/>
    </xf>
    <xf numFmtId="44" fontId="4" fillId="5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2" fillId="0" borderId="0" xfId="0" applyFont="1"/>
    <xf numFmtId="0" fontId="1" fillId="3" borderId="9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" fillId="3" borderId="12" xfId="0" applyFont="1" applyFill="1" applyBorder="1" applyAlignment="1">
      <alignment horizontal="center" vertical="center" wrapText="1"/>
    </xf>
    <xf numFmtId="0" fontId="10" fillId="0" borderId="13" xfId="0" applyFont="1" applyBorder="1"/>
    <xf numFmtId="0" fontId="4" fillId="4" borderId="0" xfId="0" applyFont="1" applyFill="1" applyAlignment="1">
      <alignment horizontal="center" vertical="center"/>
    </xf>
    <xf numFmtId="0" fontId="0" fillId="0" borderId="0" xfId="0"/>
    <xf numFmtId="0" fontId="9" fillId="3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0" fontId="1" fillId="3" borderId="6" xfId="0" applyNumberFormat="1" applyFont="1" applyFill="1" applyBorder="1" applyAlignment="1">
      <alignment horizontal="center" vertical="center" wrapText="1"/>
    </xf>
    <xf numFmtId="0" fontId="10" fillId="0" borderId="7" xfId="0" applyFont="1" applyBorder="1"/>
    <xf numFmtId="0" fontId="1" fillId="3" borderId="6" xfId="0" applyFont="1" applyFill="1" applyBorder="1" applyAlignment="1">
      <alignment horizontal="center" vertical="center" wrapText="1"/>
    </xf>
    <xf numFmtId="20" fontId="1" fillId="3" borderId="9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1" fillId="0" borderId="0" xfId="0" applyFont="1" applyAlignment="1">
      <alignment horizontal="right"/>
    </xf>
    <xf numFmtId="20" fontId="1" fillId="3" borderId="12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9" fillId="3" borderId="15" xfId="0" applyFont="1" applyFill="1" applyBorder="1" applyAlignment="1">
      <alignment horizontal="left" vertical="center"/>
    </xf>
    <xf numFmtId="0" fontId="10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Garamond"/>
              </a:defRPr>
            </a:pPr>
            <a:r>
              <a:rPr lang="en-US" sz="1800" b="1">
                <a:solidFill>
                  <a:srgbClr val="000000"/>
                </a:solidFill>
                <a:latin typeface="Garamond"/>
              </a:rPr>
              <a:t>Representative Total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55598731976685"/>
          <c:y val="0.17671151466427057"/>
          <c:w val="0.83000903296178885"/>
          <c:h val="0.5141888345037951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'Daily Sales Report Form'!$J$17</c:f>
              <c:strCache>
                <c:ptCount val="1"/>
                <c:pt idx="0">
                  <c:v>Total Sales ($)</c:v>
                </c:pt>
              </c:strCache>
            </c:strRef>
          </c:tx>
          <c:spPr>
            <a:solidFill>
              <a:srgbClr val="0F6B4F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6"/>
              <c:layout>
                <c:manualLayout>
                  <c:x val="0"/>
                  <c:y val="-2.4024024024024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91-4322-85B4-113843957B9B}"/>
                </c:ext>
              </c:extLst>
            </c:dLbl>
            <c:dLbl>
              <c:idx val="7"/>
              <c:layout>
                <c:manualLayout>
                  <c:x val="0"/>
                  <c:y val="-2.8028028028028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91-4322-85B4-113843957B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'Daily Sales Report Form'!$E$18:$E$27</c:f>
              <c:strCache>
                <c:ptCount val="10"/>
                <c:pt idx="0">
                  <c:v>John Smith</c:v>
                </c:pt>
                <c:pt idx="1">
                  <c:v>Emily Johnson</c:v>
                </c:pt>
                <c:pt idx="2">
                  <c:v>Michael Brown</c:v>
                </c:pt>
                <c:pt idx="3">
                  <c:v>Sarah Davis</c:v>
                </c:pt>
                <c:pt idx="4">
                  <c:v>Brian Miller</c:v>
                </c:pt>
                <c:pt idx="5">
                  <c:v>Jessica Turner</c:v>
                </c:pt>
                <c:pt idx="6">
                  <c:v>Christopher White</c:v>
                </c:pt>
                <c:pt idx="7">
                  <c:v>Lauren Evans</c:v>
                </c:pt>
                <c:pt idx="8">
                  <c:v>Daniel Parker</c:v>
                </c:pt>
                <c:pt idx="9">
                  <c:v>Olivia Carter</c:v>
                </c:pt>
              </c:strCache>
            </c:strRef>
          </c:cat>
          <c:val>
            <c:numRef>
              <c:f>'Daily Sales Report Form'!$J$18:$J$27</c:f>
              <c:numCache>
                <c:formatCode>_("$"* #,##0.00_);_("$"* \(#,##0.00\);_("$"* "-"??_);_(@_)</c:formatCode>
                <c:ptCount val="10"/>
                <c:pt idx="0">
                  <c:v>750</c:v>
                </c:pt>
                <c:pt idx="1">
                  <c:v>640</c:v>
                </c:pt>
                <c:pt idx="2">
                  <c:v>1440</c:v>
                </c:pt>
                <c:pt idx="3">
                  <c:v>500</c:v>
                </c:pt>
                <c:pt idx="4">
                  <c:v>1500</c:v>
                </c:pt>
                <c:pt idx="5">
                  <c:v>1000</c:v>
                </c:pt>
                <c:pt idx="6">
                  <c:v>1440</c:v>
                </c:pt>
                <c:pt idx="7">
                  <c:v>1800</c:v>
                </c:pt>
                <c:pt idx="8">
                  <c:v>1200</c:v>
                </c:pt>
                <c:pt idx="9">
                  <c:v>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91-4322-85B4-11384395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482377"/>
        <c:axId val="84235992"/>
      </c:barChart>
      <c:catAx>
        <c:axId val="1880482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84235992"/>
        <c:crosses val="autoZero"/>
        <c:auto val="1"/>
        <c:lblAlgn val="ctr"/>
        <c:lblOffset val="100"/>
        <c:noMultiLvlLbl val="1"/>
      </c:catAx>
      <c:valAx>
        <c:axId val="84235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880482377"/>
        <c:crosses val="autoZero"/>
        <c:crossBetween val="between"/>
      </c:valAx>
    </c:plotArea>
    <c:plotVisOnly val="1"/>
    <c:dispBlanksAs val="zero"/>
    <c:showDLblsOverMax val="1"/>
  </c:chart>
  <c:spPr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7</xdr:row>
      <xdr:rowOff>342900</xdr:rowOff>
    </xdr:from>
    <xdr:ext cx="5143500" cy="31718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mplate.net/" TargetMode="External"/><Relationship Id="rId2" Type="http://schemas.openxmlformats.org/officeDocument/2006/relationships/hyperlink" Target="https://www.template.net/editable/reports/daily/excel" TargetMode="External"/><Relationship Id="rId1" Type="http://schemas.openxmlformats.org/officeDocument/2006/relationships/hyperlink" Target="http://www.precisiondevic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0"/>
  <sheetViews>
    <sheetView showGridLines="0" tabSelected="1" workbookViewId="0">
      <selection activeCell="F12" sqref="F12"/>
    </sheetView>
  </sheetViews>
  <sheetFormatPr defaultColWidth="0" defaultRowHeight="15.75" customHeight="1" zeroHeight="1"/>
  <cols>
    <col min="1" max="2" width="6.85546875" customWidth="1"/>
    <col min="3" max="3" width="3.28515625" customWidth="1"/>
    <col min="4" max="4" width="21.7109375" customWidth="1"/>
    <col min="5" max="5" width="37.42578125" customWidth="1"/>
    <col min="6" max="6" width="41.5703125" customWidth="1"/>
    <col min="7" max="7" width="3.42578125" customWidth="1"/>
    <col min="8" max="10" width="26" customWidth="1"/>
    <col min="11" max="12" width="8.85546875" customWidth="1"/>
    <col min="13" max="16384" width="12.5703125" hidden="1"/>
  </cols>
  <sheetData>
    <row r="1" spans="1:12" ht="3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</row>
    <row r="3" spans="1:12" ht="32.25" customHeight="1">
      <c r="A3" s="1"/>
      <c r="B3" s="2"/>
      <c r="C3" s="3" t="s">
        <v>0</v>
      </c>
      <c r="D3" s="3"/>
      <c r="E3" s="4"/>
      <c r="F3" s="5"/>
      <c r="G3" s="5"/>
      <c r="H3" s="5"/>
      <c r="I3" s="5"/>
      <c r="J3" s="5"/>
      <c r="K3" s="5"/>
      <c r="L3" s="1"/>
    </row>
    <row r="4" spans="1:12" ht="18" customHeight="1">
      <c r="A4" s="1"/>
      <c r="B4" s="2"/>
      <c r="C4" s="6" t="s">
        <v>1</v>
      </c>
      <c r="D4" s="6"/>
      <c r="E4" s="2"/>
      <c r="F4" s="5"/>
      <c r="G4" s="5"/>
      <c r="H4" s="5"/>
      <c r="I4" s="5"/>
      <c r="J4" s="5"/>
      <c r="K4" s="5"/>
      <c r="L4" s="1"/>
    </row>
    <row r="5" spans="1:12" ht="18" customHeight="1">
      <c r="A5" s="1"/>
      <c r="B5" s="2"/>
      <c r="C5" s="6" t="s">
        <v>2</v>
      </c>
      <c r="D5" s="6"/>
      <c r="E5" s="2"/>
      <c r="F5" s="5"/>
      <c r="G5" s="5"/>
      <c r="H5" s="5"/>
      <c r="I5" s="5"/>
      <c r="J5" s="5"/>
      <c r="K5" s="5"/>
      <c r="L5" s="1"/>
    </row>
    <row r="6" spans="1:12" ht="18" customHeight="1">
      <c r="A6" s="1"/>
      <c r="B6" s="2"/>
      <c r="C6" s="7" t="s">
        <v>3</v>
      </c>
      <c r="D6" s="6"/>
      <c r="E6" s="8"/>
      <c r="F6" s="5"/>
      <c r="G6" s="5"/>
      <c r="H6" s="5"/>
      <c r="I6" s="5"/>
      <c r="J6" s="5"/>
      <c r="K6" s="5"/>
      <c r="L6" s="1"/>
    </row>
    <row r="7" spans="1:12" ht="1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</row>
    <row r="8" spans="1:12" ht="32.25" customHeight="1">
      <c r="A8" s="1"/>
      <c r="B8" s="9"/>
      <c r="C8" s="10"/>
      <c r="D8" s="10"/>
      <c r="E8" s="10"/>
      <c r="F8" s="10"/>
      <c r="G8" s="10"/>
      <c r="H8" s="10"/>
      <c r="I8" s="10"/>
      <c r="J8" s="10"/>
      <c r="K8" s="11"/>
      <c r="L8" s="1"/>
    </row>
    <row r="9" spans="1:12" ht="42.75" customHeight="1">
      <c r="A9" s="1"/>
      <c r="B9" s="9"/>
      <c r="C9" s="39" t="s">
        <v>4</v>
      </c>
      <c r="D9" s="40"/>
      <c r="E9" s="40"/>
      <c r="F9" s="40"/>
      <c r="G9" s="10"/>
      <c r="H9" s="10"/>
      <c r="I9" s="10"/>
      <c r="J9" s="10"/>
      <c r="K9" s="11"/>
      <c r="L9" s="1"/>
    </row>
    <row r="10" spans="1:12" ht="32.25" customHeight="1">
      <c r="A10" s="1"/>
      <c r="B10" s="9"/>
      <c r="C10" s="12"/>
      <c r="D10" s="12"/>
      <c r="E10" s="12"/>
      <c r="F10" s="13"/>
      <c r="G10" s="13"/>
      <c r="H10" s="13"/>
      <c r="I10" s="13"/>
      <c r="J10" s="13"/>
      <c r="K10" s="11"/>
      <c r="L10" s="1"/>
    </row>
    <row r="11" spans="1:12" ht="32.25" customHeight="1">
      <c r="A11" s="1"/>
      <c r="B11" s="9"/>
      <c r="C11" s="41" t="s">
        <v>5</v>
      </c>
      <c r="D11" s="40"/>
      <c r="E11" s="40"/>
      <c r="F11" s="13"/>
      <c r="G11" s="13"/>
      <c r="H11" s="13"/>
      <c r="I11" s="13"/>
      <c r="J11" s="13"/>
      <c r="K11" s="11"/>
      <c r="L11" s="1"/>
    </row>
    <row r="12" spans="1:12" ht="32.25" customHeight="1">
      <c r="A12" s="1"/>
      <c r="B12" s="9"/>
      <c r="C12" s="14"/>
      <c r="D12" s="15" t="s">
        <v>6</v>
      </c>
      <c r="E12" s="16">
        <f>SUM(H18:H27)</f>
        <v>136</v>
      </c>
      <c r="F12" s="10"/>
      <c r="G12" s="10"/>
      <c r="H12" s="10"/>
      <c r="I12" s="10"/>
      <c r="J12" s="10"/>
      <c r="K12" s="11"/>
      <c r="L12" s="1"/>
    </row>
    <row r="13" spans="1:12" ht="32.25" customHeight="1">
      <c r="A13" s="1"/>
      <c r="B13" s="9"/>
      <c r="C13" s="14"/>
      <c r="D13" s="17" t="s">
        <v>7</v>
      </c>
      <c r="E13" s="18">
        <f>SUMSQ(I18:I27)</f>
        <v>130350</v>
      </c>
      <c r="F13" s="10"/>
      <c r="G13" s="10"/>
      <c r="H13" s="10"/>
      <c r="I13" s="10"/>
      <c r="J13" s="10"/>
      <c r="K13" s="11"/>
      <c r="L13" s="1"/>
    </row>
    <row r="14" spans="1:12" ht="32.25" customHeight="1">
      <c r="A14" s="1"/>
      <c r="B14" s="9"/>
      <c r="C14" s="14"/>
      <c r="D14" s="17" t="s">
        <v>8</v>
      </c>
      <c r="E14" s="18">
        <f>SUM(J28)</f>
        <v>10895</v>
      </c>
      <c r="F14" s="10"/>
      <c r="G14" s="10"/>
      <c r="H14" s="10"/>
      <c r="I14" s="10"/>
      <c r="J14" s="10"/>
      <c r="K14" s="11"/>
      <c r="L14" s="1"/>
    </row>
    <row r="15" spans="1:12" ht="32.25" customHeight="1">
      <c r="A15" s="1"/>
      <c r="B15" s="9"/>
      <c r="C15" s="14"/>
      <c r="D15" s="17" t="s">
        <v>9</v>
      </c>
      <c r="E15" s="19">
        <v>45309</v>
      </c>
      <c r="F15" s="10"/>
      <c r="G15" s="10"/>
      <c r="H15" s="10"/>
      <c r="I15" s="10"/>
      <c r="J15" s="10"/>
      <c r="K15" s="11"/>
      <c r="L15" s="1"/>
    </row>
    <row r="16" spans="1:12" ht="37.5" customHeight="1">
      <c r="A16" s="1"/>
      <c r="B16" s="9"/>
      <c r="C16" s="20"/>
      <c r="D16" s="20"/>
      <c r="E16" s="20"/>
      <c r="F16" s="20"/>
      <c r="G16" s="20"/>
      <c r="H16" s="20"/>
      <c r="I16" s="20"/>
      <c r="J16" s="20"/>
      <c r="K16" s="11"/>
      <c r="L16" s="1"/>
    </row>
    <row r="17" spans="1:12" ht="32.25" customHeight="1">
      <c r="A17" s="1"/>
      <c r="B17" s="9"/>
      <c r="C17" s="42" t="s">
        <v>10</v>
      </c>
      <c r="D17" s="40"/>
      <c r="E17" s="21" t="s">
        <v>11</v>
      </c>
      <c r="F17" s="42" t="s">
        <v>12</v>
      </c>
      <c r="G17" s="40"/>
      <c r="H17" s="21" t="s">
        <v>13</v>
      </c>
      <c r="I17" s="21" t="s">
        <v>14</v>
      </c>
      <c r="J17" s="21" t="s">
        <v>15</v>
      </c>
      <c r="K17" s="11"/>
      <c r="L17" s="1"/>
    </row>
    <row r="18" spans="1:12" ht="32.25" customHeight="1">
      <c r="A18" s="1"/>
      <c r="B18" s="9"/>
      <c r="C18" s="43">
        <v>0.375</v>
      </c>
      <c r="D18" s="44"/>
      <c r="E18" s="22" t="s">
        <v>16</v>
      </c>
      <c r="F18" s="45" t="s">
        <v>17</v>
      </c>
      <c r="G18" s="44"/>
      <c r="H18" s="22">
        <v>15</v>
      </c>
      <c r="I18" s="23">
        <v>50</v>
      </c>
      <c r="J18" s="23">
        <f t="shared" ref="J18:J27" si="0">IF(H18="","",H18*I18)</f>
        <v>750</v>
      </c>
      <c r="K18" s="11"/>
      <c r="L18" s="1"/>
    </row>
    <row r="19" spans="1:12" ht="32.25" customHeight="1">
      <c r="A19" s="1"/>
      <c r="B19" s="9"/>
      <c r="C19" s="46">
        <v>0.4375</v>
      </c>
      <c r="D19" s="36"/>
      <c r="E19" s="24" t="s">
        <v>18</v>
      </c>
      <c r="F19" s="35" t="s">
        <v>19</v>
      </c>
      <c r="G19" s="36"/>
      <c r="H19" s="24">
        <v>8</v>
      </c>
      <c r="I19" s="25">
        <v>80</v>
      </c>
      <c r="J19" s="25">
        <f t="shared" si="0"/>
        <v>640</v>
      </c>
      <c r="K19" s="11"/>
      <c r="L19" s="1"/>
    </row>
    <row r="20" spans="1:12" ht="32.25" customHeight="1">
      <c r="A20" s="1"/>
      <c r="B20" s="9"/>
      <c r="C20" s="46">
        <v>0.51041666666666663</v>
      </c>
      <c r="D20" s="36"/>
      <c r="E20" s="24" t="s">
        <v>20</v>
      </c>
      <c r="F20" s="35" t="s">
        <v>21</v>
      </c>
      <c r="G20" s="36"/>
      <c r="H20" s="24">
        <v>12</v>
      </c>
      <c r="I20" s="25">
        <v>120</v>
      </c>
      <c r="J20" s="25">
        <f t="shared" si="0"/>
        <v>1440</v>
      </c>
      <c r="K20" s="11"/>
      <c r="L20" s="1"/>
    </row>
    <row r="21" spans="1:12" ht="32.25" customHeight="1">
      <c r="A21" s="1"/>
      <c r="B21" s="9"/>
      <c r="C21" s="46">
        <v>0.61458333333333337</v>
      </c>
      <c r="D21" s="36"/>
      <c r="E21" s="24" t="s">
        <v>22</v>
      </c>
      <c r="F21" s="35" t="s">
        <v>23</v>
      </c>
      <c r="G21" s="36"/>
      <c r="H21" s="24">
        <v>20</v>
      </c>
      <c r="I21" s="25">
        <v>25</v>
      </c>
      <c r="J21" s="25">
        <f t="shared" si="0"/>
        <v>500</v>
      </c>
      <c r="K21" s="11"/>
      <c r="L21" s="1"/>
    </row>
    <row r="22" spans="1:12" ht="32.25" customHeight="1">
      <c r="A22" s="1"/>
      <c r="B22" s="9"/>
      <c r="C22" s="46">
        <v>0.66666666666666663</v>
      </c>
      <c r="D22" s="36"/>
      <c r="E22" s="24" t="s">
        <v>24</v>
      </c>
      <c r="F22" s="35" t="s">
        <v>25</v>
      </c>
      <c r="G22" s="36"/>
      <c r="H22" s="24">
        <v>10</v>
      </c>
      <c r="I22" s="25">
        <v>150</v>
      </c>
      <c r="J22" s="25">
        <f t="shared" si="0"/>
        <v>1500</v>
      </c>
      <c r="K22" s="11"/>
      <c r="L22" s="1"/>
    </row>
    <row r="23" spans="1:12" ht="32.25" customHeight="1">
      <c r="A23" s="1"/>
      <c r="B23" s="9"/>
      <c r="C23" s="46">
        <v>0.72916666666666663</v>
      </c>
      <c r="D23" s="36"/>
      <c r="E23" s="24" t="s">
        <v>26</v>
      </c>
      <c r="F23" s="35" t="s">
        <v>27</v>
      </c>
      <c r="G23" s="36"/>
      <c r="H23" s="24">
        <v>5</v>
      </c>
      <c r="I23" s="25">
        <v>200</v>
      </c>
      <c r="J23" s="25">
        <f t="shared" si="0"/>
        <v>1000</v>
      </c>
      <c r="K23" s="11"/>
      <c r="L23" s="1"/>
    </row>
    <row r="24" spans="1:12" ht="32.25" customHeight="1">
      <c r="A24" s="1"/>
      <c r="B24" s="9"/>
      <c r="C24" s="46">
        <v>0.79166666666666663</v>
      </c>
      <c r="D24" s="36"/>
      <c r="E24" s="24" t="s">
        <v>28</v>
      </c>
      <c r="F24" s="35" t="s">
        <v>19</v>
      </c>
      <c r="G24" s="36"/>
      <c r="H24" s="24">
        <v>18</v>
      </c>
      <c r="I24" s="25">
        <v>80</v>
      </c>
      <c r="J24" s="25">
        <f t="shared" si="0"/>
        <v>1440</v>
      </c>
      <c r="K24" s="11"/>
      <c r="L24" s="1"/>
    </row>
    <row r="25" spans="1:12" ht="32.25" customHeight="1">
      <c r="A25" s="1"/>
      <c r="B25" s="9"/>
      <c r="C25" s="46">
        <v>0.85416666666666663</v>
      </c>
      <c r="D25" s="36"/>
      <c r="E25" s="24" t="s">
        <v>29</v>
      </c>
      <c r="F25" s="35" t="s">
        <v>21</v>
      </c>
      <c r="G25" s="36"/>
      <c r="H25" s="24">
        <v>15</v>
      </c>
      <c r="I25" s="25">
        <v>120</v>
      </c>
      <c r="J25" s="25">
        <f t="shared" si="0"/>
        <v>1800</v>
      </c>
      <c r="K25" s="11"/>
      <c r="L25" s="1"/>
    </row>
    <row r="26" spans="1:12" ht="32.25" customHeight="1">
      <c r="A26" s="1"/>
      <c r="B26" s="9"/>
      <c r="C26" s="46">
        <v>0.91666666666666663</v>
      </c>
      <c r="D26" s="36"/>
      <c r="E26" s="24" t="s">
        <v>30</v>
      </c>
      <c r="F26" s="35" t="s">
        <v>31</v>
      </c>
      <c r="G26" s="36"/>
      <c r="H26" s="24">
        <v>8</v>
      </c>
      <c r="I26" s="25">
        <v>150</v>
      </c>
      <c r="J26" s="25">
        <f t="shared" si="0"/>
        <v>1200</v>
      </c>
      <c r="K26" s="11"/>
      <c r="L26" s="1"/>
    </row>
    <row r="27" spans="1:12" ht="32.25" customHeight="1">
      <c r="A27" s="1"/>
      <c r="B27" s="9"/>
      <c r="C27" s="49">
        <v>0.97916666666666663</v>
      </c>
      <c r="D27" s="38"/>
      <c r="E27" s="26" t="s">
        <v>32</v>
      </c>
      <c r="F27" s="37" t="s">
        <v>23</v>
      </c>
      <c r="G27" s="38"/>
      <c r="H27" s="26">
        <v>25</v>
      </c>
      <c r="I27" s="27">
        <v>25</v>
      </c>
      <c r="J27" s="27">
        <f t="shared" si="0"/>
        <v>625</v>
      </c>
      <c r="K27" s="11"/>
      <c r="L27" s="1"/>
    </row>
    <row r="28" spans="1:12" ht="32.25" customHeight="1">
      <c r="A28" s="1"/>
      <c r="B28" s="9"/>
      <c r="C28" s="50" t="s">
        <v>33</v>
      </c>
      <c r="D28" s="40"/>
      <c r="E28" s="40"/>
      <c r="F28" s="40"/>
      <c r="G28" s="40"/>
      <c r="H28" s="40"/>
      <c r="I28" s="40"/>
      <c r="J28" s="28">
        <f>SUM(J18:J27)</f>
        <v>10895</v>
      </c>
      <c r="K28" s="11"/>
      <c r="L28" s="1"/>
    </row>
    <row r="29" spans="1:12" ht="24.75" customHeight="1">
      <c r="A29" s="1"/>
      <c r="B29" s="9"/>
      <c r="C29" s="10"/>
      <c r="D29" s="10"/>
      <c r="E29" s="10"/>
      <c r="F29" s="10"/>
      <c r="G29" s="10"/>
      <c r="H29" s="10"/>
      <c r="I29" s="10"/>
      <c r="J29" s="10"/>
      <c r="K29" s="11"/>
      <c r="L29" s="1"/>
    </row>
    <row r="30" spans="1:12" ht="24.75" customHeight="1">
      <c r="A30" s="1"/>
      <c r="B30" s="9"/>
      <c r="C30" s="29" t="s">
        <v>34</v>
      </c>
      <c r="D30" s="29"/>
      <c r="E30" s="30"/>
      <c r="F30" s="30"/>
      <c r="G30" s="30"/>
      <c r="H30" s="30"/>
      <c r="I30" s="10"/>
      <c r="J30" s="10"/>
      <c r="K30" s="11"/>
      <c r="L30" s="1"/>
    </row>
    <row r="31" spans="1:12" ht="1.5" customHeight="1">
      <c r="A31" s="1"/>
      <c r="B31" s="9"/>
      <c r="C31" s="51"/>
      <c r="D31" s="52"/>
      <c r="E31" s="52"/>
      <c r="F31" s="52"/>
      <c r="G31" s="30"/>
      <c r="H31" s="30"/>
      <c r="I31" s="10"/>
      <c r="J31" s="10"/>
      <c r="K31" s="11"/>
      <c r="L31" s="1"/>
    </row>
    <row r="32" spans="1:12" ht="1.5" customHeight="1">
      <c r="A32" s="1"/>
      <c r="B32" s="9"/>
      <c r="C32" s="29"/>
      <c r="D32" s="29"/>
      <c r="E32" s="30"/>
      <c r="F32" s="30"/>
      <c r="G32" s="30"/>
      <c r="H32" s="30"/>
      <c r="I32" s="10"/>
      <c r="J32" s="10"/>
      <c r="K32" s="11"/>
      <c r="L32" s="1"/>
    </row>
    <row r="33" spans="1:12" ht="24.75" customHeight="1">
      <c r="A33" s="1"/>
      <c r="B33" s="9"/>
      <c r="C33" s="47" t="s">
        <v>35</v>
      </c>
      <c r="D33" s="40"/>
      <c r="E33" s="40"/>
      <c r="F33" s="40"/>
      <c r="G33" s="30"/>
      <c r="H33" s="30"/>
      <c r="I33" s="10"/>
      <c r="J33" s="10"/>
      <c r="K33" s="11"/>
      <c r="L33" s="1"/>
    </row>
    <row r="34" spans="1:12" ht="24.75" customHeight="1">
      <c r="A34" s="1"/>
      <c r="B34" s="9"/>
      <c r="C34" s="47" t="s">
        <v>36</v>
      </c>
      <c r="D34" s="40"/>
      <c r="E34" s="40"/>
      <c r="F34" s="40"/>
      <c r="G34" s="30"/>
      <c r="H34" s="30"/>
      <c r="I34" s="10"/>
      <c r="J34" s="10"/>
      <c r="K34" s="11"/>
      <c r="L34" s="1"/>
    </row>
    <row r="35" spans="1:12" ht="24.75" customHeight="1">
      <c r="A35" s="1"/>
      <c r="B35" s="9"/>
      <c r="C35" s="47" t="s">
        <v>37</v>
      </c>
      <c r="D35" s="40"/>
      <c r="E35" s="40"/>
      <c r="F35" s="40"/>
      <c r="G35" s="30"/>
      <c r="H35" s="30"/>
      <c r="I35" s="10"/>
      <c r="J35" s="10"/>
      <c r="K35" s="11"/>
      <c r="L35" s="1"/>
    </row>
    <row r="36" spans="1:12" ht="24.75" customHeight="1">
      <c r="A36" s="1"/>
      <c r="B36" s="9"/>
      <c r="C36" s="47" t="s">
        <v>38</v>
      </c>
      <c r="D36" s="40"/>
      <c r="E36" s="40"/>
      <c r="F36" s="40"/>
      <c r="G36" s="30"/>
      <c r="H36" s="30"/>
      <c r="I36" s="10"/>
      <c r="J36" s="10"/>
      <c r="K36" s="11"/>
      <c r="L36" s="1"/>
    </row>
    <row r="37" spans="1:12" ht="24.75" customHeight="1">
      <c r="A37" s="1"/>
      <c r="B37" s="31"/>
      <c r="C37" s="32"/>
      <c r="D37" s="32"/>
      <c r="E37" s="32"/>
      <c r="F37" s="32"/>
      <c r="G37" s="32"/>
      <c r="H37" s="32"/>
      <c r="I37" s="32"/>
      <c r="J37" s="32"/>
      <c r="K37" s="33"/>
      <c r="L37" s="1"/>
    </row>
    <row r="38" spans="1:12" ht="24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24.75" customHeight="1">
      <c r="A39" s="48" t="s">
        <v>39</v>
      </c>
      <c r="B39" s="48"/>
      <c r="C39" s="48"/>
      <c r="D39" s="48"/>
      <c r="E39" s="48"/>
      <c r="F39" s="34" t="s">
        <v>40</v>
      </c>
      <c r="G39" s="1"/>
      <c r="H39" s="1"/>
      <c r="I39" s="1"/>
      <c r="J39" s="1"/>
      <c r="K39" s="1"/>
      <c r="L39" s="1"/>
    </row>
    <row r="40" spans="1:12" ht="24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mergeCells count="31">
    <mergeCell ref="A39:E39"/>
    <mergeCell ref="C25:D25"/>
    <mergeCell ref="C36:F36"/>
    <mergeCell ref="C26:D26"/>
    <mergeCell ref="C27:D27"/>
    <mergeCell ref="C28:I28"/>
    <mergeCell ref="C31:F31"/>
    <mergeCell ref="C33:F33"/>
    <mergeCell ref="C34:F34"/>
    <mergeCell ref="C35:F35"/>
    <mergeCell ref="F25:G25"/>
    <mergeCell ref="F26:G26"/>
    <mergeCell ref="F27:G27"/>
    <mergeCell ref="C9:F9"/>
    <mergeCell ref="C11:E11"/>
    <mergeCell ref="C17:D17"/>
    <mergeCell ref="F17:G17"/>
    <mergeCell ref="C18:D18"/>
    <mergeCell ref="F18:G18"/>
    <mergeCell ref="F19:G19"/>
    <mergeCell ref="C19:D19"/>
    <mergeCell ref="C20:D20"/>
    <mergeCell ref="C21:D21"/>
    <mergeCell ref="C22:D22"/>
    <mergeCell ref="C23:D23"/>
    <mergeCell ref="C24:D24"/>
    <mergeCell ref="F20:G20"/>
    <mergeCell ref="F21:G21"/>
    <mergeCell ref="F22:G22"/>
    <mergeCell ref="F23:G23"/>
    <mergeCell ref="F24:G24"/>
  </mergeCells>
  <hyperlinks>
    <hyperlink ref="C6" r:id="rId1" xr:uid="{00000000-0004-0000-0000-000000000000}"/>
    <hyperlink ref="A39" r:id="rId2" xr:uid="{00000000-0004-0000-0000-000001000000}"/>
    <hyperlink ref="F39" r:id="rId3" xr:uid="{00000000-0004-0000-00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 Report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stanley balbanera</cp:lastModifiedBy>
  <dcterms:modified xsi:type="dcterms:W3CDTF">2024-02-07T12:45:09Z</dcterms:modified>
</cp:coreProperties>
</file>